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060" i="2" l="1"/>
  <c r="G1061" i="2"/>
  <c r="G1062" i="2"/>
  <c r="G1063" i="2"/>
  <c r="G5921" i="2" l="1"/>
  <c r="G5920" i="2"/>
  <c r="G212" i="2" l="1"/>
  <c r="G211" i="2"/>
  <c r="G210" i="2"/>
  <c r="G209" i="2"/>
  <c r="G5593" i="2" l="1"/>
  <c r="G3533" i="2"/>
  <c r="G3526" i="2"/>
  <c r="G3527" i="2"/>
  <c r="G3528" i="2"/>
  <c r="G3529" i="2"/>
  <c r="G3530" i="2"/>
  <c r="G3531" i="2"/>
  <c r="G3532" i="2"/>
  <c r="G3525" i="2"/>
  <c r="G208" i="2" l="1"/>
  <c r="G207" i="2"/>
  <c r="G206" i="2"/>
  <c r="G205" i="2"/>
  <c r="G204" i="2"/>
  <c r="G203" i="2"/>
  <c r="G202" i="2"/>
  <c r="G201" i="2"/>
  <c r="G200" i="2"/>
  <c r="G199" i="2"/>
  <c r="G198" i="2"/>
  <c r="G197" i="2"/>
  <c r="G5564" i="2" l="1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196" i="2"/>
  <c r="G195" i="2"/>
  <c r="G194" i="2"/>
  <c r="G2970" i="2" l="1"/>
  <c r="G2971" i="2"/>
  <c r="G2972" i="2"/>
  <c r="G2973" i="2"/>
  <c r="G2974" i="2"/>
  <c r="G2975" i="2"/>
  <c r="G2976" i="2"/>
  <c r="G2977" i="2"/>
  <c r="G2978" i="2"/>
  <c r="G2969" i="2"/>
  <c r="G6296" i="2" l="1"/>
  <c r="G6295" i="2"/>
  <c r="G6297" i="2"/>
  <c r="G6298" i="2"/>
  <c r="G6299" i="2"/>
  <c r="G6300" i="2"/>
  <c r="G6294" i="2"/>
  <c r="G3342" i="2" l="1"/>
  <c r="G3341" i="2"/>
  <c r="G395" i="2" l="1"/>
  <c r="G2404" i="2"/>
  <c r="G740" i="2" l="1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39" i="2"/>
  <c r="G698" i="2" l="1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697" i="2"/>
  <c r="G5518" i="2" l="1"/>
  <c r="G5519" i="2"/>
  <c r="G5520" i="2"/>
  <c r="G5521" i="2"/>
  <c r="G5522" i="2"/>
  <c r="G5523" i="2"/>
  <c r="G5524" i="2"/>
  <c r="G5525" i="2"/>
  <c r="G5517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484" i="2"/>
  <c r="G190" i="2" l="1"/>
  <c r="G5355" i="2" l="1"/>
  <c r="G5106" i="2" l="1"/>
  <c r="G4987" i="2"/>
  <c r="G4988" i="2"/>
  <c r="G4989" i="2"/>
  <c r="G4990" i="2"/>
  <c r="G4991" i="2"/>
  <c r="G4992" i="2"/>
  <c r="G4993" i="2"/>
  <c r="G4986" i="2"/>
  <c r="G657" i="2" l="1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56" i="2"/>
  <c r="G5592" i="2" l="1"/>
  <c r="G5591" i="2"/>
  <c r="G5590" i="2"/>
  <c r="G5589" i="2"/>
  <c r="G5588" i="2"/>
  <c r="G5587" i="2"/>
  <c r="G5586" i="2"/>
  <c r="G5585" i="2"/>
  <c r="G5584" i="2"/>
  <c r="G1059" i="2" l="1"/>
  <c r="G1058" i="2"/>
  <c r="G5255" i="2"/>
  <c r="G5254" i="2"/>
  <c r="G2576" i="2" l="1"/>
  <c r="G1057" i="2" l="1"/>
  <c r="G6105" i="2"/>
  <c r="G6106" i="2"/>
  <c r="G6107" i="2"/>
  <c r="G6108" i="2"/>
  <c r="G6104" i="2"/>
  <c r="G354" i="2" l="1"/>
  <c r="G3193" i="2" l="1"/>
  <c r="G3194" i="2"/>
  <c r="G3195" i="2"/>
  <c r="G3196" i="2"/>
  <c r="G3197" i="2"/>
  <c r="G3198" i="2"/>
  <c r="G3192" i="2"/>
  <c r="G5242" i="2" l="1"/>
  <c r="G5243" i="2"/>
  <c r="G5244" i="2"/>
  <c r="G5245" i="2"/>
  <c r="G5246" i="2"/>
  <c r="G5247" i="2"/>
  <c r="G5248" i="2"/>
  <c r="G5249" i="2"/>
  <c r="G5250" i="2"/>
  <c r="G5251" i="2"/>
  <c r="G5252" i="2"/>
  <c r="G5253" i="2"/>
  <c r="G5241" i="2"/>
  <c r="G5240" i="2"/>
  <c r="G5239" i="2"/>
  <c r="G5238" i="2"/>
  <c r="G5237" i="2"/>
  <c r="G5236" i="2"/>
  <c r="G5235" i="2"/>
  <c r="G5327" i="2"/>
  <c r="G394" i="2" l="1"/>
  <c r="G2575" i="2" l="1"/>
  <c r="G2574" i="2"/>
  <c r="G2573" i="2"/>
  <c r="G2572" i="2"/>
  <c r="G2571" i="2"/>
  <c r="G183" i="2" l="1"/>
  <c r="G4372" i="2" l="1"/>
  <c r="G4373" i="2"/>
  <c r="G4374" i="2"/>
  <c r="G4371" i="2"/>
  <c r="G6327" i="2" l="1"/>
  <c r="G178" i="2" l="1"/>
  <c r="G179" i="2"/>
  <c r="G180" i="2"/>
  <c r="G181" i="2"/>
  <c r="G182" i="2"/>
  <c r="G177" i="2"/>
  <c r="G6176" i="2" l="1"/>
  <c r="G6177" i="2"/>
  <c r="G6178" i="2"/>
  <c r="G6179" i="2"/>
  <c r="G6175" i="2"/>
  <c r="G6172" i="2"/>
  <c r="G6173" i="2"/>
  <c r="G6174" i="2"/>
  <c r="G6171" i="2"/>
  <c r="G2945" i="2" l="1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44" i="2"/>
  <c r="G6004" i="2"/>
  <c r="G6003" i="2"/>
  <c r="G2870" i="2"/>
  <c r="G2868" i="2"/>
  <c r="G176" i="2"/>
  <c r="G4565" i="2"/>
  <c r="G4564" i="2"/>
  <c r="G171" i="2" l="1"/>
  <c r="G172" i="2"/>
  <c r="G173" i="2"/>
  <c r="G174" i="2"/>
  <c r="G175" i="2"/>
  <c r="G170" i="2"/>
  <c r="G169" i="2"/>
  <c r="G168" i="2"/>
  <c r="G771" i="2" l="1"/>
  <c r="G770" i="2"/>
  <c r="G2353" i="2"/>
  <c r="G167" i="2"/>
  <c r="G356" i="2" l="1"/>
  <c r="G4365" i="2" l="1"/>
  <c r="G4364" i="2"/>
  <c r="G4173" i="2"/>
  <c r="G4172" i="2"/>
  <c r="G610" i="2" l="1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09" i="2"/>
  <c r="G166" i="2"/>
  <c r="G2850" i="2" l="1"/>
  <c r="G2851" i="2"/>
  <c r="G2852" i="2"/>
  <c r="G2853" i="2"/>
  <c r="G2854" i="2"/>
  <c r="G2855" i="2"/>
  <c r="G2849" i="2"/>
  <c r="G2352" i="2" l="1"/>
  <c r="G2721" i="2" l="1"/>
  <c r="G2722" i="2"/>
  <c r="G2720" i="2"/>
  <c r="G556" i="2" l="1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555" i="2"/>
  <c r="G5483" i="2" l="1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 l="1"/>
  <c r="G518" i="2" l="1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17" i="2"/>
  <c r="G3340" i="2"/>
  <c r="G3339" i="2"/>
  <c r="G6305" i="2" l="1"/>
  <c r="G6326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478" i="2"/>
  <c r="G477" i="2"/>
  <c r="G6359" i="2"/>
  <c r="G6358" i="2"/>
  <c r="G444" i="2" l="1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43" i="2"/>
  <c r="G4359" i="2" l="1"/>
  <c r="G4360" i="2"/>
  <c r="G4361" i="2"/>
  <c r="G4358" i="2"/>
  <c r="G6020" i="2"/>
  <c r="G6021" i="2"/>
  <c r="G6022" i="2"/>
  <c r="G6023" i="2"/>
  <c r="G6019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52" i="2"/>
  <c r="G2401" i="2"/>
  <c r="G2402" i="2"/>
  <c r="G2403" i="2"/>
  <c r="G2400" i="2"/>
  <c r="G5944" i="2" l="1"/>
  <c r="G3795" i="2"/>
  <c r="G2801" i="2" l="1"/>
  <c r="G2551" i="2" l="1"/>
  <c r="G2552" i="2"/>
  <c r="G2553" i="2"/>
  <c r="G2550" i="2"/>
  <c r="G4474" i="2"/>
  <c r="G3987" i="2" l="1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3986" i="2"/>
  <c r="G5945" i="2"/>
  <c r="G6024" i="2" l="1"/>
  <c r="G5946" i="2"/>
  <c r="G5947" i="2"/>
  <c r="G2874" i="2"/>
  <c r="G5583" i="2"/>
  <c r="G5582" i="2"/>
  <c r="G13" i="2" l="1"/>
  <c r="G2875" i="2" l="1"/>
  <c r="G6025" i="2" l="1"/>
  <c r="G15" i="2"/>
  <c r="G16" i="2"/>
  <c r="G17" i="2"/>
  <c r="G18" i="2"/>
  <c r="G19" i="2"/>
  <c r="G20" i="2"/>
  <c r="G14" i="2"/>
  <c r="G6243" i="2" l="1"/>
  <c r="G21" i="2"/>
  <c r="G22" i="2"/>
  <c r="G2614" i="2"/>
  <c r="G3680" i="2"/>
  <c r="G4040" i="2"/>
  <c r="G3229" i="2"/>
  <c r="G4932" i="2"/>
  <c r="G2252" i="2"/>
  <c r="G1855" i="2" l="1"/>
  <c r="G23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41" i="2"/>
  <c r="G2877" i="2" l="1"/>
  <c r="G2876" i="2"/>
  <c r="G4056" i="2" l="1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055" i="2"/>
  <c r="G6027" i="2" l="1"/>
  <c r="G6026" i="2"/>
  <c r="G1171" i="2"/>
  <c r="G29" i="2"/>
  <c r="G30" i="2"/>
  <c r="G31" i="2"/>
  <c r="G32" i="2"/>
  <c r="G28" i="2"/>
  <c r="G34" i="2" l="1"/>
  <c r="G1425" i="2"/>
  <c r="G1424" i="2"/>
  <c r="G2879" i="2"/>
  <c r="G2878" i="2"/>
  <c r="G3202" i="2"/>
  <c r="G3201" i="2"/>
  <c r="G5101" i="2" l="1"/>
  <c r="G36" i="2" l="1"/>
  <c r="G37" i="2"/>
  <c r="G35" i="2"/>
  <c r="G1056" i="2" l="1"/>
  <c r="G1055" i="2"/>
  <c r="G1412" i="2"/>
  <c r="G1413" i="2"/>
  <c r="G352" i="2" l="1"/>
  <c r="G353" i="2"/>
  <c r="G355" i="2"/>
  <c r="G351" i="2"/>
  <c r="G5082" i="2" l="1"/>
  <c r="G5083" i="2"/>
  <c r="G5084" i="2"/>
  <c r="G5085" i="2"/>
  <c r="G5086" i="2"/>
  <c r="G5081" i="2"/>
  <c r="G5088" i="2"/>
  <c r="G5089" i="2"/>
  <c r="G5087" i="2"/>
  <c r="G5354" i="2"/>
  <c r="G5353" i="2"/>
  <c r="G1734" i="2"/>
  <c r="G3203" i="2" l="1"/>
  <c r="G3204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890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15" i="2"/>
  <c r="G1460" i="2" l="1"/>
  <c r="G2601" i="2"/>
  <c r="G1779" i="2" l="1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778" i="2"/>
  <c r="G67" i="2" l="1"/>
  <c r="G68" i="2"/>
  <c r="G66" i="2"/>
  <c r="G3230" i="2"/>
  <c r="G4806" i="2"/>
  <c r="G6357" i="2" l="1"/>
  <c r="G6335" i="2"/>
  <c r="G4390" i="2"/>
  <c r="G4391" i="2"/>
  <c r="G4389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21" i="2"/>
  <c r="G4148" i="2"/>
  <c r="G4149" i="2"/>
  <c r="G4150" i="2"/>
  <c r="G4151" i="2"/>
  <c r="G4152" i="2"/>
  <c r="G4153" i="2"/>
  <c r="G4154" i="2"/>
  <c r="G4147" i="2"/>
  <c r="G1052" i="2" l="1"/>
  <c r="G1054" i="2"/>
  <c r="G145" i="2"/>
  <c r="G1053" i="2"/>
  <c r="G5372" i="2"/>
  <c r="G5373" i="2"/>
  <c r="G5371" i="2"/>
  <c r="G3212" i="2"/>
  <c r="G4362" i="2"/>
  <c r="G3908" i="2"/>
  <c r="G3907" i="2"/>
  <c r="G39" i="2" l="1"/>
  <c r="G40" i="2"/>
  <c r="G41" i="2"/>
  <c r="G42" i="2"/>
  <c r="G43" i="2"/>
  <c r="G44" i="2"/>
  <c r="G38" i="2"/>
  <c r="G2535" i="2"/>
  <c r="G3583" i="2"/>
  <c r="G3585" i="2"/>
  <c r="G3586" i="2"/>
  <c r="G3584" i="2"/>
  <c r="G2350" i="2"/>
  <c r="G2349" i="2"/>
  <c r="G2537" i="2"/>
  <c r="G2536" i="2"/>
  <c r="G2538" i="2"/>
  <c r="G5426" i="2"/>
  <c r="G5427" i="2"/>
  <c r="G5428" i="2"/>
  <c r="G5429" i="2"/>
  <c r="G5430" i="2"/>
  <c r="G5431" i="2"/>
  <c r="G5432" i="2"/>
  <c r="G5425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182" i="2"/>
  <c r="G1071" i="2"/>
  <c r="G1069" i="2"/>
  <c r="G2254" i="2"/>
  <c r="G2255" i="2"/>
  <c r="G2256" i="2"/>
  <c r="G2257" i="2"/>
  <c r="G2258" i="2"/>
  <c r="G2259" i="2"/>
  <c r="G2260" i="2"/>
  <c r="G2261" i="2"/>
  <c r="G2253" i="2"/>
  <c r="G4271" i="2"/>
  <c r="G4270" i="2"/>
  <c r="G4273" i="2"/>
  <c r="G4274" i="2"/>
  <c r="G4275" i="2"/>
  <c r="G4276" i="2"/>
  <c r="G4277" i="2"/>
  <c r="G4278" i="2"/>
  <c r="G4272" i="2"/>
  <c r="G4280" i="2"/>
  <c r="G4281" i="2"/>
  <c r="G4282" i="2"/>
  <c r="G4283" i="2"/>
  <c r="G4279" i="2"/>
  <c r="G4304" i="2"/>
  <c r="G4303" i="2"/>
  <c r="G992" i="2" l="1"/>
  <c r="G991" i="2"/>
  <c r="G2263" i="2"/>
  <c r="G2264" i="2"/>
  <c r="G2265" i="2"/>
  <c r="G2266" i="2"/>
  <c r="G2267" i="2"/>
  <c r="G2268" i="2"/>
  <c r="G2269" i="2"/>
  <c r="G2270" i="2"/>
  <c r="G2271" i="2"/>
  <c r="G2262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28" i="2"/>
  <c r="G5103" i="2"/>
  <c r="G5105" i="2"/>
  <c r="G4998" i="2"/>
  <c r="G4999" i="2"/>
  <c r="G4997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33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61" i="2"/>
  <c r="G4983" i="2"/>
  <c r="G2430" i="2"/>
  <c r="G3609" i="2"/>
  <c r="G3608" i="2"/>
  <c r="G3610" i="2"/>
  <c r="G3607" i="2"/>
  <c r="G142" i="2" l="1"/>
  <c r="G2344" i="2"/>
  <c r="G1678" i="2" l="1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77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691" i="2"/>
  <c r="G2615" i="2"/>
  <c r="G2617" i="2"/>
  <c r="G2618" i="2"/>
  <c r="G2619" i="2"/>
  <c r="G2620" i="2"/>
  <c r="G2621" i="2"/>
  <c r="G2622" i="2"/>
  <c r="G2623" i="2"/>
  <c r="G2624" i="2"/>
  <c r="G2625" i="2"/>
  <c r="G2626" i="2"/>
  <c r="G2627" i="2"/>
  <c r="G2616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681" i="2"/>
  <c r="G46" i="2"/>
  <c r="G47" i="2"/>
  <c r="G48" i="2"/>
  <c r="G49" i="2"/>
  <c r="G50" i="2"/>
  <c r="G51" i="2"/>
  <c r="G52" i="2"/>
  <c r="G53" i="2"/>
  <c r="G54" i="2"/>
  <c r="G45" i="2"/>
  <c r="G1856" i="2" l="1"/>
  <c r="G1400" i="2" l="1"/>
  <c r="G1401" i="2"/>
  <c r="G1402" i="2"/>
  <c r="G1403" i="2"/>
  <c r="G1404" i="2"/>
  <c r="G1405" i="2"/>
  <c r="G1406" i="2"/>
  <c r="G1399" i="2"/>
  <c r="G2273" i="2" l="1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272" i="2"/>
  <c r="G5386" i="2" l="1"/>
  <c r="G5387" i="2"/>
  <c r="G5388" i="2"/>
  <c r="G5389" i="2"/>
  <c r="G5390" i="2"/>
  <c r="G5391" i="2"/>
  <c r="G5392" i="2"/>
  <c r="G5393" i="2"/>
  <c r="G5394" i="2"/>
  <c r="G5395" i="2"/>
  <c r="G5396" i="2"/>
  <c r="G5397" i="2"/>
  <c r="G5385" i="2"/>
  <c r="G3681" i="2" l="1"/>
  <c r="G3682" i="2"/>
  <c r="G4363" i="2"/>
  <c r="G6064" i="2"/>
  <c r="G6063" i="2"/>
  <c r="G3520" i="2"/>
  <c r="G3521" i="2"/>
  <c r="G3522" i="2"/>
  <c r="G3519" i="2"/>
  <c r="G3523" i="2"/>
  <c r="G2557" i="2" l="1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56" i="2"/>
  <c r="G4626" i="2"/>
  <c r="G4621" i="2"/>
  <c r="G4684" i="2"/>
  <c r="G4683" i="2"/>
  <c r="G4622" i="2" l="1"/>
  <c r="G4627" i="2"/>
  <c r="G4663" i="2"/>
  <c r="G4837" i="2"/>
  <c r="G2177" i="2"/>
  <c r="G2178" i="2"/>
  <c r="G2179" i="2"/>
  <c r="G2180" i="2"/>
  <c r="G2176" i="2"/>
  <c r="G3232" i="2" l="1"/>
  <c r="G3233" i="2"/>
  <c r="G3234" i="2"/>
  <c r="G3231" i="2"/>
  <c r="G3236" i="2" l="1"/>
  <c r="G3237" i="2"/>
  <c r="G3238" i="2"/>
  <c r="G3239" i="2"/>
  <c r="G3240" i="2"/>
  <c r="G3241" i="2"/>
  <c r="G3242" i="2"/>
  <c r="G3243" i="2"/>
  <c r="G3244" i="2"/>
  <c r="G3245" i="2"/>
  <c r="G3246" i="2"/>
  <c r="G3235" i="2"/>
  <c r="G3248" i="2"/>
  <c r="G3247" i="2"/>
  <c r="G3332" i="2"/>
  <c r="G3333" i="2"/>
  <c r="G3334" i="2"/>
  <c r="G3335" i="2"/>
  <c r="G3336" i="2"/>
  <c r="G3331" i="2"/>
  <c r="G3338" i="2"/>
  <c r="G3250" i="2" l="1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49" i="2"/>
  <c r="G376" i="2" l="1"/>
  <c r="G377" i="2"/>
  <c r="G375" i="2"/>
  <c r="G3323" i="2"/>
  <c r="G3324" i="2"/>
  <c r="G3325" i="2"/>
  <c r="G3326" i="2"/>
  <c r="G3327" i="2"/>
  <c r="G3328" i="2"/>
  <c r="G3329" i="2"/>
  <c r="G3322" i="2"/>
  <c r="G4160" i="2"/>
  <c r="G4161" i="2"/>
  <c r="G4159" i="2"/>
  <c r="G2317" i="2"/>
  <c r="G2316" i="2"/>
  <c r="G56" i="2"/>
  <c r="G57" i="2"/>
  <c r="G58" i="2"/>
  <c r="G59" i="2"/>
  <c r="G55" i="2"/>
  <c r="G5916" i="2"/>
  <c r="G5917" i="2"/>
  <c r="G5918" i="2"/>
  <c r="G5919" i="2"/>
  <c r="G5915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18" i="2"/>
  <c r="G2942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28" i="2"/>
  <c r="G2334" i="2"/>
  <c r="G2335" i="2"/>
  <c r="G2336" i="2"/>
  <c r="G2337" i="2"/>
  <c r="G2338" i="2"/>
  <c r="G2339" i="2"/>
  <c r="G2340" i="2"/>
  <c r="G2341" i="2"/>
  <c r="G2342" i="2"/>
  <c r="G2343" i="2"/>
  <c r="G2345" i="2"/>
  <c r="G2346" i="2"/>
  <c r="G2347" i="2"/>
  <c r="G2348" i="2"/>
  <c r="G2333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35" i="2"/>
  <c r="G73" i="2" l="1"/>
  <c r="G72" i="2"/>
  <c r="G2102" i="2"/>
  <c r="G2101" i="2"/>
  <c r="G2096" i="2"/>
  <c r="G2092" i="2"/>
  <c r="G2093" i="2"/>
  <c r="G2094" i="2"/>
  <c r="G2095" i="2"/>
  <c r="G2091" i="2"/>
  <c r="G1002" i="2" l="1"/>
  <c r="G5203" i="2" l="1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2657" i="2" l="1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56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4163" i="2"/>
  <c r="G4162" i="2"/>
  <c r="G3286" i="2" l="1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285" i="2"/>
  <c r="G4839" i="2"/>
  <c r="G4840" i="2"/>
  <c r="G4841" i="2"/>
  <c r="G4842" i="2"/>
  <c r="G4838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481" i="2"/>
  <c r="F4479" i="2"/>
  <c r="G3319" i="2" l="1"/>
  <c r="G4985" i="2" l="1"/>
  <c r="G997" i="2" l="1"/>
  <c r="G1959" i="2" l="1"/>
  <c r="G1960" i="2"/>
  <c r="G1961" i="2"/>
  <c r="G1962" i="2"/>
  <c r="G1963" i="2"/>
  <c r="G1958" i="2"/>
  <c r="G3969" i="2"/>
  <c r="G3970" i="2"/>
  <c r="G3971" i="2"/>
  <c r="G3972" i="2"/>
  <c r="G3973" i="2"/>
  <c r="G3974" i="2"/>
  <c r="G3976" i="2"/>
  <c r="G3968" i="2"/>
  <c r="G160" i="2" l="1"/>
  <c r="G161" i="2"/>
  <c r="G162" i="2"/>
  <c r="G163" i="2"/>
  <c r="G164" i="2"/>
  <c r="G165" i="2"/>
  <c r="G159" i="2"/>
  <c r="G5320" i="2"/>
  <c r="G5321" i="2"/>
  <c r="G5322" i="2"/>
  <c r="G5323" i="2"/>
  <c r="G5324" i="2"/>
  <c r="G5325" i="2"/>
  <c r="G5326" i="2"/>
  <c r="G5319" i="2"/>
  <c r="G5359" i="2"/>
  <c r="G5360" i="2"/>
  <c r="G5361" i="2"/>
  <c r="G5362" i="2"/>
  <c r="G5363" i="2"/>
  <c r="G5364" i="2"/>
  <c r="G5365" i="2"/>
  <c r="G5366" i="2"/>
  <c r="G5367" i="2"/>
  <c r="G5368" i="2"/>
  <c r="G5358" i="2"/>
  <c r="G5293" i="2"/>
  <c r="G5292" i="2"/>
  <c r="G4328" i="2" l="1"/>
  <c r="G4329" i="2"/>
  <c r="G4330" i="2"/>
  <c r="G4331" i="2"/>
  <c r="G4332" i="2"/>
  <c r="G4327" i="2"/>
  <c r="G148" i="2" l="1"/>
  <c r="G149" i="2"/>
  <c r="G150" i="2"/>
  <c r="G151" i="2"/>
  <c r="G152" i="2"/>
  <c r="G153" i="2"/>
  <c r="G154" i="2"/>
  <c r="G155" i="2"/>
  <c r="G147" i="2"/>
  <c r="G4480" i="2" l="1"/>
  <c r="G4164" i="2"/>
  <c r="G3683" i="2"/>
  <c r="G3321" i="2"/>
  <c r="G2943" i="2"/>
  <c r="G2691" i="2"/>
  <c r="G2351" i="2"/>
  <c r="G1957" i="2"/>
  <c r="G86" i="2"/>
  <c r="G6170" i="2"/>
  <c r="G5463" i="2"/>
  <c r="G5202" i="2"/>
  <c r="G4984" i="2"/>
  <c r="G5934" i="2" l="1"/>
  <c r="G2174" i="2"/>
  <c r="G2175" i="2"/>
  <c r="G2173" i="2"/>
  <c r="G1197" i="2" l="1"/>
  <c r="G5462" i="2" l="1"/>
  <c r="G5461" i="2"/>
  <c r="G5440" i="2"/>
  <c r="G5433" i="2"/>
  <c r="G85" i="2" l="1"/>
  <c r="G2507" i="2" l="1"/>
  <c r="G2508" i="2"/>
  <c r="G2506" i="2"/>
  <c r="G2602" i="2" l="1"/>
  <c r="G146" i="2"/>
  <c r="G2488" i="2"/>
  <c r="G5671" i="2" l="1"/>
  <c r="G5672" i="2"/>
  <c r="G5673" i="2"/>
  <c r="G5674" i="2"/>
  <c r="G5670" i="2"/>
  <c r="G891" i="2"/>
  <c r="G3330" i="2"/>
  <c r="G2487" i="2"/>
  <c r="G4477" i="2" l="1"/>
  <c r="G4478" i="2"/>
  <c r="G4476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065" i="2"/>
  <c r="G1859" i="2" l="1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858" i="2"/>
  <c r="G2221" i="2" l="1"/>
  <c r="G2222" i="2"/>
  <c r="G2223" i="2"/>
  <c r="G2224" i="2"/>
  <c r="G2225" i="2"/>
  <c r="G2226" i="2"/>
  <c r="G2227" i="2"/>
  <c r="G2228" i="2"/>
  <c r="G2229" i="2"/>
  <c r="G2220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22" i="2"/>
  <c r="G1857" i="2"/>
  <c r="G1955" i="2"/>
  <c r="G1956" i="2"/>
  <c r="G1518" i="2" l="1"/>
</calcChain>
</file>

<file path=xl/sharedStrings.xml><?xml version="1.0" encoding="utf-8"?>
<sst xmlns="http://schemas.openxmlformats.org/spreadsheetml/2006/main" count="21769" uniqueCount="6021">
  <si>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</si>
  <si>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</si>
  <si>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</si>
  <si>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</si>
  <si>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</si>
  <si>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</si>
  <si>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</si>
  <si>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</si>
  <si>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</si>
  <si>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</si>
  <si>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</si>
  <si>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</si>
  <si>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</si>
  <si>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</si>
  <si>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</si>
  <si>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</si>
  <si>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</si>
  <si>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</si>
  <si>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</si>
  <si>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</si>
  <si>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</si>
  <si>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</si>
  <si>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</si>
  <si>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</si>
  <si>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</si>
  <si>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ջրային ուղիների շահագործման ծառայություններ</t>
  </si>
  <si>
    <t>ծառայություն</t>
  </si>
  <si>
    <t>թաղման ծառայություններ</t>
  </si>
  <si>
    <t>ճանապարհային գծանշումներ</t>
  </si>
  <si>
    <t>լուսազդանշանների պահպանման ծառայություններ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</si>
  <si>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</si>
  <si>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</si>
  <si>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</si>
  <si>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</si>
  <si>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</si>
  <si>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</si>
  <si>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</si>
  <si>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</si>
  <si>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</si>
  <si>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</si>
  <si>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</si>
  <si>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</si>
  <si>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</si>
  <si>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</si>
  <si>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</si>
  <si>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</si>
  <si>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</si>
  <si>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</si>
  <si>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</si>
  <si>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</si>
  <si>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</si>
  <si>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</si>
  <si>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</si>
  <si>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</si>
  <si>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</si>
  <si>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</si>
  <si>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</si>
  <si>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</si>
  <si>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</si>
  <si>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</si>
  <si>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</si>
  <si>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</si>
  <si>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</si>
  <si>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</si>
  <si>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</si>
  <si>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</si>
  <si>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</si>
  <si>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</si>
  <si>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</si>
  <si>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</si>
  <si>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</si>
  <si>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</si>
  <si>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</si>
  <si>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</si>
  <si>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</si>
  <si>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</si>
  <si>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</si>
  <si>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</si>
  <si>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</si>
  <si>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</si>
  <si>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</si>
  <si>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</si>
  <si>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</si>
  <si>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</si>
  <si>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</si>
  <si>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</si>
  <si>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</si>
  <si>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</si>
  <si>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</si>
  <si>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</si>
  <si>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</si>
  <si>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</si>
  <si>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</si>
  <si>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</si>
  <si>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</si>
  <si>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</si>
  <si>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</si>
  <si>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</si>
  <si>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</si>
  <si>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</si>
  <si>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</si>
  <si>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</si>
  <si>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</si>
  <si>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</si>
  <si>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</si>
  <si>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</si>
  <si>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</si>
  <si>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</si>
  <si>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</si>
  <si>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</si>
  <si>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</si>
  <si>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</si>
  <si>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</si>
  <si>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</si>
  <si>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</si>
  <si>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</si>
  <si>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</si>
  <si>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</si>
  <si>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</si>
  <si>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</si>
  <si>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</si>
  <si>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</si>
  <si>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</si>
  <si>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</si>
  <si>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</si>
  <si>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</si>
  <si>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</si>
  <si>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</si>
  <si>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</si>
  <si>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</si>
  <si>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</si>
  <si>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</si>
  <si>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</si>
  <si>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</si>
  <si>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</si>
  <si>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</si>
  <si>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</si>
  <si>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</si>
  <si>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</si>
  <si>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</si>
  <si>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</si>
  <si>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</si>
  <si>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</si>
  <si>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</si>
  <si>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</si>
  <si>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</si>
  <si>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</si>
  <si>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</si>
  <si>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</si>
  <si>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</si>
  <si>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</si>
  <si>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</si>
  <si>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</si>
  <si>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</si>
  <si>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</si>
  <si>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</si>
  <si>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</si>
  <si>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</si>
  <si>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</si>
  <si>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</si>
  <si>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</si>
  <si>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</si>
  <si>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</si>
  <si>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</si>
  <si>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</si>
  <si>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</si>
  <si>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</si>
  <si>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</si>
  <si>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</si>
  <si>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</si>
  <si>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</si>
  <si>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</si>
  <si>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</si>
  <si>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</si>
  <si>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</si>
  <si>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</si>
  <si>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</si>
  <si>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</si>
  <si>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</si>
  <si>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</si>
  <si>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</si>
  <si>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</si>
  <si>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</si>
  <si>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</si>
  <si>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</si>
  <si>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</si>
  <si>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</si>
  <si>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</si>
  <si>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</si>
  <si>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</si>
  <si>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</si>
  <si>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</si>
  <si>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</si>
  <si>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</si>
  <si>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</si>
  <si>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</si>
  <si>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</si>
  <si>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</si>
  <si>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</si>
  <si>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</si>
  <si>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</si>
  <si>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</si>
  <si>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</si>
  <si>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</si>
  <si>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</si>
  <si>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</si>
  <si>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</si>
  <si>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</si>
  <si>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</si>
  <si>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</si>
  <si>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</si>
  <si>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</si>
  <si>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</si>
  <si>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</si>
  <si>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</si>
  <si>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</si>
  <si>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</si>
  <si>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</si>
  <si>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</si>
  <si>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</si>
  <si>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</si>
  <si>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</si>
  <si>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</si>
  <si>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</si>
  <si>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</si>
  <si>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</si>
  <si>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</si>
  <si>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</si>
  <si>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</si>
  <si>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</si>
  <si>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</si>
  <si>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</si>
  <si>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</si>
  <si>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</si>
  <si>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</si>
  <si>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</si>
  <si>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</si>
  <si>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</si>
  <si>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</si>
  <si>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</si>
  <si>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</si>
  <si>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</si>
  <si>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</si>
  <si>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</si>
  <si>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</si>
  <si>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</si>
  <si>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05, խումբ 6, դաս 1, Շրջակա միջավայրի պաշտպանության ենթակառուցվածքների զարգացում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</si>
  <si>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</si>
  <si>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</si>
  <si>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</si>
  <si>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</si>
  <si>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</si>
  <si>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</si>
  <si>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</si>
  <si>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</si>
  <si>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</si>
  <si>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</si>
  <si>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</si>
  <si>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</si>
  <si>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</si>
  <si>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</si>
  <si>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</si>
  <si>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</si>
  <si>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</si>
  <si>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</si>
  <si>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</si>
  <si>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</si>
  <si>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</si>
  <si>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</si>
  <si>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</si>
  <si>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</si>
  <si>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</si>
  <si>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</si>
  <si>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</si>
  <si>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</si>
  <si>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</si>
  <si>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</si>
  <si>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</si>
  <si>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</si>
  <si>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</si>
  <si>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</si>
  <si>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</si>
  <si>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</si>
  <si>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</si>
  <si>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</si>
  <si>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</si>
  <si>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</si>
  <si>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</si>
  <si>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</si>
  <si>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</si>
  <si>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</si>
  <si>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</si>
  <si>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</si>
  <si>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</si>
  <si>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</si>
  <si>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</si>
  <si>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</si>
  <si>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</si>
  <si>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</si>
  <si>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</si>
  <si>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</si>
  <si>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</si>
  <si>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</si>
  <si>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</si>
  <si>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</si>
  <si>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</si>
  <si>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</si>
  <si>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</si>
  <si>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</si>
  <si>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</si>
  <si>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</si>
  <si>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</si>
  <si>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</si>
  <si>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</si>
  <si>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</si>
  <si>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</si>
  <si>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</si>
  <si>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</si>
  <si>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</si>
  <si>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</si>
  <si>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</si>
  <si>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</si>
  <si>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</si>
  <si>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</si>
  <si>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</si>
  <si>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</si>
  <si>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</si>
  <si>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</si>
  <si>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</si>
  <si>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</si>
  <si>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</si>
  <si>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</si>
  <si>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</si>
  <si>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</si>
  <si>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</si>
  <si>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</si>
  <si>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</si>
  <si>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</si>
  <si>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</si>
  <si>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</si>
  <si>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</si>
  <si>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</si>
  <si>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</si>
  <si>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</si>
  <si>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</si>
  <si>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</si>
  <si>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</si>
  <si>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</si>
  <si>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</si>
  <si>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</si>
  <si>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</si>
  <si>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</si>
  <si>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</si>
  <si>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</si>
  <si>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</si>
  <si>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</si>
  <si>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</si>
  <si>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</si>
  <si>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</si>
  <si>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</si>
  <si>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</si>
  <si>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</si>
  <si>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</si>
  <si>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</si>
  <si>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</si>
  <si>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</si>
  <si>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</si>
  <si>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</si>
  <si>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</si>
  <si>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</si>
  <si>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</si>
  <si>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</si>
  <si>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</si>
  <si>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</si>
  <si>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</si>
  <si>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</si>
  <si>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</si>
  <si>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</si>
  <si>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</si>
  <si>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</si>
  <si>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</si>
  <si>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</si>
  <si>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</si>
  <si>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</si>
  <si>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</si>
  <si>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</si>
  <si>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</si>
  <si>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</si>
  <si>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</si>
  <si>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</si>
  <si>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</si>
  <si>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</si>
  <si>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</si>
  <si>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</si>
  <si>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</si>
  <si>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</si>
  <si>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</si>
  <si>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</si>
  <si>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</si>
  <si>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</si>
  <si>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</si>
  <si>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</si>
  <si>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</si>
  <si>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</si>
  <si>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</si>
  <si>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</si>
  <si>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</si>
  <si>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</si>
  <si>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</si>
  <si>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</si>
  <si>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</si>
  <si>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</si>
  <si>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</si>
  <si>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</si>
  <si>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</si>
  <si>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</si>
  <si>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</si>
  <si>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</si>
  <si>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</si>
  <si>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</si>
  <si>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</si>
  <si>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</si>
  <si>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</si>
  <si>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</si>
  <si>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</si>
  <si>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</si>
  <si>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</si>
  <si>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</si>
  <si>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</si>
  <si>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</si>
  <si>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</si>
  <si>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</si>
  <si>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</si>
  <si>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</si>
  <si>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</si>
  <si>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</si>
  <si>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</si>
  <si>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</si>
  <si>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</si>
  <si>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</si>
  <si>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</si>
  <si>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</si>
  <si>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</si>
  <si>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</si>
  <si>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</si>
  <si>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</si>
  <si>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</si>
  <si>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</si>
  <si>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</si>
  <si>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</si>
  <si>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</si>
  <si>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</si>
  <si>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</si>
  <si>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</si>
  <si>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</si>
  <si>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</si>
  <si>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</si>
  <si>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</si>
  <si>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</si>
  <si>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</si>
  <si>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</si>
  <si>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</si>
  <si>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</si>
  <si>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</si>
  <si>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</si>
  <si>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</si>
  <si>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</si>
  <si>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</si>
  <si>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</si>
  <si>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</si>
  <si>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</si>
  <si>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</si>
  <si>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</si>
  <si>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</si>
  <si>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</si>
  <si>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</si>
  <si>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</si>
  <si>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</si>
  <si>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</si>
  <si>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</si>
  <si>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</si>
  <si>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</si>
  <si>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</si>
  <si>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</si>
  <si>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</si>
  <si>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</si>
  <si>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</si>
  <si>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</si>
  <si>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</si>
  <si>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</si>
  <si>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</si>
  <si>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</si>
  <si>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</si>
  <si>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</si>
  <si>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</si>
  <si>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</si>
  <si>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</si>
  <si>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</si>
  <si>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</si>
  <si>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</si>
  <si>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</si>
  <si>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</si>
  <si>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</si>
  <si>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</si>
  <si>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</si>
  <si>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</si>
  <si>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</si>
  <si>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</si>
  <si>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</si>
  <si>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</si>
  <si>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</si>
  <si>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</si>
  <si>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</si>
  <si>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</si>
  <si>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</si>
  <si>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</si>
  <si>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</si>
  <si>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</si>
  <si>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</si>
  <si>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</si>
  <si>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</si>
  <si>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</si>
  <si>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</si>
  <si>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</si>
  <si>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</si>
  <si>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</si>
  <si>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</si>
  <si>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</si>
  <si>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</si>
  <si>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</si>
  <si>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</si>
  <si>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</si>
  <si>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</si>
  <si>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</si>
  <si>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</si>
  <si>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</si>
  <si>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</si>
  <si>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</si>
  <si>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</si>
  <si>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</si>
  <si>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</si>
  <si>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</si>
  <si>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</si>
  <si>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</si>
  <si>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</si>
  <si>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</si>
  <si>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</si>
  <si>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</si>
  <si>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</si>
  <si>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</si>
  <si>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</si>
  <si>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</si>
  <si>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</si>
  <si>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</si>
  <si>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</si>
  <si>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</si>
  <si>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</si>
  <si>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</si>
  <si>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</si>
  <si>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</si>
  <si>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</si>
  <si>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</si>
  <si>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</si>
  <si>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</si>
  <si>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</si>
  <si>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</si>
  <si>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</si>
  <si>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</si>
  <si>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</si>
  <si>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</si>
  <si>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</si>
  <si>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</si>
  <si>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</si>
  <si>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</si>
  <si>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</si>
  <si>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</si>
  <si>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</si>
  <si>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</si>
  <si>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</si>
  <si>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</si>
  <si>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</si>
  <si>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</si>
  <si>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</si>
  <si>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</si>
  <si>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</si>
  <si>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</si>
  <si>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</si>
  <si>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</si>
  <si>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</si>
  <si>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</si>
  <si>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</si>
  <si>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</si>
  <si>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</si>
  <si>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</si>
  <si>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</si>
  <si>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</si>
  <si>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</si>
  <si>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</si>
  <si>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</si>
  <si>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</si>
  <si>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</si>
  <si>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</si>
  <si>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</si>
  <si>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</si>
  <si>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</si>
  <si>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</si>
  <si>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</si>
  <si>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</si>
  <si>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</si>
  <si>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</si>
  <si>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</si>
  <si>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</si>
  <si>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</si>
  <si>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</si>
  <si>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</si>
  <si>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</si>
  <si>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</si>
  <si>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</si>
  <si>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</si>
  <si>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</si>
  <si>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</si>
  <si>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</si>
  <si>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</si>
  <si>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</si>
  <si>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</si>
  <si>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</si>
  <si>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</si>
  <si>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</si>
  <si>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</si>
  <si>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</si>
  <si>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</si>
  <si>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</si>
  <si>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</si>
  <si>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</si>
  <si>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</si>
  <si>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</si>
  <si>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</si>
  <si>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</si>
  <si>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</si>
  <si>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</si>
  <si>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</si>
  <si>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</si>
  <si>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</si>
  <si>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</si>
  <si>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</si>
  <si>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</si>
  <si>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</si>
  <si>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</si>
  <si>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</si>
  <si>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</si>
  <si>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</si>
  <si>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</si>
  <si>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</si>
  <si>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</si>
  <si>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</si>
  <si>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</si>
  <si>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</si>
  <si>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</si>
  <si>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</si>
  <si>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</si>
  <si>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</si>
  <si>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</si>
  <si>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</si>
  <si>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</si>
  <si>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</si>
  <si>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</si>
  <si>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</si>
  <si>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</si>
  <si>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</si>
  <si>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</si>
  <si>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</si>
  <si>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</si>
  <si>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</si>
  <si>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</si>
  <si>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</si>
  <si>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</si>
  <si>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</si>
  <si>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</si>
  <si>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</si>
  <si>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</si>
  <si>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</si>
  <si>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</si>
  <si>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</si>
  <si>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</si>
  <si>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</si>
  <si>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</si>
  <si>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</si>
  <si>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</si>
  <si>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</si>
  <si>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</si>
  <si>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</si>
  <si>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</si>
  <si>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</si>
  <si>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</si>
  <si>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</si>
  <si>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</si>
  <si>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</si>
  <si>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</si>
  <si>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</si>
  <si>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</si>
  <si>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</si>
  <si>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</si>
  <si>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</si>
  <si>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</si>
  <si>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</si>
  <si>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</si>
  <si>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</si>
  <si>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</si>
  <si>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</si>
  <si>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</si>
  <si>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</si>
  <si>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</si>
  <si>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</si>
  <si>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</si>
  <si>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</si>
  <si>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</si>
  <si>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</si>
  <si>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</si>
  <si>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</si>
  <si>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</si>
  <si>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</si>
  <si>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</si>
  <si>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</si>
  <si>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</si>
  <si>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</si>
  <si>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</si>
  <si>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</si>
  <si>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</si>
  <si>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</si>
  <si>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</si>
  <si>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</si>
  <si>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</si>
  <si>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</si>
  <si>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</si>
  <si>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</si>
  <si>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</si>
  <si>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</si>
  <si>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</si>
  <si>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</si>
  <si>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</si>
  <si>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</si>
  <si>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</si>
  <si>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</si>
  <si>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</si>
  <si>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</si>
  <si>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</si>
  <si>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</si>
  <si>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</si>
  <si>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</si>
  <si>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</si>
  <si>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</si>
  <si>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</si>
  <si>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</si>
  <si>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</si>
  <si>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</si>
  <si>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</si>
  <si>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</si>
  <si>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</si>
  <si>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</si>
  <si>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</si>
  <si>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</si>
  <si>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</si>
  <si>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</si>
  <si>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</si>
  <si>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</si>
  <si>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</si>
  <si>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</si>
  <si>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</si>
  <si>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</si>
  <si>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</si>
  <si>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</si>
  <si>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</si>
  <si>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</si>
  <si>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</si>
  <si>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</si>
  <si>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</si>
  <si>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</si>
  <si>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</si>
  <si>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</si>
  <si>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</si>
  <si>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</si>
  <si>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</si>
  <si>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</si>
  <si>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</si>
  <si>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</si>
  <si>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</si>
  <si>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</si>
  <si>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</si>
  <si>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</si>
  <si>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</si>
  <si>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</si>
  <si>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</si>
  <si>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</si>
  <si>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</si>
  <si>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</si>
  <si>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</si>
  <si>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</si>
  <si>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</si>
  <si>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</si>
  <si>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</si>
  <si>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</si>
  <si>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</si>
  <si>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</si>
  <si>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</si>
  <si>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</si>
  <si>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</si>
  <si>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</si>
  <si>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</si>
  <si>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</si>
  <si>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</si>
  <si>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</si>
  <si>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</si>
  <si>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</si>
  <si>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</si>
  <si>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</si>
  <si>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</si>
  <si>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</si>
  <si>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</si>
  <si>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</si>
  <si>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</si>
  <si>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</si>
  <si>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</si>
  <si>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</si>
  <si>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</si>
  <si>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</si>
  <si>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</si>
  <si>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</si>
  <si>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</si>
  <si>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</si>
  <si>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</si>
  <si>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</si>
  <si>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</si>
  <si>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</si>
  <si>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</si>
  <si>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</si>
  <si>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</si>
  <si>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</si>
  <si>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</si>
  <si>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</si>
  <si>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</si>
  <si>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</si>
  <si>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</si>
  <si>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</si>
  <si>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</si>
  <si>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</si>
  <si>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</si>
  <si>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</si>
  <si>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</si>
  <si>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</si>
  <si>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</si>
  <si>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</si>
  <si>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</si>
  <si>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</si>
  <si>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</si>
  <si>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</si>
  <si>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</si>
  <si>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</si>
  <si>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</si>
  <si>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</si>
  <si>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</si>
  <si>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</si>
  <si>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</si>
  <si>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</si>
  <si>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</si>
  <si>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</si>
  <si>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</si>
  <si>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</si>
  <si>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</si>
  <si>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</si>
  <si>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</si>
  <si>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</si>
  <si>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</si>
  <si>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</si>
  <si>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</si>
  <si>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</si>
  <si>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</si>
  <si>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</si>
  <si>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</si>
  <si>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</si>
  <si>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</si>
  <si>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</si>
  <si>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</si>
  <si>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</si>
  <si>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</si>
  <si>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</si>
  <si>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</si>
  <si>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</si>
  <si>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</si>
  <si>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</si>
  <si>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</si>
  <si>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</si>
  <si>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</si>
  <si>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</si>
  <si>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</si>
  <si>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</si>
  <si>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</si>
  <si>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</si>
  <si>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</si>
  <si>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</si>
  <si>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</si>
  <si>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</si>
  <si>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</si>
  <si>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</si>
  <si>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</si>
  <si>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</si>
  <si>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</si>
  <si>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</si>
  <si>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</si>
  <si>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</si>
  <si>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</si>
  <si>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</si>
  <si>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</si>
  <si>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</si>
  <si>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</si>
  <si>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</si>
  <si>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</si>
  <si>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</si>
  <si>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</si>
  <si>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</si>
  <si>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</si>
  <si>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</si>
  <si>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</si>
  <si>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</si>
  <si>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</si>
  <si>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</si>
  <si>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</si>
  <si>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</si>
  <si>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</si>
  <si>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</si>
  <si>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</si>
  <si>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</si>
  <si>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</si>
  <si>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</si>
  <si>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</si>
  <si>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</si>
  <si>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</si>
  <si>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</si>
  <si>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</si>
  <si>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</si>
  <si>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</si>
  <si>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</si>
  <si>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</si>
  <si>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</si>
  <si>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</si>
  <si>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</si>
  <si>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</si>
  <si>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</si>
  <si>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</si>
  <si>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</si>
  <si>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</si>
  <si>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</si>
  <si>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</si>
  <si>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</si>
  <si>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</si>
  <si>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</si>
  <si>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</si>
  <si>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</si>
  <si>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</si>
  <si>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</si>
  <si>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</si>
  <si>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</si>
  <si>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</si>
  <si>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</si>
  <si>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</si>
  <si>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</si>
  <si>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</si>
  <si>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</si>
  <si>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</si>
  <si>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</si>
  <si>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</si>
  <si>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</si>
  <si>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</si>
  <si>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</si>
  <si>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</si>
  <si>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</si>
  <si>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</si>
  <si>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</si>
  <si>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</si>
  <si>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</si>
  <si>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</si>
  <si>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</si>
  <si>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</si>
  <si>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</si>
  <si>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</si>
  <si>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</si>
  <si>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</si>
  <si>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</si>
  <si>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</si>
  <si>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</si>
  <si>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</si>
  <si>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</si>
  <si>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</si>
  <si>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</si>
  <si>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</si>
  <si>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</si>
  <si>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</si>
  <si>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</si>
  <si>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</si>
  <si>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</si>
  <si>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</si>
  <si>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</si>
  <si>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</si>
  <si>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</si>
  <si>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</si>
  <si>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</si>
  <si>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</si>
  <si>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</si>
  <si>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</si>
  <si>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</si>
  <si>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</si>
  <si>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</si>
  <si>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</si>
  <si>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</si>
  <si>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</si>
  <si>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</si>
  <si>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</si>
  <si>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</si>
  <si>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</si>
  <si>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</si>
  <si>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</si>
  <si>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</si>
  <si>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</si>
  <si>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</si>
  <si>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</si>
  <si>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</si>
  <si>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</si>
  <si>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</si>
  <si>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</si>
  <si>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</si>
  <si>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</si>
  <si>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</si>
  <si>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</si>
  <si>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</si>
  <si>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</si>
  <si>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</si>
  <si>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</si>
  <si>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</si>
  <si>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</si>
  <si>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</si>
  <si>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</si>
  <si>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</si>
  <si>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</si>
  <si>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</si>
  <si>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</si>
  <si>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</si>
  <si>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</si>
  <si>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</si>
  <si>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</si>
  <si>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</si>
  <si>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</si>
  <si>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</si>
  <si>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</si>
  <si>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</si>
  <si>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</si>
  <si>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</si>
  <si>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</si>
  <si>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</si>
  <si>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</si>
  <si>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</si>
  <si>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</si>
  <si>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</si>
  <si>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</si>
  <si>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</si>
  <si>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</si>
  <si>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</si>
  <si>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</si>
  <si>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</si>
  <si>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</si>
  <si>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</si>
  <si>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</si>
  <si>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</si>
  <si>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</si>
  <si>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</si>
  <si>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</si>
  <si>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</si>
  <si>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</si>
  <si>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</si>
  <si>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</si>
  <si>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</si>
  <si>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</si>
  <si>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</si>
  <si>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</si>
  <si>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</si>
  <si>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</si>
  <si>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</si>
  <si>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</si>
  <si>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</si>
  <si>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</si>
  <si>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</si>
  <si>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</si>
  <si>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</si>
  <si>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</si>
  <si>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</si>
  <si>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</si>
  <si>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</si>
  <si>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</si>
  <si>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</si>
  <si>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</si>
  <si>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</si>
  <si>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</si>
  <si>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</si>
  <si>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</si>
  <si>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</si>
  <si>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</si>
  <si>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</si>
  <si>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</si>
  <si>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</si>
  <si>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</si>
  <si>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</si>
  <si>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</si>
  <si>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</si>
  <si>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</si>
  <si>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</si>
  <si>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</si>
  <si>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</si>
  <si>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</si>
  <si>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</si>
  <si>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</si>
  <si>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</si>
  <si>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</si>
  <si>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</si>
  <si>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</si>
  <si>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</si>
  <si>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</si>
  <si>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</si>
  <si>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</si>
  <si>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</si>
  <si>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</si>
  <si>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</si>
  <si>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</si>
  <si>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</si>
  <si>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</si>
  <si>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</si>
  <si>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</si>
  <si>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</si>
  <si>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</si>
  <si>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</si>
  <si>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</si>
  <si>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</si>
  <si>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</si>
  <si>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</si>
  <si>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</si>
  <si>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</si>
  <si>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</si>
  <si>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</si>
  <si>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</si>
  <si>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</si>
  <si>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</si>
  <si>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</si>
  <si>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</si>
  <si>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</si>
  <si>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</si>
  <si>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</si>
  <si>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</si>
  <si>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</si>
  <si>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</si>
  <si>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</si>
  <si>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</si>
  <si>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</si>
  <si>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</si>
  <si>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</si>
  <si>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</si>
  <si>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</si>
  <si>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</si>
  <si>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</si>
  <si>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</si>
  <si>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</si>
  <si>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</si>
  <si>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</si>
  <si>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</si>
  <si>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</si>
  <si>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</si>
  <si>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</si>
  <si>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</si>
  <si>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</si>
  <si>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</si>
  <si>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</si>
  <si>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</si>
  <si>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</si>
  <si>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</si>
  <si>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</si>
  <si>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</si>
  <si>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</si>
  <si>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</si>
  <si>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</si>
  <si>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</si>
  <si>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</si>
  <si>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</si>
  <si>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</si>
  <si>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</si>
  <si>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</si>
  <si>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</si>
  <si>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</si>
  <si>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</si>
  <si>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</si>
  <si>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</si>
  <si>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</si>
  <si>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</si>
  <si>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</si>
  <si>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</si>
  <si>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</si>
  <si>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</si>
  <si>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</si>
  <si>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</si>
  <si>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</si>
  <si>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</si>
  <si>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</si>
  <si>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</si>
  <si>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</si>
  <si>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</si>
  <si>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</si>
  <si>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</si>
  <si>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</si>
  <si>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</si>
  <si>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</si>
  <si>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</si>
  <si>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</si>
  <si>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</si>
  <si>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</si>
  <si>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</si>
  <si>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</si>
  <si>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</si>
  <si>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</si>
  <si>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</si>
  <si>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</si>
  <si>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</si>
  <si>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</si>
  <si>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</si>
  <si>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</si>
  <si>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</si>
  <si>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</si>
  <si>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</si>
  <si>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</si>
  <si>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</si>
  <si>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</si>
  <si>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</si>
  <si>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</si>
  <si>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</si>
  <si>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</si>
  <si>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</si>
  <si>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</si>
  <si>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</si>
  <si>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</si>
  <si>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</si>
  <si>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</si>
  <si>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</si>
  <si>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</si>
  <si>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</si>
  <si>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</si>
  <si>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</si>
  <si>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</si>
  <si>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</si>
  <si>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</si>
  <si>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</si>
  <si>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</si>
  <si>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</si>
  <si>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</si>
  <si>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</si>
  <si>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</si>
  <si>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</si>
  <si>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</si>
  <si>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</si>
  <si>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</si>
  <si>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</si>
  <si>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</si>
  <si>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</si>
  <si>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</si>
  <si>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</si>
  <si>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</si>
  <si>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</si>
  <si>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</si>
  <si>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</si>
  <si>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</si>
  <si>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</si>
  <si>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</si>
  <si>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</si>
  <si>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</si>
  <si>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</si>
  <si>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</si>
  <si>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</si>
  <si>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</si>
  <si>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</si>
  <si>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</si>
  <si>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</si>
  <si>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</si>
  <si>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</si>
  <si>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</si>
  <si>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</si>
  <si>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</si>
  <si>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</si>
  <si>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</si>
  <si>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</si>
  <si>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</si>
  <si>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</si>
  <si>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</si>
  <si>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</si>
  <si>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</si>
  <si>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</si>
  <si>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</si>
  <si>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</si>
  <si>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</si>
  <si>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</si>
  <si>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</si>
  <si>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</si>
  <si>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</si>
  <si>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</si>
  <si>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</si>
  <si>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</si>
  <si>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</si>
  <si>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</si>
  <si>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</si>
  <si>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</si>
  <si>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</si>
  <si>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</si>
  <si>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</si>
  <si>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</si>
  <si>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</si>
  <si>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</si>
  <si>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</si>
  <si>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</si>
  <si>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</si>
  <si>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</si>
  <si>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</si>
  <si>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</si>
  <si>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</si>
  <si>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</si>
  <si>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</si>
  <si>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</si>
  <si>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</si>
  <si>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</si>
  <si>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</si>
  <si>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</si>
  <si>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</si>
  <si>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</si>
  <si>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</si>
  <si>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</si>
  <si>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</si>
  <si>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</si>
  <si>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</si>
  <si>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</si>
  <si>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</si>
  <si>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</si>
  <si>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</si>
  <si>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</si>
  <si>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</si>
  <si>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</si>
  <si>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</si>
  <si>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</si>
  <si>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</si>
  <si>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</si>
  <si>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</si>
  <si>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</si>
  <si>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</si>
  <si>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</si>
  <si>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</si>
  <si>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</si>
  <si>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</si>
  <si>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</si>
  <si>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</si>
  <si>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</si>
  <si>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</si>
  <si>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</si>
  <si>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</si>
  <si>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</si>
  <si>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</si>
  <si>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</si>
  <si>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</si>
  <si>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</si>
  <si>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</si>
  <si>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</si>
  <si>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</si>
  <si>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</si>
  <si>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</si>
  <si>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</si>
  <si>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</si>
  <si>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</si>
  <si>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</si>
  <si>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</si>
  <si>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</si>
  <si>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</si>
  <si>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</si>
  <si>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</si>
  <si>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</si>
  <si>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</si>
  <si>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</si>
  <si>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</si>
  <si>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</si>
  <si>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</si>
  <si>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</si>
  <si>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</si>
  <si>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</si>
  <si>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</si>
  <si>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</si>
  <si>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</si>
  <si>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</si>
  <si>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</si>
  <si>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</si>
  <si>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</si>
  <si>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</si>
  <si>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</si>
  <si>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</si>
  <si>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</si>
  <si>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</si>
  <si>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</si>
  <si>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</si>
  <si>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</si>
  <si>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</si>
  <si>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</si>
  <si>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</si>
  <si>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</si>
  <si>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</si>
  <si>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</si>
  <si>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</si>
  <si>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</si>
  <si>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</si>
  <si>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</si>
  <si>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</si>
  <si>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</si>
  <si>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</si>
  <si>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</si>
  <si>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</si>
  <si>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</si>
  <si>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</si>
  <si>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</si>
  <si>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</si>
  <si>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</si>
  <si>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</si>
  <si>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</si>
  <si>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</si>
  <si>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</si>
  <si>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</si>
  <si>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</si>
  <si>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</si>
  <si>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</si>
  <si>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</si>
  <si>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</si>
  <si>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</si>
  <si>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</si>
  <si>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</si>
  <si>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</si>
  <si>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</si>
  <si>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</si>
  <si>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</si>
  <si>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</si>
  <si>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</si>
  <si>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</si>
  <si>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</si>
  <si>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</si>
  <si>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</si>
  <si>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</si>
  <si>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</si>
  <si>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</si>
  <si>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</si>
  <si>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</si>
  <si>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</si>
  <si>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</si>
  <si>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</si>
  <si>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</si>
  <si>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</si>
  <si>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</si>
  <si>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</si>
  <si>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</si>
  <si>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</si>
  <si>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</si>
  <si>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</si>
  <si>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</si>
  <si>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</si>
  <si>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</si>
  <si>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</si>
  <si>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</si>
  <si>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</si>
  <si>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</si>
  <si>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</si>
  <si>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</si>
  <si>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</si>
  <si>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</si>
  <si>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</si>
  <si>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</si>
  <si>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</si>
  <si>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</si>
  <si>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</si>
  <si>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</si>
  <si>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</si>
  <si>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</si>
  <si>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</si>
  <si>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</si>
  <si>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</si>
  <si>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</si>
  <si>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</si>
  <si>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</si>
  <si>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</si>
  <si>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</si>
  <si>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</si>
  <si>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</si>
  <si>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</si>
  <si>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</si>
  <si>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</si>
  <si>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</si>
  <si>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</si>
  <si>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</si>
  <si>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</si>
  <si>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</si>
  <si>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</si>
  <si>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</si>
  <si>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</si>
  <si>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</si>
  <si>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</si>
  <si>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</si>
  <si>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</si>
  <si>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</si>
  <si>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</si>
  <si>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</si>
  <si>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</si>
  <si>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</si>
  <si>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</si>
  <si>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</si>
  <si>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</si>
  <si>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</si>
  <si>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</si>
  <si>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</si>
  <si>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</si>
  <si>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</si>
  <si>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</si>
  <si>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</si>
  <si>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</si>
  <si>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</si>
  <si>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</si>
  <si>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</si>
  <si>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</si>
  <si>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</si>
  <si>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</si>
  <si>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</si>
  <si>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</si>
  <si>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</si>
  <si>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</si>
  <si>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</si>
  <si>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</si>
  <si>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</si>
  <si>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</si>
  <si>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</si>
  <si>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</si>
  <si>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</si>
  <si>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</si>
  <si>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</si>
  <si>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</si>
  <si>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</si>
  <si>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</si>
  <si>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</si>
  <si>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</si>
  <si>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</si>
  <si>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</si>
  <si>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</si>
  <si>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</si>
  <si>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</si>
  <si>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</si>
  <si>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</si>
  <si>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</si>
  <si>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</si>
  <si>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</si>
  <si>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</si>
  <si>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</si>
  <si>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</si>
  <si>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</si>
  <si>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</si>
  <si>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</si>
  <si>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</si>
  <si>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</si>
  <si>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</si>
  <si>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</si>
  <si>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</si>
  <si>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</si>
  <si>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</si>
  <si>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</si>
  <si>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</si>
  <si>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</si>
  <si>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</si>
  <si>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</si>
  <si>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</si>
  <si>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</si>
  <si>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</si>
  <si>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</si>
  <si>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</si>
  <si>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</si>
  <si>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</si>
  <si>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</si>
  <si>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</si>
  <si>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</si>
  <si>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</si>
  <si>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</si>
  <si>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</si>
  <si>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</si>
  <si>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</si>
  <si>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</si>
  <si>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</si>
  <si>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</si>
  <si>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</si>
  <si>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</si>
  <si>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</si>
  <si>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</si>
  <si>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</si>
  <si>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</si>
  <si>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</si>
  <si>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</si>
  <si>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</si>
  <si>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</si>
  <si>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</si>
  <si>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</si>
  <si>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</si>
  <si>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</si>
  <si>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</si>
  <si>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</si>
  <si>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</si>
  <si>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</si>
  <si>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</si>
  <si>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</si>
  <si>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</si>
  <si>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</si>
  <si>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</si>
  <si>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</si>
  <si>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</si>
  <si>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</si>
  <si>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</si>
  <si>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</si>
  <si>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</si>
  <si>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</si>
  <si>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</si>
  <si>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</si>
  <si>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</si>
  <si>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</si>
  <si>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</si>
  <si>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</si>
  <si>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</si>
  <si>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</si>
  <si>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</si>
  <si>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</si>
  <si>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</si>
  <si>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</si>
  <si>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</si>
  <si>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</si>
  <si>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</si>
  <si>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</si>
  <si>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</si>
  <si>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</si>
  <si>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</si>
  <si>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</si>
  <si>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</si>
  <si>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</si>
  <si>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</si>
  <si>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</si>
  <si>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</si>
  <si>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</si>
  <si>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</si>
  <si>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</si>
  <si>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</si>
  <si>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</si>
  <si>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</si>
  <si>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</si>
  <si>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</si>
  <si>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</si>
  <si>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</si>
  <si>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</si>
  <si>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</si>
  <si>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</si>
  <si>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</si>
  <si>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</si>
  <si>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</si>
  <si>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</si>
  <si>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</si>
  <si>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</si>
  <si>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</si>
  <si>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</si>
  <si>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</si>
  <si>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</si>
  <si>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</si>
  <si>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</si>
  <si>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</si>
  <si>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</si>
  <si>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</si>
  <si>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</si>
  <si>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</si>
  <si>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</si>
  <si>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</si>
  <si>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</si>
  <si>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</si>
  <si>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</si>
  <si>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</si>
  <si>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</si>
  <si>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</si>
  <si>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</si>
  <si>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</si>
  <si>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</si>
  <si>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</si>
  <si>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</si>
  <si>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</si>
  <si>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</si>
  <si>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</si>
  <si>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</si>
  <si>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</si>
  <si>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</si>
  <si>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</si>
  <si>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</si>
  <si>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</si>
  <si>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</si>
  <si>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</si>
  <si>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</si>
  <si>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</si>
  <si>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</si>
  <si>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</si>
  <si>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</si>
  <si>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</si>
  <si>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</si>
  <si>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</si>
  <si>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</si>
  <si>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</si>
  <si>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</si>
  <si>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</si>
  <si>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</si>
  <si>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</si>
  <si>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</si>
  <si>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</si>
  <si>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</si>
  <si>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</si>
  <si>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</si>
  <si>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</si>
  <si>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</si>
  <si>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</si>
  <si>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</si>
  <si>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</si>
  <si>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</si>
  <si>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</si>
  <si>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</si>
  <si>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</si>
  <si>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</si>
  <si>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</si>
  <si>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</si>
  <si>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</si>
  <si>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</si>
  <si>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</si>
  <si>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</si>
  <si>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</si>
  <si>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</si>
  <si>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</si>
  <si>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</si>
  <si>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</si>
  <si>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</si>
  <si>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</si>
  <si>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</si>
  <si>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</si>
  <si>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</si>
  <si>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</si>
  <si>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</si>
  <si>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</si>
  <si>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</si>
  <si>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</si>
  <si>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</si>
  <si>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</si>
  <si>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</si>
  <si>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</si>
  <si>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</si>
  <si>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</si>
  <si>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</si>
  <si>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</si>
  <si>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</si>
  <si>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</si>
  <si>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</si>
  <si>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</si>
  <si>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</si>
  <si>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</si>
  <si>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</si>
  <si>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</si>
  <si>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</si>
  <si>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</si>
  <si>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</si>
  <si>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</si>
  <si>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</si>
  <si>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</si>
  <si>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</si>
  <si>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</si>
  <si>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</si>
  <si>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</si>
  <si>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</si>
  <si>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</si>
  <si>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</si>
  <si>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</si>
  <si>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</si>
  <si>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</si>
  <si>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</si>
  <si>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</si>
  <si>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</si>
  <si>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</si>
  <si>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</si>
  <si>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</si>
  <si>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</si>
  <si>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</si>
  <si>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</si>
  <si>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</si>
  <si>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</si>
  <si>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</si>
  <si>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</si>
  <si>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</si>
  <si>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</si>
  <si>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</si>
  <si>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</si>
  <si>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</si>
  <si>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</si>
  <si>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</si>
  <si>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</si>
  <si>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</si>
  <si>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</si>
  <si>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</si>
  <si>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</si>
  <si>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</si>
  <si>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</si>
  <si>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</si>
  <si>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</si>
  <si>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</si>
  <si>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</si>
  <si>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</si>
  <si>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</si>
  <si>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</si>
  <si>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</si>
  <si>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</si>
  <si>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</si>
  <si>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</si>
  <si>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</si>
  <si>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</si>
  <si>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</si>
  <si>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</si>
  <si>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</si>
  <si>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</si>
  <si>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</si>
  <si>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</si>
  <si>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</si>
  <si>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</si>
  <si>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</si>
  <si>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</si>
  <si>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</si>
  <si>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</si>
  <si>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</si>
  <si>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</si>
  <si>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</si>
  <si>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</si>
  <si>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</si>
  <si>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</si>
  <si>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</si>
  <si>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</si>
  <si>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</si>
  <si>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</si>
  <si>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</si>
  <si>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</si>
  <si>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</si>
  <si>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</si>
  <si>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</si>
  <si>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</si>
  <si>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</si>
  <si>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</si>
  <si>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</si>
  <si>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</si>
  <si>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</si>
  <si>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</si>
  <si>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</si>
  <si>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</si>
  <si>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</si>
  <si>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</si>
  <si>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</si>
  <si>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</si>
  <si>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</si>
  <si>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</si>
  <si>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</si>
  <si>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</si>
  <si>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</si>
  <si>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</si>
  <si>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</si>
  <si>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</si>
  <si>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</si>
  <si>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</si>
  <si>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</si>
  <si>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</si>
  <si>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</si>
  <si>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</si>
  <si>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</si>
  <si>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</si>
  <si>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</si>
  <si>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</si>
  <si>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</si>
  <si>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</si>
  <si>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</si>
  <si>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</si>
  <si>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</si>
  <si>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</si>
  <si>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</si>
  <si>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</si>
  <si>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</si>
  <si>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</si>
  <si>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</si>
  <si>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</si>
  <si>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</si>
  <si>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</si>
  <si>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</si>
  <si>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</si>
  <si>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</si>
  <si>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</si>
  <si>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</si>
  <si>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</si>
  <si>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</si>
  <si>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</si>
  <si>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</si>
  <si>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</si>
  <si>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</si>
  <si>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</si>
  <si>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</si>
  <si>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</si>
  <si>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</si>
  <si>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</si>
  <si>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</si>
  <si>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</si>
  <si>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</si>
  <si>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</si>
  <si>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</si>
  <si>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</si>
  <si>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</si>
  <si>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</si>
  <si>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</si>
  <si>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</si>
  <si>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</si>
  <si>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</si>
  <si>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</si>
  <si>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</si>
  <si>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</si>
  <si>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</si>
  <si>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</si>
  <si>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</si>
  <si>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</si>
  <si>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</si>
  <si>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</si>
  <si>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</si>
  <si>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</si>
  <si>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</si>
  <si>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</si>
  <si>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</si>
  <si>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</si>
  <si>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</si>
  <si>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</si>
  <si>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</si>
  <si>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</si>
  <si>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</si>
  <si>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</si>
  <si>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</si>
  <si>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</si>
  <si>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</si>
  <si>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</si>
  <si>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</si>
  <si>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</si>
  <si>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</si>
  <si>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</si>
  <si>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</si>
  <si>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</si>
  <si>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</si>
  <si>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</si>
  <si>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</si>
  <si>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</si>
  <si>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</si>
  <si>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</si>
  <si>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</si>
  <si>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</si>
  <si>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</si>
  <si>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</si>
  <si>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</si>
  <si>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</si>
  <si>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</si>
  <si>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</si>
  <si>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</si>
  <si>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</si>
  <si>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</si>
  <si>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</si>
  <si>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</si>
  <si>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</si>
  <si>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</si>
  <si>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</si>
  <si>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</si>
  <si>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</si>
  <si>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</si>
  <si>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</si>
  <si>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</si>
  <si>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</si>
  <si>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</si>
  <si>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</si>
  <si>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</si>
  <si>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</si>
  <si>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</si>
  <si>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</si>
  <si>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</si>
  <si>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</si>
  <si>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</si>
  <si>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</si>
  <si>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</si>
  <si>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</si>
  <si>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</si>
  <si>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</si>
  <si>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</si>
  <si>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</si>
  <si>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</si>
  <si>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</si>
  <si>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</si>
  <si>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</si>
  <si>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</si>
  <si>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</si>
  <si>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</si>
  <si>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</si>
  <si>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</si>
  <si>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</si>
  <si>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</si>
  <si>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</si>
  <si>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</si>
  <si>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</si>
  <si>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</si>
  <si>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</si>
  <si>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</si>
  <si>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</si>
  <si>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</si>
  <si>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</si>
  <si>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</si>
  <si>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</si>
  <si>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</si>
  <si>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</si>
  <si>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</si>
  <si>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</si>
  <si>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</si>
  <si>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</si>
  <si>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</si>
  <si>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</si>
  <si>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</si>
  <si>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</si>
  <si>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</si>
  <si>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</si>
  <si>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</si>
  <si>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</si>
  <si>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</si>
  <si>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</si>
  <si>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</si>
  <si>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</si>
  <si>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</si>
  <si>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</si>
  <si>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</si>
  <si>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</si>
  <si>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</si>
  <si>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</si>
  <si>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</si>
  <si>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</si>
  <si>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</si>
  <si>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</si>
  <si>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</si>
  <si>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</si>
  <si>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</si>
  <si>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</si>
  <si>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</si>
  <si>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</si>
  <si>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</si>
  <si>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</si>
  <si>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</si>
  <si>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</si>
  <si>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</si>
  <si>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</si>
  <si>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</si>
  <si>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</si>
  <si>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</si>
  <si>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</si>
  <si>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</si>
  <si>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</si>
  <si>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</si>
  <si>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</si>
  <si>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</si>
  <si>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</si>
  <si>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</si>
  <si>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</si>
  <si>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</si>
  <si>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</si>
  <si>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</si>
  <si>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</si>
  <si>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</si>
  <si>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</si>
  <si>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</si>
  <si>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</si>
  <si>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</si>
  <si>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</si>
  <si>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</si>
  <si>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</si>
  <si>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</si>
  <si>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</si>
  <si>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</si>
  <si>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</si>
  <si>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</si>
  <si>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</si>
  <si>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</si>
  <si>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</si>
  <si>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</si>
  <si>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</si>
  <si>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</si>
  <si>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</si>
  <si>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</si>
  <si>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</si>
  <si>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</si>
  <si>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</si>
  <si>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</si>
  <si>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</si>
  <si>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</si>
  <si>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</si>
  <si>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</si>
  <si>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</si>
  <si>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</si>
  <si>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</si>
  <si>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</si>
  <si>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</si>
  <si>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</si>
  <si>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</si>
  <si>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</si>
  <si>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</si>
  <si>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</si>
  <si>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</si>
  <si>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</si>
  <si>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</si>
  <si>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</si>
  <si>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</si>
  <si>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</si>
  <si>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</si>
  <si>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</si>
  <si>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</si>
  <si>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</si>
  <si>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</si>
  <si>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</si>
  <si>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</si>
  <si>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</si>
  <si>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</si>
  <si>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</si>
  <si>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</si>
  <si>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</si>
  <si>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</si>
  <si>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</si>
  <si>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</si>
  <si>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</si>
  <si>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</si>
  <si>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</si>
  <si>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</si>
  <si>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</si>
  <si>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</si>
  <si>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</si>
  <si>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</si>
  <si>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</si>
  <si>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</si>
  <si>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</si>
  <si>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</si>
  <si>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</si>
  <si>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</si>
  <si>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</si>
  <si>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</si>
  <si>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</si>
  <si>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</si>
  <si>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</si>
  <si>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</si>
  <si>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</si>
  <si>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</si>
  <si>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</si>
  <si>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</si>
  <si>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</si>
  <si>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</si>
  <si>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</si>
  <si>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</si>
  <si>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</si>
  <si>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</si>
  <si>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</si>
  <si>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</si>
  <si>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</si>
  <si>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</si>
  <si>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</si>
  <si>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</si>
  <si>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</si>
  <si>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</si>
  <si>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</si>
  <si>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</si>
  <si>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</si>
  <si>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</si>
  <si>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</si>
  <si>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</si>
  <si>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</si>
  <si>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</si>
  <si>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</si>
  <si>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</si>
  <si>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</si>
  <si>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</si>
  <si>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</si>
  <si>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</si>
  <si>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</si>
  <si>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</si>
  <si>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</si>
  <si>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</si>
  <si>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</si>
  <si>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</si>
  <si>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</si>
  <si>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</si>
  <si>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</si>
  <si>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</si>
  <si>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</si>
  <si>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</si>
  <si>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</si>
  <si>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</si>
  <si>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</si>
  <si>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</si>
  <si>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</si>
  <si>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</si>
  <si>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</si>
  <si>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</si>
  <si>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</si>
  <si>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</si>
  <si>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</si>
  <si>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</si>
  <si>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</si>
  <si>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</si>
  <si>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</si>
  <si>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</si>
  <si>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</si>
  <si>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</si>
  <si>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</si>
  <si>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</si>
  <si>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</si>
  <si>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</si>
  <si>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</si>
  <si>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</si>
  <si>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</si>
  <si>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</si>
  <si>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</si>
  <si>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</si>
  <si>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</si>
  <si>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</si>
  <si>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</si>
  <si>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</si>
  <si>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</si>
  <si>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</si>
  <si>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</si>
  <si>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</si>
  <si>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</si>
  <si>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</si>
  <si>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</si>
  <si>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</si>
  <si>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</si>
  <si>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</si>
  <si>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</si>
  <si>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</si>
  <si>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</si>
  <si>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</si>
  <si>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</si>
  <si>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</si>
  <si>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</si>
  <si>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</si>
  <si>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</si>
  <si>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</si>
  <si>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</si>
  <si>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</si>
  <si>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</si>
  <si>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</si>
  <si>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</si>
  <si>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</si>
  <si>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</si>
  <si>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</si>
  <si>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</si>
  <si>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</si>
  <si>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</si>
  <si>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</si>
  <si>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</si>
  <si>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</si>
  <si>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</si>
  <si>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</si>
  <si>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</si>
  <si>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</si>
  <si>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</si>
  <si>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</si>
  <si>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</si>
  <si>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</si>
  <si>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</si>
  <si>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</si>
  <si>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</si>
  <si>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</si>
  <si>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</si>
  <si>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</si>
  <si>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</si>
  <si>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</si>
  <si>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</si>
  <si>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</si>
  <si>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</si>
  <si>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</si>
  <si>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</si>
  <si>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</si>
  <si>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</si>
  <si>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</si>
  <si>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</si>
  <si>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</si>
  <si>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</si>
  <si>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</si>
  <si>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</si>
  <si>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</si>
  <si>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</si>
  <si>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</si>
  <si>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</si>
  <si>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</si>
  <si>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</si>
  <si>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</si>
  <si>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</si>
  <si>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</si>
  <si>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</si>
  <si>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</si>
  <si>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</si>
  <si>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</si>
  <si>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</si>
  <si>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</si>
  <si>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</si>
  <si>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</si>
  <si>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</si>
  <si>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</si>
  <si>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</si>
  <si>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</si>
  <si>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</si>
  <si>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</si>
  <si>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</si>
  <si>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</si>
  <si>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</si>
  <si>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</si>
  <si>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</si>
  <si>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</si>
  <si>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</si>
  <si>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</si>
  <si>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</si>
  <si>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</si>
  <si>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</si>
  <si>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</si>
  <si>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</si>
  <si>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</si>
  <si>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</si>
  <si>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</si>
  <si>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</si>
  <si>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</si>
  <si>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</si>
  <si>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</si>
  <si>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</si>
  <si>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</si>
  <si>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</si>
  <si>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</si>
  <si>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</si>
  <si>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</si>
  <si>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</si>
  <si>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</si>
  <si>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</si>
  <si>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</si>
  <si>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</si>
  <si>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</si>
  <si>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</si>
  <si>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</si>
  <si>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</si>
  <si>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</si>
  <si>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</si>
  <si>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</si>
  <si>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</si>
  <si>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</si>
  <si>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</si>
  <si>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</si>
  <si>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</si>
  <si>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</si>
  <si>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</si>
  <si>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</si>
  <si>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</si>
  <si>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</si>
  <si>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</si>
  <si>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</si>
  <si>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</si>
  <si>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</si>
  <si>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</si>
  <si>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</si>
  <si>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</si>
  <si>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</si>
  <si>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</si>
  <si>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</si>
  <si>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</si>
  <si>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</si>
  <si>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</si>
  <si>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</si>
  <si>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</si>
  <si>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</si>
  <si>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</si>
  <si>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</si>
  <si>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</si>
  <si>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</si>
  <si>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</si>
  <si>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</si>
  <si>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</si>
  <si>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</si>
  <si>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</si>
  <si>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</si>
  <si>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</si>
  <si>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</si>
  <si>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</si>
  <si>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</si>
  <si>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</si>
  <si>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</si>
  <si>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</si>
  <si>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</si>
  <si>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</si>
  <si>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</si>
  <si>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</si>
  <si>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</si>
  <si>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</si>
  <si>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</si>
  <si>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</si>
  <si>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</si>
  <si>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</si>
  <si>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</si>
  <si>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</si>
  <si>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</si>
  <si>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</si>
  <si>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</si>
  <si>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</si>
  <si>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</si>
  <si>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</si>
  <si>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</si>
  <si>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</si>
  <si>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</si>
  <si>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</si>
  <si>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</si>
  <si>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</si>
  <si>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</si>
  <si>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</si>
  <si>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</si>
  <si>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</si>
  <si>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</si>
  <si>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</si>
  <si>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</si>
  <si>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</si>
  <si>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</si>
  <si>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</si>
  <si>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</si>
  <si>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</si>
  <si>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</si>
  <si>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</si>
  <si>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</si>
  <si>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</si>
  <si>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</si>
  <si>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</si>
  <si>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</si>
  <si>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</si>
  <si>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</si>
  <si>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</si>
  <si>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</si>
  <si>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</si>
  <si>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</si>
  <si>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</si>
  <si>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</si>
  <si>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</si>
  <si>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</si>
  <si>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</si>
  <si>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</si>
  <si>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</si>
  <si>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</si>
  <si>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</si>
  <si>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</si>
  <si>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</si>
  <si>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</si>
  <si>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</si>
  <si>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</si>
  <si>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</si>
  <si>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</si>
  <si>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</si>
  <si>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</si>
  <si>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</si>
  <si>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</si>
  <si>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</si>
  <si>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</si>
  <si>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</si>
  <si>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</si>
  <si>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</si>
  <si>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</si>
  <si>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</si>
  <si>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</si>
  <si>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</si>
  <si>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</si>
  <si>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</si>
  <si>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</si>
  <si>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</si>
  <si>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</si>
  <si>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</si>
  <si>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</si>
  <si>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</si>
  <si>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</si>
  <si>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</si>
  <si>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</si>
  <si>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</si>
  <si>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</si>
  <si>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</si>
  <si>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</si>
  <si>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</si>
  <si>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</si>
  <si>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</si>
  <si>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</si>
  <si>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</si>
  <si>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</si>
  <si>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</si>
  <si>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</si>
  <si>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</si>
  <si>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</si>
  <si>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</si>
  <si>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</si>
  <si>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</si>
  <si>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</si>
  <si>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</si>
  <si>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</si>
  <si>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</si>
  <si>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</si>
  <si>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</si>
  <si>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</si>
  <si>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</si>
  <si>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</si>
  <si>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</si>
  <si>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</si>
  <si>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</si>
  <si>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</si>
  <si>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</si>
  <si>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</si>
  <si>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</si>
  <si>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</si>
  <si>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</si>
  <si>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</si>
  <si>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</si>
  <si>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</si>
  <si>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</si>
  <si>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</si>
  <si>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</si>
  <si>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</si>
  <si>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</si>
  <si>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</si>
  <si>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</si>
  <si>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</si>
  <si>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</si>
  <si>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</si>
  <si>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</si>
  <si>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</si>
  <si>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</si>
  <si>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</si>
  <si>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</si>
  <si>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</si>
  <si>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</si>
  <si>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</si>
  <si>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</si>
  <si>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</si>
  <si>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</si>
  <si>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</si>
  <si>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</si>
  <si>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</si>
  <si>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</si>
  <si>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</si>
  <si>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</si>
  <si>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</si>
  <si>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</si>
  <si>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</si>
  <si>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</si>
  <si>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</si>
  <si>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</si>
  <si>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</si>
  <si>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</si>
  <si>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</si>
  <si>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</si>
  <si>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</si>
  <si>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</si>
  <si>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</si>
  <si>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</si>
  <si>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</si>
  <si>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</si>
  <si>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</si>
  <si>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</si>
  <si>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</si>
  <si>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</si>
  <si>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</si>
  <si>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</si>
  <si>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</si>
  <si>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</si>
  <si>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</si>
  <si>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</si>
  <si>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</si>
  <si>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</si>
  <si>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</si>
  <si>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</si>
  <si>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</si>
  <si>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</si>
  <si>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</si>
  <si>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</si>
  <si>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</si>
  <si>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</si>
  <si>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</si>
  <si>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</si>
  <si>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</si>
  <si>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</si>
  <si>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</si>
  <si>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</si>
  <si>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</si>
  <si>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</si>
  <si>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</si>
  <si>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</si>
  <si>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</si>
  <si>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</si>
  <si>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</si>
  <si>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</si>
  <si>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</si>
  <si>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</si>
  <si>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</si>
  <si>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</si>
  <si>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</si>
  <si>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</si>
  <si>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</si>
  <si>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</si>
  <si>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</si>
  <si>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</si>
  <si>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</si>
  <si>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</si>
  <si>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</si>
  <si>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</si>
  <si>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</si>
  <si>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</si>
  <si>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</si>
  <si>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</si>
  <si>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</si>
  <si>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</si>
  <si>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</si>
  <si>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</si>
  <si>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</si>
  <si>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</si>
  <si>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</si>
  <si>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</si>
  <si>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</si>
  <si>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</si>
  <si>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</si>
  <si>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</si>
  <si>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</si>
  <si>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</si>
  <si>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</si>
  <si>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</si>
  <si>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</si>
  <si>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</si>
  <si>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</si>
  <si>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</si>
  <si>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</si>
  <si>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</si>
  <si>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</si>
  <si>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</si>
  <si>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</si>
  <si>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</si>
  <si>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</si>
  <si>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</si>
  <si>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</si>
  <si>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</si>
  <si>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</si>
  <si>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</si>
  <si>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</si>
  <si>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</si>
  <si>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</si>
  <si>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</si>
  <si>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</si>
  <si>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</si>
  <si>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</si>
  <si>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</si>
  <si>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</si>
  <si>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</si>
  <si>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</si>
  <si>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</si>
  <si>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</si>
  <si>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</si>
  <si>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</si>
  <si>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</si>
  <si>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</si>
  <si>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</si>
  <si>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</si>
  <si>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</si>
  <si>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</si>
  <si>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</si>
  <si>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</si>
  <si>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</si>
  <si>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</si>
  <si>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</si>
  <si>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</si>
  <si>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</si>
  <si>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</si>
  <si>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</si>
  <si>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</si>
  <si>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</si>
  <si>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</si>
  <si>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</si>
  <si>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</si>
  <si>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</si>
  <si>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</si>
  <si>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</si>
  <si>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</si>
  <si>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</si>
  <si>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</si>
  <si>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</si>
  <si>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</si>
  <si>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</si>
  <si>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</si>
  <si>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</si>
  <si>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</si>
  <si>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</si>
  <si>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</si>
  <si>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</si>
  <si>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</si>
  <si>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</si>
  <si>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</si>
  <si>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</si>
  <si>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</si>
  <si>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</si>
  <si>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</si>
  <si>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</si>
  <si>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</si>
  <si>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</si>
  <si>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</si>
  <si>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</si>
  <si>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</si>
  <si>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</si>
  <si>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</si>
  <si>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</si>
  <si>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</si>
  <si>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</si>
  <si>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</si>
  <si>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</si>
  <si>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</si>
  <si>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</si>
  <si>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</si>
  <si>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</si>
  <si>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</si>
  <si>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</si>
  <si>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</si>
  <si>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</si>
  <si>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</si>
  <si>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</si>
  <si>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</si>
  <si>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</si>
  <si>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</si>
  <si>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</si>
  <si>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</si>
  <si>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</si>
  <si>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</si>
  <si>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</si>
  <si>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</si>
  <si>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</si>
  <si>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</si>
  <si>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</si>
  <si>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</si>
  <si>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</si>
  <si>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</si>
  <si>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</si>
  <si>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</si>
  <si>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</si>
  <si>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</si>
  <si>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</si>
  <si>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</si>
  <si>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</si>
  <si>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</si>
  <si>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</si>
  <si>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</si>
  <si>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</si>
  <si>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</si>
  <si>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</si>
  <si>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</si>
  <si>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</si>
  <si>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</si>
  <si>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</si>
  <si>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</si>
  <si>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</si>
  <si>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</si>
  <si>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</si>
  <si>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</si>
  <si>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</si>
  <si>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</si>
  <si>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</si>
  <si>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</si>
  <si>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</si>
  <si>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</si>
  <si>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</si>
  <si>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</si>
  <si>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</si>
  <si>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</si>
  <si>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</si>
  <si>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</si>
  <si>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</si>
  <si>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</si>
  <si>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</si>
  <si>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</si>
  <si>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</si>
  <si>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</si>
  <si>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</si>
  <si>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</si>
  <si>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</si>
  <si>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</si>
  <si>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</si>
  <si>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</si>
  <si>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</si>
  <si>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</si>
  <si>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</si>
  <si>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</si>
  <si>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</si>
  <si>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</si>
  <si>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</si>
  <si>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</si>
  <si>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</si>
  <si>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</si>
  <si>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</si>
  <si>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</si>
  <si>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</si>
  <si>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</si>
  <si>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</si>
  <si>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</si>
  <si>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</si>
  <si>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</si>
  <si>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</si>
  <si>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</si>
  <si>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</si>
  <si>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</si>
  <si>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</si>
  <si>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</si>
  <si>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</si>
  <si>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</si>
  <si>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</si>
  <si>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</si>
  <si>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</si>
  <si>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</si>
  <si>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</si>
  <si>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</si>
  <si>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</si>
  <si>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</si>
  <si>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</si>
  <si>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</si>
  <si>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</si>
  <si>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</si>
  <si>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</si>
  <si>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</si>
  <si>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</si>
  <si>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</si>
  <si>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</si>
  <si>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</si>
  <si>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</si>
  <si>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</si>
  <si>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</si>
  <si>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</si>
  <si>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</si>
  <si>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</si>
  <si>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</si>
  <si>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</si>
  <si>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</si>
  <si>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</si>
  <si>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</si>
  <si>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</si>
  <si>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</si>
  <si>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</si>
  <si>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</si>
  <si>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</si>
  <si>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</si>
  <si>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</si>
  <si>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</si>
  <si>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</si>
  <si>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</si>
  <si>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</si>
  <si>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</si>
  <si>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</si>
  <si>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</si>
  <si>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</si>
  <si>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</si>
  <si>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</si>
  <si>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</si>
  <si>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</si>
  <si>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</si>
  <si>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</si>
  <si>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</si>
  <si>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</si>
  <si>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</si>
  <si>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</si>
  <si>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</si>
  <si>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</si>
  <si>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</si>
  <si>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</si>
  <si>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</si>
  <si>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</si>
  <si>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</si>
  <si>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</si>
  <si>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</si>
  <si>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</si>
  <si>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</si>
  <si>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</si>
  <si>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</si>
  <si>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</si>
  <si>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</si>
  <si>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</si>
  <si>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</si>
  <si>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</si>
  <si>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</si>
  <si>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</si>
  <si>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</si>
  <si>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</si>
  <si>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</si>
  <si>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</si>
  <si>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</si>
  <si>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</si>
  <si>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</si>
  <si>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</si>
  <si>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</si>
  <si>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</si>
  <si>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</si>
  <si>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</si>
  <si>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</si>
  <si>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</si>
  <si>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</si>
  <si>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</si>
  <si>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</si>
  <si>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</si>
  <si>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</si>
  <si>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</si>
  <si>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</si>
  <si>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</si>
  <si>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</si>
  <si>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</si>
  <si>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</si>
  <si>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</si>
  <si>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</si>
  <si>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</si>
  <si>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</si>
  <si>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</si>
  <si>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</si>
  <si>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</si>
  <si>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</si>
  <si>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</si>
  <si>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</si>
  <si>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</si>
  <si>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</si>
  <si>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</si>
  <si>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</si>
  <si>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</si>
  <si>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</si>
  <si>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</si>
  <si>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</si>
  <si>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</si>
  <si>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</si>
  <si>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</si>
  <si>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</si>
  <si>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</si>
  <si>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</si>
  <si>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</si>
  <si>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</si>
  <si>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</si>
  <si>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</si>
  <si>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</si>
  <si>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</si>
  <si>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</si>
  <si>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</si>
  <si>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</si>
  <si>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</si>
  <si>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</si>
  <si>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</si>
  <si>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</si>
  <si>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</si>
  <si>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</si>
  <si>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</si>
  <si>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</si>
  <si>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</si>
  <si>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</si>
  <si>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</si>
  <si>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</si>
  <si>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</si>
  <si>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</si>
  <si>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</si>
  <si>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</si>
  <si>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</si>
  <si>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</si>
  <si>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</si>
  <si>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</si>
  <si>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</si>
  <si>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</si>
  <si>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</si>
  <si>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</si>
  <si>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</si>
  <si>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</si>
  <si>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</si>
  <si>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</si>
  <si>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</si>
  <si>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</si>
  <si>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</si>
  <si>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</si>
  <si>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</si>
  <si>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</si>
  <si>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</si>
  <si>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</si>
  <si>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</si>
  <si>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</si>
  <si>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</si>
  <si>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</si>
  <si>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</si>
  <si>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</si>
  <si>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</si>
  <si>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</si>
  <si>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</si>
  <si>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</si>
  <si>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</si>
  <si>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</si>
  <si>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</si>
  <si>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</si>
  <si>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</si>
  <si>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</si>
  <si>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</si>
  <si>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</si>
  <si>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</si>
  <si>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</si>
  <si>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</si>
  <si>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</si>
  <si>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</si>
  <si>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</si>
  <si>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</si>
  <si>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</si>
  <si>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</si>
  <si>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</si>
  <si>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</si>
  <si>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</si>
  <si>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</si>
  <si>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</si>
  <si>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</si>
  <si>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</si>
  <si>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</si>
  <si>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</si>
  <si>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</si>
  <si>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</si>
  <si>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</si>
  <si>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</si>
  <si>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</si>
  <si>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</si>
  <si>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</si>
  <si>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</si>
  <si>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</si>
  <si>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</si>
  <si>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</si>
  <si>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</si>
  <si>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</si>
  <si>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</si>
  <si>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</si>
  <si>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</si>
  <si>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</si>
  <si>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</si>
  <si>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</si>
  <si>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</si>
  <si>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</si>
  <si>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</si>
  <si>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</si>
  <si>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</si>
  <si>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</si>
  <si>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</si>
  <si>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</si>
  <si>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</si>
  <si>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</si>
  <si>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</si>
  <si>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</si>
  <si>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</si>
  <si>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</si>
  <si>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</si>
  <si>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</si>
  <si>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</si>
  <si>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</si>
  <si>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</si>
  <si>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</si>
  <si>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</si>
  <si>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</si>
  <si>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</si>
  <si>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</si>
  <si>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</si>
  <si>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</si>
  <si>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</si>
  <si>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</si>
  <si>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</si>
  <si>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</si>
  <si>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</si>
  <si>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</si>
  <si>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</si>
  <si>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</si>
  <si>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</si>
  <si>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</si>
  <si>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</si>
  <si>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</si>
  <si>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</si>
  <si>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</si>
  <si>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</si>
  <si>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</si>
  <si>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</si>
  <si>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</si>
  <si>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</si>
  <si>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</si>
  <si>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</si>
  <si>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</si>
  <si>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</si>
  <si>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</si>
  <si>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</si>
  <si>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</si>
  <si>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</si>
  <si>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</si>
  <si>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</si>
  <si>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</si>
  <si>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</si>
  <si>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</si>
  <si>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</si>
  <si>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</si>
  <si>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</si>
  <si>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</si>
  <si>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</si>
  <si>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</si>
  <si>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</si>
  <si>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</si>
  <si>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</si>
  <si>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</si>
  <si>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</si>
  <si>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</si>
  <si>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</si>
  <si>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</si>
  <si>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</si>
  <si>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</si>
  <si>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</si>
  <si>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</si>
  <si>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</si>
  <si>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</si>
  <si>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</si>
  <si>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</si>
  <si>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</si>
  <si>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</si>
  <si>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</si>
  <si>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</si>
  <si>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</si>
  <si>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</si>
  <si>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</si>
  <si>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</si>
  <si>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</si>
  <si>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</si>
  <si>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</si>
  <si>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</si>
  <si>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</si>
  <si>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</si>
  <si>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</si>
  <si>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</si>
  <si>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</si>
  <si>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</si>
  <si>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</si>
  <si>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</si>
  <si>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</si>
  <si>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</si>
  <si>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</si>
  <si>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</si>
  <si>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</si>
  <si>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</si>
  <si>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</si>
  <si>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</si>
  <si>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</si>
  <si>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</si>
  <si>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</si>
  <si>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</si>
  <si>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</si>
  <si>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</si>
  <si>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</si>
  <si>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</si>
  <si>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</si>
  <si>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</si>
  <si>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</si>
  <si>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</si>
  <si>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</si>
  <si>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</si>
  <si>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</si>
  <si>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</si>
  <si>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</si>
  <si>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</si>
  <si>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</si>
  <si>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</si>
  <si>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</si>
  <si>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</si>
  <si>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</si>
  <si>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</si>
  <si>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</si>
  <si>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</si>
  <si>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</si>
  <si>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</si>
  <si>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</si>
  <si>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</si>
  <si>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</si>
  <si>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</si>
  <si>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</si>
  <si>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</si>
  <si>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</si>
  <si>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</si>
  <si>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</si>
  <si>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</si>
  <si>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</si>
  <si>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</si>
  <si>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</si>
  <si>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</si>
  <si>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</si>
  <si>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</si>
  <si>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</si>
  <si>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</si>
  <si>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</si>
  <si>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</si>
  <si>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</si>
  <si>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</si>
  <si>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</si>
  <si>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</si>
  <si>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</si>
  <si>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</si>
  <si>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</si>
  <si>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</si>
  <si>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</si>
  <si>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</si>
  <si>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</si>
  <si>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</si>
  <si>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</si>
  <si>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</si>
  <si>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</si>
  <si>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</si>
  <si>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</si>
  <si>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</si>
  <si>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</si>
  <si>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</si>
  <si>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</si>
  <si>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</si>
  <si>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</si>
  <si>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</si>
  <si>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</si>
  <si>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</si>
  <si>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</si>
  <si>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</si>
  <si>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</si>
  <si>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</si>
  <si>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</si>
  <si>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</si>
  <si>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</si>
  <si>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</si>
  <si>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</si>
  <si>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</si>
  <si>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</si>
  <si>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</si>
  <si>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</si>
  <si>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</si>
  <si>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</si>
  <si>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</si>
  <si>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</si>
  <si>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</si>
  <si>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</si>
  <si>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</si>
  <si>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</si>
  <si>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</si>
  <si>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</si>
  <si>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</si>
  <si>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</si>
  <si>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</si>
  <si>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</si>
  <si>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</si>
  <si>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</si>
  <si>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</si>
  <si>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</si>
  <si>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</si>
  <si>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</si>
  <si>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</si>
  <si>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</si>
  <si>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</si>
  <si>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</si>
  <si>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</si>
  <si>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</si>
  <si>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</si>
  <si>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</si>
  <si>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</si>
  <si>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</si>
  <si>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</si>
  <si>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</si>
  <si>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</si>
  <si>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</si>
  <si>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</si>
  <si>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</si>
  <si>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</si>
  <si>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</si>
  <si>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</si>
  <si>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</si>
  <si>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</si>
  <si>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</si>
  <si>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</si>
  <si>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</si>
  <si>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</si>
  <si>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</si>
  <si>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</si>
  <si>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</si>
  <si>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</si>
  <si>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</si>
  <si>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</si>
  <si>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</si>
  <si>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</si>
  <si>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</si>
  <si>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</si>
  <si>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</si>
  <si>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</si>
  <si>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</si>
  <si>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</si>
  <si>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</si>
  <si>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</si>
  <si>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</si>
  <si>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</si>
  <si>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</si>
  <si>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</si>
  <si>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</si>
  <si>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</si>
  <si>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</si>
  <si>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</si>
  <si>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</si>
  <si>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</si>
  <si>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</si>
  <si>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</si>
  <si>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</si>
  <si>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</si>
  <si>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</si>
  <si>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</si>
  <si>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</si>
  <si>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</si>
  <si>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</si>
  <si>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</si>
  <si>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</si>
  <si>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</si>
  <si>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</si>
  <si>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</si>
  <si>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</si>
  <si>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</si>
  <si>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</si>
  <si>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</si>
  <si>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</si>
  <si>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</si>
  <si>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</si>
  <si>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</si>
  <si>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</si>
  <si>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</si>
  <si>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</si>
  <si>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</si>
  <si>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</si>
  <si>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</si>
  <si>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</si>
  <si>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</si>
  <si>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</si>
  <si>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</si>
  <si>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</si>
  <si>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</si>
  <si>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</si>
  <si>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</si>
  <si>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</si>
  <si>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</si>
  <si>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</si>
  <si>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</si>
  <si>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</si>
  <si>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</si>
  <si>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</si>
  <si>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</si>
  <si>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</si>
  <si>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</si>
  <si>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</si>
  <si>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</si>
  <si>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</si>
  <si>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</si>
  <si>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</si>
  <si>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</si>
  <si>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</si>
  <si>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</si>
  <si>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</si>
  <si>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</si>
  <si>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</si>
  <si>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</si>
  <si>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</si>
  <si>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</si>
  <si>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</si>
  <si>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</si>
  <si>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</si>
  <si>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</si>
  <si>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</si>
  <si>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</si>
  <si>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</si>
  <si>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</si>
  <si>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</si>
  <si>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</si>
  <si>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</si>
  <si>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</si>
  <si>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</si>
  <si>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</si>
  <si>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</si>
  <si>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</si>
  <si>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</si>
  <si>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</si>
  <si>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</si>
  <si>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</si>
  <si>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</si>
  <si>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</si>
  <si>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</si>
  <si>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</si>
  <si>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</si>
  <si>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</si>
  <si>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</si>
  <si>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</si>
  <si>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</si>
  <si>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</si>
  <si>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</si>
  <si>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</si>
  <si>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</si>
  <si>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</si>
  <si>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</si>
  <si>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</si>
  <si>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</si>
  <si>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</si>
  <si>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</si>
  <si>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</si>
  <si>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</si>
  <si>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</si>
  <si>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</si>
  <si>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</si>
  <si>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</si>
  <si>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</si>
  <si>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</si>
  <si>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</si>
  <si>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</si>
  <si>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</si>
  <si>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</si>
  <si>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</si>
  <si>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</si>
  <si>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</si>
  <si>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</si>
  <si>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</si>
  <si>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</si>
  <si>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</si>
  <si>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</si>
  <si>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</si>
  <si>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</si>
  <si>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</si>
  <si>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</si>
  <si>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</si>
  <si>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</si>
  <si>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</si>
  <si>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</si>
  <si>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</si>
  <si>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</si>
  <si>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</si>
  <si>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</si>
  <si>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</si>
  <si>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</si>
  <si>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</si>
  <si>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</si>
  <si>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</si>
  <si>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</si>
  <si>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</si>
  <si>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</si>
  <si>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</si>
  <si>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</si>
  <si>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</si>
  <si>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</si>
  <si>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</si>
  <si>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</si>
  <si>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</si>
  <si>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</si>
  <si>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</si>
  <si>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</si>
  <si>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</si>
  <si>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</si>
  <si>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</si>
  <si>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</si>
  <si>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</si>
  <si>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</si>
  <si>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</si>
  <si>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</si>
  <si>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</si>
  <si>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</si>
  <si>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</si>
  <si>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</si>
  <si>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</si>
  <si>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</si>
  <si>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</si>
  <si>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</si>
  <si>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</si>
  <si>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</si>
  <si>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</si>
  <si>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</si>
  <si>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</si>
  <si>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</si>
  <si>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</si>
  <si>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</si>
  <si>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</si>
  <si>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</si>
  <si>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</si>
  <si>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</si>
  <si>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</si>
  <si>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</si>
  <si>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</si>
  <si>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</si>
  <si>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</si>
  <si>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</si>
  <si>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</si>
  <si>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</si>
  <si>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</si>
  <si>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</si>
  <si>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</si>
  <si>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</si>
  <si>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</si>
  <si>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</si>
  <si>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</si>
  <si>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</si>
  <si>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</si>
  <si>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</si>
  <si>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</si>
  <si>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</si>
  <si>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</si>
  <si>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</si>
  <si>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</si>
  <si>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</si>
  <si>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</si>
  <si>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</si>
  <si>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</si>
  <si>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</si>
  <si>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</si>
  <si>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</si>
  <si>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</si>
  <si>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</si>
  <si>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</si>
  <si>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</si>
  <si>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</si>
  <si>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</si>
  <si>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</si>
  <si>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</si>
  <si>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</si>
  <si>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</si>
  <si>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</si>
  <si>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</si>
  <si>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</si>
  <si>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</si>
  <si>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</si>
  <si>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</si>
  <si>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</si>
  <si>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</si>
  <si>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</si>
  <si>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</si>
  <si>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</si>
  <si>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</si>
  <si>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</si>
  <si>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</si>
  <si>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</si>
  <si>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</si>
  <si>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</si>
  <si>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</si>
  <si>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</si>
  <si>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</si>
  <si>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</si>
  <si>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</si>
  <si>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</si>
  <si>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</si>
  <si>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</si>
  <si>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</si>
  <si>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</si>
  <si>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</si>
  <si>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</si>
  <si>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</si>
  <si>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</si>
  <si>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</si>
  <si>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</si>
  <si>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</si>
  <si>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</si>
  <si>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</si>
  <si>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</si>
  <si>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</si>
  <si>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</si>
  <si>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</si>
  <si>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</si>
  <si>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</si>
  <si>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</si>
  <si>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</si>
  <si>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</si>
  <si>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</si>
  <si>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</si>
  <si>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</si>
  <si>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</si>
  <si>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</si>
  <si>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</si>
  <si>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</si>
  <si>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</si>
  <si>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</si>
  <si>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</si>
  <si>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</si>
  <si>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</si>
  <si>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</si>
  <si>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</si>
  <si>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</si>
  <si>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</si>
  <si>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</si>
  <si>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</si>
  <si>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</si>
  <si>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</si>
  <si>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</si>
  <si>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</si>
  <si>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</si>
  <si>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</si>
  <si>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</si>
  <si>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</si>
  <si>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</si>
  <si>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</si>
  <si>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</si>
  <si>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</si>
  <si>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</si>
  <si>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</si>
  <si>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</si>
  <si>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</si>
  <si>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</si>
  <si>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</si>
  <si>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</si>
  <si>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</si>
  <si>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</si>
  <si>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</si>
  <si>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</si>
  <si>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</si>
  <si>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</si>
  <si>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</si>
  <si>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</si>
  <si>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</si>
  <si>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</si>
  <si>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</si>
  <si>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</si>
  <si>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</si>
  <si>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</si>
  <si>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</si>
  <si>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</si>
  <si>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</si>
  <si>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</si>
  <si>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</si>
  <si>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</si>
  <si>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</si>
  <si>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</si>
  <si>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</si>
  <si>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</si>
  <si>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</si>
  <si>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</si>
  <si>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</si>
  <si>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</si>
  <si>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</si>
  <si>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</si>
  <si>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</si>
  <si>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</si>
  <si>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</si>
  <si>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</si>
  <si>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</si>
  <si>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</si>
  <si>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</si>
  <si>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</si>
  <si>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</si>
  <si>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</si>
  <si>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</si>
  <si>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</si>
  <si>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</si>
  <si>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</si>
  <si>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</si>
  <si>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</si>
  <si>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</si>
  <si>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</si>
  <si>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</si>
  <si>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</si>
  <si>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</si>
  <si>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</si>
  <si>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</si>
  <si>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</si>
  <si>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</si>
  <si>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</si>
  <si>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</si>
  <si>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</si>
  <si>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</si>
  <si>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</si>
  <si>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</si>
  <si>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</si>
  <si>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</si>
  <si>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</si>
  <si>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</si>
  <si>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</si>
  <si>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</si>
  <si>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</si>
  <si>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</si>
  <si>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</si>
  <si>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</si>
  <si>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</si>
  <si>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</si>
  <si>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</si>
  <si>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</si>
  <si>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</si>
  <si>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</si>
  <si>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</si>
  <si>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</si>
  <si>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</si>
  <si>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</si>
  <si>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</si>
  <si>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</si>
  <si>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</si>
  <si>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</si>
  <si>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</si>
  <si>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</si>
  <si>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</si>
  <si>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</si>
  <si>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</si>
  <si>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</si>
  <si>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</si>
  <si>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</si>
  <si>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</si>
  <si>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</si>
  <si>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</si>
  <si>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</si>
  <si>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</si>
  <si>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</si>
  <si>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</si>
  <si>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</si>
  <si>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</si>
  <si>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</si>
  <si>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</si>
  <si>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</si>
  <si>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</si>
  <si>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</si>
  <si>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</si>
  <si>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</si>
  <si>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</si>
  <si>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</si>
  <si>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</si>
  <si>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</si>
  <si>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</si>
  <si>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</si>
  <si>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</si>
  <si>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</si>
  <si>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</si>
  <si>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</si>
  <si>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</si>
  <si>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</si>
  <si>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</si>
  <si>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</si>
  <si>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</si>
  <si>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</si>
  <si>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</si>
  <si>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</si>
  <si>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</si>
  <si>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</si>
  <si>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</si>
  <si>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</si>
  <si>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</si>
  <si>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</si>
  <si>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</si>
  <si>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</si>
  <si>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</si>
  <si>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</si>
  <si>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</si>
  <si>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</si>
  <si>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</si>
  <si>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</si>
  <si>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</si>
  <si>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</si>
  <si>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</si>
  <si>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</si>
  <si>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</si>
  <si>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</si>
  <si>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</si>
  <si>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</si>
  <si>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</si>
  <si>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</si>
  <si>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</si>
  <si>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</si>
  <si>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</si>
  <si>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</si>
  <si>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</si>
  <si>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</si>
  <si>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</si>
  <si>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</si>
  <si>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</si>
  <si>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</si>
  <si>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</si>
  <si>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</si>
  <si>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</si>
  <si>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</si>
  <si>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</si>
  <si>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</si>
  <si>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</si>
  <si>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</si>
  <si>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</si>
  <si>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</si>
  <si>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</si>
  <si>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</si>
  <si>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</si>
  <si>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</si>
  <si>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</si>
  <si>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</si>
  <si>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</si>
  <si>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</si>
  <si>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</si>
  <si>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</si>
  <si>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</si>
  <si>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</si>
  <si>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</si>
  <si>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</si>
  <si>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</si>
  <si>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</si>
  <si>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</si>
  <si>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</si>
  <si>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</si>
  <si>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</si>
  <si>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</si>
  <si>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</si>
  <si>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</si>
  <si>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</si>
  <si>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</si>
  <si>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</si>
  <si>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</si>
  <si>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</si>
  <si>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</si>
  <si>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</si>
  <si>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</si>
  <si>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</si>
  <si>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</si>
  <si>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</si>
  <si>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</si>
  <si>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</si>
  <si>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</si>
  <si>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</si>
  <si>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</si>
  <si>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</si>
  <si>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</si>
  <si>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</si>
  <si>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</si>
  <si>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</si>
  <si>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</si>
  <si>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</si>
  <si>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</si>
  <si>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</si>
  <si>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</si>
  <si>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</si>
  <si>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</si>
  <si>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</si>
  <si>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</si>
  <si>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</si>
  <si>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</si>
  <si>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</si>
  <si>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</si>
  <si>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</si>
  <si>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</si>
  <si>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</si>
  <si>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</si>
  <si>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</si>
  <si>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</si>
  <si>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</si>
  <si>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</si>
  <si>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</si>
  <si>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</si>
  <si>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</si>
  <si>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</si>
  <si>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</si>
  <si>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</si>
  <si>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</si>
  <si>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</si>
  <si>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</si>
  <si>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</si>
  <si>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</si>
  <si>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</si>
  <si>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</si>
  <si>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</si>
  <si>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</si>
  <si>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</si>
  <si>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</si>
  <si>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</si>
  <si>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</si>
  <si>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</si>
  <si>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</si>
  <si>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</si>
  <si>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</si>
  <si>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</si>
  <si>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</si>
  <si>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</si>
  <si>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</si>
  <si>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</si>
  <si>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</si>
  <si>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</si>
  <si>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</si>
  <si>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</si>
  <si>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</si>
  <si>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</si>
  <si>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</si>
  <si>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</si>
  <si>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</si>
  <si>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</si>
  <si>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</si>
  <si>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</si>
  <si>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</si>
  <si>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</si>
  <si>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</si>
  <si>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</si>
  <si>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</si>
  <si>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</si>
  <si>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</si>
  <si>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</si>
  <si>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</si>
  <si>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</si>
  <si>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</si>
  <si>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</si>
  <si>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</si>
  <si>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</si>
  <si>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</si>
  <si>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</si>
  <si>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</si>
  <si>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</si>
  <si>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</si>
  <si>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</si>
  <si>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</si>
  <si>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</si>
  <si>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</si>
  <si>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</si>
  <si>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</si>
  <si>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</si>
  <si>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</si>
  <si>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</si>
  <si>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</si>
  <si>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</si>
  <si>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</si>
  <si>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</si>
  <si>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</si>
  <si>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</si>
  <si>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</si>
  <si>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</si>
  <si>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</si>
  <si>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</si>
  <si>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</si>
  <si>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</si>
  <si>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</si>
  <si>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</si>
  <si>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</si>
  <si>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</si>
  <si>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</si>
  <si>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</si>
  <si>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</si>
  <si>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</si>
  <si>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</si>
  <si>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</si>
  <si>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</si>
  <si>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</si>
  <si>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</si>
  <si>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</si>
  <si>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</si>
  <si>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</si>
  <si>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</si>
  <si>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</si>
  <si>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</si>
  <si>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</si>
  <si>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</si>
  <si>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</si>
  <si>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</si>
  <si>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</si>
  <si>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</si>
  <si>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</si>
  <si>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</si>
  <si>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</si>
  <si>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</si>
  <si>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</si>
  <si>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</si>
  <si>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</si>
  <si>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</si>
  <si>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</si>
  <si>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</si>
  <si>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</si>
  <si>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</si>
  <si>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</si>
  <si>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</si>
  <si>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</si>
  <si>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</si>
  <si>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</si>
  <si>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</si>
  <si>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</si>
  <si>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</si>
  <si>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</si>
  <si>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</si>
  <si>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</si>
  <si>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</si>
  <si>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</si>
  <si>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</si>
  <si>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</si>
  <si>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</si>
  <si>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</si>
  <si>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</si>
  <si>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</si>
  <si>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</si>
  <si>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</si>
  <si>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</si>
  <si>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</si>
  <si>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</si>
  <si>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</si>
  <si>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</si>
  <si>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</si>
  <si>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</si>
  <si>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</si>
  <si>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</si>
  <si>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</si>
  <si>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</si>
  <si>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</si>
  <si>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</si>
  <si>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</si>
  <si>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</si>
  <si>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</si>
  <si>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</si>
  <si>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</si>
  <si>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</si>
  <si>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</si>
  <si>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</si>
  <si>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</si>
  <si>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</si>
  <si>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</si>
  <si>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</si>
  <si>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</si>
  <si>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</si>
  <si>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</si>
  <si>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</si>
  <si>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</si>
  <si>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</si>
  <si>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</si>
  <si>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</si>
  <si>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</si>
  <si>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</si>
  <si>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</si>
  <si>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</si>
  <si>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</si>
  <si>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</si>
  <si>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</si>
  <si>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</si>
  <si>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</si>
  <si>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</si>
  <si>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</si>
  <si>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</si>
  <si>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</si>
  <si>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</si>
  <si>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</si>
  <si>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</si>
  <si>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</si>
  <si>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</si>
  <si>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</si>
  <si>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</si>
  <si>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</si>
  <si>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</si>
  <si>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</si>
  <si>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</si>
  <si>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</si>
  <si>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</si>
  <si>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</si>
  <si>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</si>
  <si>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</si>
  <si>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</si>
  <si>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</si>
  <si>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</si>
  <si>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</si>
  <si>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</si>
  <si>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</si>
  <si>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</si>
  <si>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</si>
  <si>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</si>
  <si>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</si>
  <si>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</si>
  <si>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</si>
  <si>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</si>
  <si>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</si>
  <si>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</si>
  <si>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</si>
  <si>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</si>
  <si>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</si>
  <si>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</si>
  <si>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</si>
  <si>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</si>
  <si>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</si>
  <si>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</si>
  <si>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</si>
  <si>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</si>
  <si>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</si>
  <si>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</si>
  <si>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</si>
  <si>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</si>
  <si>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</si>
  <si>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</si>
  <si>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</si>
  <si>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</si>
  <si>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</si>
  <si>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</si>
  <si>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</si>
  <si>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</si>
  <si>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</si>
  <si>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</si>
  <si>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</si>
  <si>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</si>
  <si>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</si>
  <si>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</si>
  <si>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</si>
  <si>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</si>
  <si>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</si>
  <si>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</si>
  <si>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</si>
  <si>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</si>
  <si>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</si>
  <si>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</si>
  <si>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</si>
  <si>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</si>
  <si>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</si>
  <si>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</si>
  <si>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</si>
  <si>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</si>
  <si>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</si>
  <si>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</si>
  <si>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</si>
  <si>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</si>
  <si>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</si>
  <si>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</si>
  <si>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</si>
  <si>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</si>
  <si>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</si>
  <si>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</si>
  <si>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</si>
  <si>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</si>
  <si>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</si>
  <si>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</si>
  <si>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</si>
  <si>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</si>
  <si>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</si>
  <si>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</si>
  <si>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</si>
  <si>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</si>
  <si>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</si>
  <si>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</si>
  <si>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</si>
  <si>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</si>
  <si>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</si>
  <si>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</si>
  <si>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</si>
  <si>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</si>
  <si>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</si>
  <si>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</si>
  <si>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</si>
  <si>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</si>
  <si>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</si>
  <si>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</si>
  <si>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</si>
  <si>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</si>
  <si>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</si>
  <si>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</si>
  <si>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</si>
  <si>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</si>
  <si>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</si>
  <si>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</si>
  <si>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</si>
  <si>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</si>
  <si>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</si>
  <si>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</si>
  <si>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</si>
  <si>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</si>
  <si>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</si>
  <si>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</si>
  <si>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</si>
  <si>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</si>
  <si>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</si>
  <si>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</si>
  <si>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</si>
  <si>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</si>
  <si>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</si>
  <si>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</si>
  <si>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</si>
  <si>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</si>
  <si>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</si>
  <si>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</si>
  <si>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</si>
  <si>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</si>
  <si>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</si>
  <si>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</si>
  <si>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</si>
  <si>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</si>
  <si>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</si>
  <si>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</si>
  <si>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</si>
  <si>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</si>
  <si>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</si>
  <si>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</si>
  <si>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</si>
  <si>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</si>
  <si>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</si>
  <si>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</si>
  <si>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</si>
  <si>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</si>
  <si>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</si>
  <si>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</si>
  <si>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</si>
  <si>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</si>
  <si>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</si>
  <si>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</si>
  <si>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</si>
  <si>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</si>
  <si>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</si>
  <si>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</si>
  <si>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</si>
  <si>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</si>
  <si>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</si>
  <si>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</si>
  <si>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</si>
  <si>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</si>
  <si>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</si>
  <si>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</si>
  <si>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</si>
  <si>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</si>
  <si>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</si>
  <si>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</si>
  <si>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</si>
  <si>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</si>
  <si>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</si>
  <si>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</si>
  <si>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</si>
  <si>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</si>
  <si>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</si>
  <si>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</si>
  <si>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</si>
  <si>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</si>
  <si>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</si>
  <si>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</si>
  <si>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</si>
  <si>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</si>
  <si>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</si>
  <si>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</si>
  <si>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</si>
  <si>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</si>
  <si>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</si>
  <si>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</si>
  <si>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</si>
  <si>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</si>
  <si>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</si>
  <si>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</si>
  <si>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</si>
  <si>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</si>
  <si>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</si>
  <si>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</si>
  <si>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</si>
  <si>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</si>
  <si>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</si>
  <si>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</si>
  <si>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</si>
  <si>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</si>
  <si>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</si>
  <si>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</si>
  <si>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</si>
  <si>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</si>
  <si>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</si>
  <si>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</si>
  <si>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</si>
  <si>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</si>
  <si>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</si>
  <si>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</si>
  <si>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</si>
  <si>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</si>
  <si>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</si>
  <si>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</si>
  <si>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</si>
  <si>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</si>
  <si>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</si>
  <si>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</si>
  <si>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</si>
  <si>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</si>
  <si>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</si>
  <si>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</si>
  <si>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</si>
  <si>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</si>
  <si>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</si>
  <si>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</si>
  <si>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</si>
  <si>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</si>
  <si>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</si>
  <si>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</si>
  <si>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</si>
  <si>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</si>
  <si>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</si>
  <si>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</si>
  <si>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</si>
  <si>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</si>
  <si>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</si>
  <si>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</si>
  <si>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</si>
  <si>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</si>
  <si>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</si>
  <si>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</si>
  <si>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</si>
  <si>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</si>
  <si>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</si>
  <si>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</si>
  <si>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</si>
  <si>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</si>
  <si>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</si>
  <si>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</si>
  <si>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</si>
  <si>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</si>
  <si>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</si>
  <si>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</si>
  <si>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</si>
  <si>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</si>
  <si>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</si>
  <si>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</si>
  <si>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</si>
  <si>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</si>
  <si>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</si>
  <si>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</si>
  <si>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</si>
  <si>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</si>
  <si>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</si>
  <si>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</si>
  <si>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</si>
  <si>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</si>
  <si>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</si>
  <si>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</si>
  <si>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</si>
  <si>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</si>
  <si>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</si>
  <si>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</si>
  <si>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</si>
  <si>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</si>
  <si>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</si>
  <si>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</si>
  <si>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</si>
  <si>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</si>
  <si>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</si>
  <si>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</si>
  <si>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</si>
  <si>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</si>
  <si>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</si>
  <si>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</si>
  <si>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</si>
  <si>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</si>
  <si>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</si>
  <si>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</si>
  <si>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</si>
  <si>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</si>
  <si>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</si>
  <si>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</si>
  <si>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</si>
  <si>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</si>
  <si>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</si>
  <si>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</si>
  <si>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</si>
  <si>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</si>
  <si>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</si>
  <si>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</si>
  <si>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</si>
  <si>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</si>
  <si>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</si>
  <si>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</si>
  <si>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</si>
  <si>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</si>
  <si>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</si>
  <si>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</si>
  <si>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</si>
  <si>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</si>
  <si>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</si>
  <si>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</si>
  <si>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</si>
  <si>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</si>
  <si>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</si>
  <si>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</si>
  <si>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</si>
  <si>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</si>
  <si>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</si>
  <si>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</si>
  <si>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</si>
  <si>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</si>
  <si>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</si>
  <si>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</si>
  <si>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</si>
  <si>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</si>
  <si>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</si>
  <si>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</si>
  <si>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</si>
  <si>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</si>
  <si>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</si>
  <si>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</si>
  <si>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</si>
  <si>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</si>
  <si>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</si>
  <si>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</si>
  <si>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</si>
  <si>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</si>
  <si>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</si>
  <si>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</si>
  <si>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</si>
  <si>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</si>
  <si>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</si>
  <si>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</si>
  <si>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</si>
  <si>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</si>
  <si>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</si>
  <si>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</si>
  <si>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</si>
  <si>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</si>
  <si>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</si>
  <si>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</si>
  <si>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</si>
  <si>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</si>
  <si>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</si>
  <si>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</si>
  <si>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</si>
  <si>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</si>
  <si>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</si>
  <si>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</si>
  <si>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</si>
  <si>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</si>
  <si>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</si>
  <si>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</si>
  <si>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</si>
  <si>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</si>
  <si>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</si>
  <si>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</si>
  <si>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</si>
  <si>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</si>
  <si>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</si>
  <si>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</si>
  <si>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</si>
  <si>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</si>
  <si>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</si>
  <si>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</si>
  <si>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</si>
  <si>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</si>
  <si>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</si>
  <si>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</si>
  <si>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</si>
  <si>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</si>
  <si>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</si>
  <si>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</si>
  <si>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</si>
  <si>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</si>
  <si>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</si>
  <si>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</si>
  <si>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</si>
  <si>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</si>
  <si>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</si>
  <si>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</si>
  <si>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</si>
  <si>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</si>
  <si>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</si>
  <si>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</si>
  <si>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</si>
  <si>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</si>
  <si>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</si>
  <si>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</si>
  <si>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</si>
  <si>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</si>
  <si>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</si>
  <si>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</si>
  <si>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</si>
  <si>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</si>
  <si>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</si>
  <si>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</si>
  <si>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</si>
  <si>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</si>
  <si>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</si>
  <si>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</si>
  <si>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</si>
  <si>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</si>
  <si>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</si>
  <si>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</si>
  <si>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</si>
  <si>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</si>
  <si>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</si>
  <si>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</si>
  <si>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</si>
  <si>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</si>
  <si>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</si>
  <si>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</si>
  <si>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</si>
  <si>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</si>
  <si>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</si>
  <si>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</si>
  <si>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</si>
  <si>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</si>
  <si>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</si>
  <si>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</si>
  <si>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</si>
  <si>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</si>
  <si>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</si>
  <si>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</si>
  <si>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</si>
  <si>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</si>
  <si>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</si>
  <si>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</si>
  <si>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</si>
  <si>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</si>
  <si>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</si>
  <si>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</si>
  <si>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</si>
  <si>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</si>
  <si>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</si>
  <si>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</si>
  <si>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</si>
  <si>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</si>
  <si>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</si>
  <si>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</si>
  <si>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</si>
  <si>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</si>
  <si>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</si>
  <si>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</si>
  <si>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</si>
  <si>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</si>
  <si>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</si>
  <si>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</si>
  <si>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</si>
  <si>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</si>
  <si>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</si>
  <si>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</si>
  <si>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</si>
  <si>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</si>
  <si>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</si>
  <si>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</si>
  <si>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</si>
  <si>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</si>
  <si>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</si>
  <si>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</si>
  <si>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</si>
  <si>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</si>
  <si>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</si>
  <si>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</si>
  <si>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</si>
  <si>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</si>
  <si>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</si>
  <si>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</si>
  <si>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</si>
  <si>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</si>
  <si>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</si>
  <si>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</si>
  <si>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</si>
  <si>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</si>
  <si>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</si>
  <si>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</si>
  <si>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</si>
  <si>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</si>
  <si>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</si>
  <si>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</si>
  <si>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</si>
  <si>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</si>
  <si>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</si>
  <si>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</si>
  <si>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</si>
  <si>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</si>
  <si>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</si>
  <si>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</si>
  <si>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</si>
  <si>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</si>
  <si>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</si>
  <si>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</si>
  <si>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</si>
  <si>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</si>
  <si>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</si>
  <si>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</si>
  <si>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</si>
  <si>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</si>
  <si>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</si>
  <si>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</si>
  <si>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</si>
  <si>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</si>
  <si>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</si>
  <si>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</si>
  <si>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</si>
  <si>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</si>
  <si>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</si>
  <si>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</si>
  <si>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</si>
  <si>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</si>
  <si>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</si>
  <si>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</si>
  <si>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</si>
  <si>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</si>
  <si>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</si>
  <si>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</si>
  <si>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</si>
  <si>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</si>
  <si>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</si>
  <si>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</si>
  <si>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</si>
  <si>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</si>
  <si>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</si>
  <si>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</si>
  <si>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</si>
  <si>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</si>
  <si>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</si>
  <si>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</si>
  <si>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</si>
  <si>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</si>
  <si>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</si>
  <si>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</si>
  <si>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</si>
  <si>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</si>
  <si>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</si>
  <si>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</si>
  <si>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</si>
  <si>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</si>
  <si>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</si>
  <si>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</si>
  <si>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</si>
  <si>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</si>
  <si>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</si>
  <si>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</si>
  <si>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</si>
  <si>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</si>
  <si>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</si>
  <si>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</si>
  <si>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</si>
  <si>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</si>
  <si>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</si>
  <si>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</si>
  <si>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</si>
  <si>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</si>
  <si>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</si>
  <si>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</si>
  <si>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</si>
  <si>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</si>
  <si>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</si>
  <si>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</si>
  <si>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</si>
  <si>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</si>
  <si>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</si>
  <si>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</si>
  <si>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</si>
  <si>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</si>
  <si>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</si>
  <si>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</si>
  <si>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</si>
  <si>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</si>
  <si>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</si>
  <si>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</si>
  <si>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</si>
  <si>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</si>
  <si>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</si>
  <si>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</si>
  <si>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</si>
  <si>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</si>
  <si>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</si>
  <si>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</si>
  <si>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</si>
  <si>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</si>
  <si>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</si>
  <si>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</si>
  <si>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</si>
  <si>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</si>
  <si>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</si>
  <si>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</si>
  <si>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</si>
  <si>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</si>
  <si>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</si>
  <si>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</si>
  <si>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</si>
  <si>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</si>
  <si>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</si>
  <si>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</si>
  <si>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</si>
  <si>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</si>
  <si>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</si>
  <si>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</si>
  <si>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</si>
  <si>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</si>
  <si>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</si>
  <si>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</si>
  <si>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</si>
  <si>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</si>
  <si>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</si>
  <si>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</si>
  <si>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</si>
  <si>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</si>
  <si>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</si>
  <si>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</si>
  <si>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</si>
  <si>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</si>
  <si>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</si>
  <si>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</si>
  <si>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</si>
  <si>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</si>
  <si>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</si>
  <si>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</si>
  <si>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</si>
  <si>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</si>
  <si>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</si>
  <si>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</si>
  <si>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</si>
  <si>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</si>
  <si>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</si>
  <si>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</si>
  <si>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</si>
  <si>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</si>
  <si>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</si>
  <si>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</si>
  <si>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</si>
  <si>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</si>
  <si>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</si>
  <si>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</si>
  <si>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</si>
  <si>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</si>
  <si>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</si>
  <si>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</si>
  <si>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</si>
  <si>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</si>
  <si>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</si>
  <si>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</si>
  <si>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</si>
  <si>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</si>
  <si>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</si>
  <si>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</si>
  <si>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</si>
  <si>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</si>
  <si>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</si>
  <si>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</si>
  <si>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</si>
  <si>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</si>
  <si>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</si>
  <si>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</si>
  <si>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</si>
  <si>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</si>
  <si>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</si>
  <si>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</si>
  <si>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</si>
  <si>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</si>
  <si>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</si>
  <si>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</si>
  <si>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</si>
  <si>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</si>
  <si>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</si>
  <si>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</si>
  <si>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</si>
  <si>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</si>
  <si>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</si>
  <si>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</si>
  <si>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</si>
  <si>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</si>
  <si>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</si>
  <si>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</si>
  <si>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</si>
  <si>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</si>
  <si>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</si>
  <si>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</si>
  <si>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</si>
  <si>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</si>
  <si>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</si>
  <si>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</si>
  <si>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</si>
  <si>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</si>
  <si>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</si>
  <si>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</si>
  <si>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</si>
  <si>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</si>
  <si>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</si>
  <si>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</si>
  <si>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</si>
  <si>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</si>
  <si>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</si>
  <si>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</si>
  <si>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</si>
  <si>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</si>
  <si>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</si>
  <si>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</si>
  <si>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</si>
  <si>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</si>
  <si>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</si>
  <si>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</si>
  <si>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</si>
  <si>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</si>
  <si>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</si>
  <si>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</si>
  <si>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</si>
  <si>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</si>
  <si>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</si>
  <si>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</si>
  <si>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</si>
  <si>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</si>
  <si>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</si>
  <si>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</si>
  <si>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</si>
  <si>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</si>
  <si>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</si>
  <si>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</si>
  <si>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</si>
  <si>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</si>
  <si>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</si>
  <si>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</si>
  <si>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</si>
  <si>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</si>
  <si>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</si>
  <si>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</si>
  <si>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</si>
  <si>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</si>
  <si>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</si>
  <si>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</si>
  <si>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</si>
  <si>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</si>
  <si>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</si>
  <si>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</si>
  <si>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</si>
  <si>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</si>
  <si>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</si>
  <si>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</si>
  <si>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</si>
  <si>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</si>
  <si>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</si>
  <si>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</si>
  <si>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</si>
  <si>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</si>
  <si>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</si>
  <si>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</si>
  <si>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</si>
  <si>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</si>
  <si>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</si>
  <si>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</si>
  <si>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</si>
  <si>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</si>
  <si>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</si>
  <si>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</si>
  <si>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</si>
  <si>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</si>
  <si>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</si>
  <si>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</si>
  <si>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</si>
  <si>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</si>
  <si>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</si>
  <si>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</si>
  <si>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</si>
  <si>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</si>
  <si>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</si>
  <si>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</si>
  <si>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</si>
  <si>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</si>
  <si>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</si>
  <si>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</si>
  <si>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</si>
  <si>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</si>
  <si>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</si>
  <si>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</si>
  <si>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</si>
  <si>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</si>
  <si>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</si>
  <si>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</si>
  <si>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</si>
  <si>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</si>
  <si>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</si>
  <si>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</si>
  <si>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</si>
  <si>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</si>
  <si>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</si>
  <si>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</si>
  <si>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</si>
  <si>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</si>
  <si>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</si>
  <si>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</si>
  <si>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</si>
  <si>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</si>
  <si>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</si>
  <si>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</si>
  <si>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</si>
  <si>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</si>
  <si>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</si>
  <si>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</si>
  <si>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</si>
  <si>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</si>
  <si>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</si>
  <si>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</si>
  <si>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</si>
  <si>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</si>
  <si>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</si>
  <si>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</si>
  <si>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</si>
  <si>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</si>
  <si>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</si>
  <si>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</si>
  <si>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</si>
  <si>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</si>
  <si>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</si>
  <si>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</si>
  <si>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</si>
  <si>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</si>
  <si>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</si>
  <si>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</si>
  <si>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</si>
  <si>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</si>
  <si>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</si>
  <si>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</si>
  <si>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</si>
  <si>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</si>
  <si>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</si>
  <si>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</si>
  <si>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</si>
  <si>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</si>
  <si>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</si>
  <si>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</si>
  <si>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</si>
  <si>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</si>
  <si>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</si>
  <si>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</si>
  <si>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</si>
  <si>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</si>
  <si>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</si>
  <si>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</si>
  <si>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</si>
  <si>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</si>
  <si>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</si>
  <si>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</si>
  <si>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</si>
  <si>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</si>
  <si>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</si>
  <si>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</si>
  <si>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</si>
  <si>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</si>
  <si>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</si>
  <si>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</si>
  <si>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</si>
  <si>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</si>
  <si>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</si>
  <si>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</si>
  <si>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</si>
  <si>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</si>
  <si>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</si>
  <si>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</si>
  <si>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</si>
  <si>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</si>
  <si>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</si>
  <si>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</si>
  <si>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</si>
  <si>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</si>
  <si>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</si>
  <si>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</si>
  <si>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</si>
  <si>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</si>
  <si>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</si>
  <si>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</si>
  <si>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</si>
  <si>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</si>
  <si>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</si>
  <si>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</si>
  <si>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</si>
  <si>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</si>
  <si>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</si>
  <si>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</si>
  <si>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</si>
  <si>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</si>
  <si>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</si>
  <si>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</si>
  <si>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</si>
  <si>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</si>
  <si>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</si>
  <si>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</si>
  <si>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</si>
  <si>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</si>
  <si>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</si>
  <si>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</si>
  <si>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</si>
  <si>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</si>
  <si>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</si>
  <si>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</si>
  <si>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</si>
  <si>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</si>
  <si>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</si>
  <si>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</si>
  <si>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</si>
  <si>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</si>
  <si>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</si>
  <si>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</si>
  <si>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</si>
  <si>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</si>
  <si>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</si>
  <si>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</si>
  <si>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</si>
  <si>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</si>
  <si>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</si>
  <si>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</si>
  <si>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</si>
  <si>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</si>
  <si>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</si>
  <si>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</si>
  <si>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</si>
  <si>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</si>
  <si>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</si>
  <si>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</si>
  <si>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</si>
  <si>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</si>
  <si>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</si>
  <si>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</si>
  <si>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</si>
  <si>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</si>
  <si>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</si>
  <si>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</si>
  <si>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</si>
  <si>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</si>
  <si>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</si>
  <si>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</si>
  <si>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</si>
  <si>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</si>
  <si>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</si>
  <si>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</si>
  <si>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</si>
  <si>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</si>
  <si>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</si>
  <si>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</si>
  <si>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</si>
  <si>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</si>
  <si>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</si>
  <si>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</si>
  <si>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</si>
  <si>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</si>
  <si>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</si>
  <si>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</si>
  <si>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</si>
  <si>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</si>
  <si>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</si>
  <si>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</si>
  <si>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</si>
  <si>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</si>
  <si>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</si>
  <si>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</si>
  <si>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</si>
  <si>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</si>
  <si>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</si>
  <si>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</si>
  <si>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</si>
  <si>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</si>
  <si>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</si>
  <si>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</si>
  <si>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</si>
  <si>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</si>
  <si>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</si>
  <si>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</si>
  <si>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</si>
  <si>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</si>
  <si>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</si>
  <si>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</si>
  <si>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</si>
  <si>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</si>
  <si>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</si>
  <si>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</si>
  <si>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</si>
  <si>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</si>
  <si>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</si>
  <si>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</si>
  <si>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</si>
  <si>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</si>
  <si>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</si>
  <si>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</si>
  <si>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</si>
  <si>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</si>
  <si>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</si>
  <si>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</si>
  <si>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</si>
  <si>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</si>
  <si>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</si>
  <si>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</si>
  <si>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</si>
  <si>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</si>
  <si>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</si>
  <si>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</si>
  <si>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</si>
  <si>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</si>
  <si>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</si>
  <si>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</si>
  <si>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</si>
  <si>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</si>
  <si>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</si>
  <si>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</si>
  <si>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</si>
  <si>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</si>
  <si>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</si>
  <si>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</si>
  <si>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</si>
  <si>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</si>
  <si>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</si>
  <si>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</si>
  <si>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</si>
  <si>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</si>
  <si>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</si>
  <si>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</si>
  <si>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</si>
  <si>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</si>
  <si>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</si>
  <si>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</si>
  <si>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</si>
  <si>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</si>
  <si>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</si>
  <si>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</si>
  <si>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</si>
  <si>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</si>
  <si>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</si>
  <si>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</si>
  <si>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</si>
  <si>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</si>
  <si>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</si>
  <si>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</si>
  <si>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</si>
  <si>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</si>
  <si>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</si>
  <si>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</si>
  <si>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</si>
  <si>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</si>
  <si>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</si>
  <si>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</si>
  <si>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</si>
  <si>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</si>
  <si>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</si>
  <si>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</si>
  <si>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</si>
  <si>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</si>
  <si>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</si>
  <si>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</si>
  <si>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</si>
  <si>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</si>
  <si>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</si>
  <si>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</si>
  <si>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</si>
  <si>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</si>
  <si>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</si>
  <si>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</si>
  <si>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</si>
  <si>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</si>
  <si>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</si>
  <si>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</si>
  <si>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</si>
  <si>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</si>
  <si>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</si>
  <si>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</si>
  <si>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</si>
  <si>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</si>
  <si>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</si>
  <si>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</si>
  <si>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</si>
  <si>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</si>
  <si>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</si>
  <si>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</si>
  <si>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</si>
  <si>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</si>
  <si>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</si>
  <si>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</si>
  <si>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</si>
  <si>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</si>
  <si>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</si>
  <si>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</si>
  <si>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</si>
  <si>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</si>
  <si>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</si>
  <si>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</si>
  <si>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</si>
  <si>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</si>
  <si>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</si>
  <si>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</si>
  <si>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</si>
  <si>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</si>
  <si>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</si>
  <si>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</si>
  <si>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</si>
  <si>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</si>
  <si>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</si>
  <si>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</si>
  <si>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</si>
  <si>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</si>
  <si>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</si>
  <si>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</si>
  <si>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</si>
  <si>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</si>
  <si>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</si>
  <si>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</si>
  <si>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</si>
  <si>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</si>
  <si>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</si>
  <si>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</si>
  <si>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</si>
  <si>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</si>
  <si>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</si>
  <si>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</si>
  <si>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</si>
  <si>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</si>
  <si>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</si>
  <si>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</si>
  <si>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</si>
  <si>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</si>
  <si>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</si>
  <si>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</si>
  <si>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</si>
  <si>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</si>
  <si>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</si>
  <si>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</si>
  <si>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</si>
  <si>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</si>
  <si>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</si>
  <si>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</si>
  <si>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</si>
  <si>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</si>
  <si>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</si>
  <si>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</si>
  <si>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</si>
  <si>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</si>
  <si>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</si>
  <si>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</si>
  <si>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</si>
  <si>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</si>
  <si>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</si>
  <si>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</si>
  <si>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</si>
  <si>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</si>
  <si>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</si>
  <si>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</si>
  <si>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</si>
  <si>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</si>
  <si>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</si>
  <si>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</si>
  <si>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</si>
  <si>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</si>
  <si>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</si>
  <si>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</si>
  <si>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</si>
  <si>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</si>
  <si>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</si>
  <si>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</si>
  <si>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</si>
  <si>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</si>
  <si>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</si>
  <si>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</si>
  <si>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</si>
  <si>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</si>
  <si>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</si>
  <si>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</si>
  <si>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</si>
  <si>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</si>
  <si>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</si>
  <si>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</si>
  <si>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</si>
  <si>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</si>
  <si>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</si>
  <si>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</si>
  <si>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</si>
  <si>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</si>
  <si>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</si>
  <si>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</si>
  <si>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</si>
  <si>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</si>
  <si>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</si>
  <si>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</si>
  <si>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</si>
  <si>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</si>
  <si>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</si>
  <si>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</si>
  <si>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</si>
  <si>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</si>
  <si>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</si>
  <si>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</si>
  <si>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</si>
  <si>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</si>
  <si>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</si>
  <si>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</si>
  <si>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</si>
  <si>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</si>
  <si>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</si>
  <si>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</si>
  <si>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</si>
  <si>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</si>
  <si>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</si>
  <si>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</si>
  <si>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</si>
  <si>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</si>
  <si>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</si>
  <si>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</si>
  <si>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</si>
  <si>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</si>
  <si>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</si>
  <si>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</si>
  <si>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</si>
  <si>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</si>
  <si>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</si>
  <si>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</si>
  <si>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</si>
  <si>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</si>
  <si>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</si>
  <si>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</si>
  <si>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</si>
  <si>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</si>
  <si>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</si>
  <si>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</si>
  <si>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</si>
  <si>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</si>
  <si>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</si>
  <si>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</si>
  <si>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</si>
  <si>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</si>
  <si>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</si>
  <si>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</si>
  <si>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</si>
  <si>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</si>
  <si>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</si>
  <si>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</si>
  <si>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</si>
  <si>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</si>
  <si>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</si>
  <si>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</si>
  <si>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</si>
  <si>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</si>
  <si>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</si>
  <si>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</si>
  <si>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</si>
  <si>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</si>
  <si>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</si>
  <si>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</si>
  <si>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</si>
  <si>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</si>
  <si>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</si>
  <si>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</si>
  <si>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</si>
  <si>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ճոպաններ</t>
  </si>
  <si>
    <t>37531190/1</t>
  </si>
  <si>
    <t>ճոճանակներ</t>
  </si>
  <si>
    <t>37531230/5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</si>
  <si>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</si>
  <si>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</si>
  <si>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</si>
  <si>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</si>
  <si>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</si>
  <si>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</si>
  <si>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</si>
  <si>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</si>
  <si>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</si>
  <si>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</si>
  <si>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</si>
  <si>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</si>
  <si>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</si>
  <si>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</si>
  <si>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</si>
  <si>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</si>
  <si>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</si>
  <si>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</si>
  <si>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</si>
  <si>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</si>
  <si>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</si>
  <si>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</si>
  <si>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</si>
  <si>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</si>
  <si>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</si>
  <si>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</si>
  <si>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</si>
  <si>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</si>
  <si>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</si>
  <si>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</si>
  <si>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</si>
  <si>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</si>
  <si>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</si>
  <si>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</si>
  <si>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</si>
  <si>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</si>
  <si>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</si>
  <si>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</si>
  <si>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</si>
  <si>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</si>
  <si>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</si>
  <si>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</si>
  <si>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</si>
  <si>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</si>
  <si>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</si>
  <si>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</si>
  <si>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</si>
  <si>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</si>
  <si>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</si>
  <si>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</si>
  <si>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</si>
  <si>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</si>
  <si>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</si>
  <si>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</si>
  <si>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</si>
  <si>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</si>
  <si>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</si>
  <si>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</si>
  <si>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</si>
  <si>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</si>
  <si>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</si>
  <si>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</si>
  <si>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</si>
  <si>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</si>
  <si>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</si>
  <si>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</si>
  <si>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</si>
  <si>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</si>
  <si>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</si>
  <si>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</si>
  <si>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</si>
  <si>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</si>
  <si>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</si>
  <si>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</si>
  <si>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</si>
  <si>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</si>
  <si>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</si>
  <si>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</si>
  <si>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</si>
  <si>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</si>
  <si>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</si>
  <si>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</si>
  <si>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</si>
  <si>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</si>
  <si>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</si>
  <si>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</si>
  <si>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</si>
  <si>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</si>
  <si>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</si>
  <si>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</si>
  <si>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</si>
  <si>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</si>
  <si>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</si>
  <si>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</si>
  <si>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</si>
  <si>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</si>
  <si>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</si>
  <si>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</si>
  <si>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</si>
  <si>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</si>
  <si>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</si>
  <si>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</si>
  <si>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</si>
  <si>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</si>
  <si>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</si>
  <si>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</si>
  <si>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</si>
  <si>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</si>
  <si>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</si>
  <si>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</si>
  <si>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</si>
  <si>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</si>
  <si>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</si>
  <si>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</si>
  <si>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</si>
  <si>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</si>
  <si>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</si>
  <si>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</si>
  <si>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</si>
  <si>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</si>
  <si>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</si>
  <si>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</si>
  <si>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</si>
  <si>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</si>
  <si>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</si>
  <si>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</si>
  <si>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</si>
  <si>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</si>
  <si>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</si>
  <si>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</si>
  <si>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</si>
  <si>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</si>
  <si>
    <t xml:space="preserve"> </t>
  </si>
  <si>
    <t>71351540/334</t>
  </si>
  <si>
    <t>Բաժին 08, խումբ 04, դաս 1, 1. Երիտասարդական միջոցառումների իրականացում</t>
  </si>
  <si>
    <t>79951100/63</t>
  </si>
  <si>
    <t>79951100/64</t>
  </si>
  <si>
    <t>55311100/4</t>
  </si>
  <si>
    <t>45611300/122</t>
  </si>
  <si>
    <t>45611300/123</t>
  </si>
  <si>
    <t>45611300/124</t>
  </si>
  <si>
    <t>45611300/125</t>
  </si>
  <si>
    <t>98111140/253</t>
  </si>
  <si>
    <t>98111140/254</t>
  </si>
  <si>
    <t>98111140/255</t>
  </si>
  <si>
    <t>98111140/256</t>
  </si>
  <si>
    <t>98111140/257</t>
  </si>
  <si>
    <t>71351540/404</t>
  </si>
  <si>
    <t>71351540/405</t>
  </si>
  <si>
    <t>71351540/406</t>
  </si>
  <si>
    <t>71351540/407</t>
  </si>
  <si>
    <t>71351540/408</t>
  </si>
  <si>
    <t>44118300/12</t>
  </si>
  <si>
    <t>44118300/13</t>
  </si>
  <si>
    <t>44119000/9</t>
  </si>
  <si>
    <t>44119000/10</t>
  </si>
  <si>
    <t>31151120/6</t>
  </si>
  <si>
    <t>Երևան քաղաքի 2023 թվականի բյուջեի միջոցներով նախատեսվող Մալաթիա-Սեբաստիա վարչական շրջանի</t>
  </si>
  <si>
    <t>Երեվան քաղաքի 2024 թվականի բյուջեի միջոցներով նախատեսվող Արաբկիր վարչական շրջանի</t>
  </si>
  <si>
    <t>Երևան քաղաքի 2024 թվականի բյուջեի միջոցներով նախատեսվող Աջափնյակ վարչական շրջանի</t>
  </si>
  <si>
    <t>Երևան քաղաքի 2024 թվականի բյուջեի միջոցներով նախատեսվող Ավան վարչական շրջանի</t>
  </si>
  <si>
    <t>Երևան քաղաքի 2024 թվականի բյուջեի միջոցներով նախատեսվող Դավթաշեն վարչական շրջանի</t>
  </si>
  <si>
    <t>Երևան քաղաքի 2024 թվականի բյուջեի միջոցներով նախատեսվող Էրեբունի վարչական շրջանի</t>
  </si>
  <si>
    <t>Երևան քաղաքի 2024 թվականի բյուջեի միջոցներով նախատեսվող Կենտրոն վարչական շրջանի</t>
  </si>
  <si>
    <t>s</t>
  </si>
  <si>
    <t>Երևան քաղաքի 2024 թվականի բյուջեի միջոցներով նախատեսվող Նոր Նորք վարչական շրջանի</t>
  </si>
  <si>
    <t>Երևան քաղաքի 2024 թվականի բյուջեի միջոցներով նախատեսվող Նուբարաշեն վարչական շրջանի</t>
  </si>
  <si>
    <t>Երևան քաղաքի 2024 թվականի բյուջեի միջոցներով նախատեսվող Շենգավիթ վարչական շրջանի</t>
  </si>
  <si>
    <t>Երևան քաղաքի 2024 թվականի բյուջեի միջոցներով նախատեսվող Քանաքեռ-Զեյթուն վարչական շրջանի</t>
  </si>
  <si>
    <t>45231216/504</t>
  </si>
  <si>
    <t>60411200/12</t>
  </si>
  <si>
    <t>45311137/2</t>
  </si>
  <si>
    <t>ձայնային ազդանշանների սարքեր</t>
  </si>
  <si>
    <t>45221143/12</t>
  </si>
  <si>
    <t>30211200/5</t>
  </si>
  <si>
    <t>30211220/15</t>
  </si>
  <si>
    <t>30232110/3</t>
  </si>
  <si>
    <t>30237490/8</t>
  </si>
  <si>
    <t>31531300/8</t>
  </si>
  <si>
    <t>38651200/2</t>
  </si>
  <si>
    <t>39111140/4</t>
  </si>
  <si>
    <t>39111220/5</t>
  </si>
  <si>
    <t>39111230/3</t>
  </si>
  <si>
    <t>39111230/4</t>
  </si>
  <si>
    <t>39121100/5</t>
  </si>
  <si>
    <t>39121200/11</t>
  </si>
  <si>
    <t>39121320/3</t>
  </si>
  <si>
    <t>39121470/1</t>
  </si>
  <si>
    <t>սեղան` աշակերտական, միաձույլ մետաղյա կարկասով</t>
  </si>
  <si>
    <t>39121520/6</t>
  </si>
  <si>
    <t>39132220/1</t>
  </si>
  <si>
    <t>կախիչներ</t>
  </si>
  <si>
    <t>39138110/1</t>
  </si>
  <si>
    <t>աթոռ մետաղյա</t>
  </si>
  <si>
    <t>39151160/1</t>
  </si>
  <si>
    <t>գրքի հենակալներ</t>
  </si>
  <si>
    <t>39292110/1</t>
  </si>
  <si>
    <t>գրատախտակներ</t>
  </si>
  <si>
    <t>Բաժին 10, խումբ 7, դաս 1, 5. Բազմազավակ, երիտասարդ և այլ խմբերին պատկանող ընտանիքներին աջակցություն</t>
  </si>
  <si>
    <t>39711210/1</t>
  </si>
  <si>
    <t>էլեկտրաջերմային տեխնիկա</t>
  </si>
  <si>
    <t>42711170/8</t>
  </si>
  <si>
    <t>39141340/1</t>
  </si>
  <si>
    <t>հյուրասենյակի կահույք</t>
  </si>
  <si>
    <t>39141260/8</t>
  </si>
  <si>
    <t>32324900/8</t>
  </si>
  <si>
    <t>39711140/13</t>
  </si>
  <si>
    <t>39721410/1</t>
  </si>
  <si>
    <t>79991160/7</t>
  </si>
  <si>
    <t>92511120/1</t>
  </si>
  <si>
    <t>արխիվի ոչնչացման ծառայություններ</t>
  </si>
  <si>
    <t>34911151/6</t>
  </si>
  <si>
    <t>79951110/144</t>
  </si>
  <si>
    <t>45221153/518</t>
  </si>
  <si>
    <t>հավաքովի կառույցների տեղադրման ― մոնտաժման աշխատանքներ</t>
  </si>
  <si>
    <t>45221153/519</t>
  </si>
  <si>
    <t>45221153/520</t>
  </si>
  <si>
    <t>45221153/521</t>
  </si>
  <si>
    <t>45221153/522</t>
  </si>
  <si>
    <t>45221153/523</t>
  </si>
  <si>
    <t>45221153/524</t>
  </si>
  <si>
    <t>45221153/525</t>
  </si>
  <si>
    <t>45221153/526</t>
  </si>
  <si>
    <t>45221153/527</t>
  </si>
  <si>
    <t>45221153/528</t>
  </si>
  <si>
    <t>45221153/529</t>
  </si>
  <si>
    <t>45221153/530</t>
  </si>
  <si>
    <t>45221153/531</t>
  </si>
  <si>
    <t>45221153/532</t>
  </si>
  <si>
    <t>45221153/533</t>
  </si>
  <si>
    <t>45221153/534</t>
  </si>
  <si>
    <t>71351540/909</t>
  </si>
  <si>
    <t>60181100/506</t>
  </si>
  <si>
    <t>45221142/589</t>
  </si>
  <si>
    <t>44511110/502</t>
  </si>
  <si>
    <t>34921190/1</t>
  </si>
  <si>
    <t>34921190/2</t>
  </si>
  <si>
    <t>անցակետային հսկողության սարքեր</t>
  </si>
  <si>
    <t>Բաժին 05, խումբ 1, դաս 1, Աղբահանություն և սանիտարական մաքրում</t>
  </si>
  <si>
    <t>34141150/501</t>
  </si>
  <si>
    <t>հատուկ նշանակության մեքենաներ</t>
  </si>
  <si>
    <t>34141150/502</t>
  </si>
  <si>
    <t>39711310/4</t>
  </si>
  <si>
    <t>39141240/4</t>
  </si>
  <si>
    <t>39111230/5</t>
  </si>
  <si>
    <t>42711170/9</t>
  </si>
  <si>
    <t>32324900/9</t>
  </si>
  <si>
    <t>39141260/9</t>
  </si>
  <si>
    <t>39711140/14</t>
  </si>
  <si>
    <t>39141290/1</t>
  </si>
  <si>
    <t>ճաշասենյակի կահույք</t>
  </si>
  <si>
    <t>39141240/5</t>
  </si>
  <si>
    <t>39541170/3</t>
  </si>
  <si>
    <t>39541170/4</t>
  </si>
  <si>
    <t>79951100/65</t>
  </si>
  <si>
    <t>71241200/262</t>
  </si>
  <si>
    <t>22111120/268</t>
  </si>
  <si>
    <t>22111120/282</t>
  </si>
  <si>
    <t>22111120/288</t>
  </si>
  <si>
    <t>22111120/267</t>
  </si>
  <si>
    <t>22111120/285</t>
  </si>
  <si>
    <t>22111120/289</t>
  </si>
  <si>
    <t>22111120/261</t>
  </si>
  <si>
    <t>22111120/265</t>
  </si>
  <si>
    <t>22111120/251</t>
  </si>
  <si>
    <t>22111120/284</t>
  </si>
  <si>
    <t>22111120/263</t>
  </si>
  <si>
    <t>22111120/253</t>
  </si>
  <si>
    <t>22111120/260</t>
  </si>
  <si>
    <t>22111120/255</t>
  </si>
  <si>
    <t>22111120/250</t>
  </si>
  <si>
    <t>22111120/281</t>
  </si>
  <si>
    <t>22111120/275</t>
  </si>
  <si>
    <t>22111120/254</t>
  </si>
  <si>
    <t>22111120/257</t>
  </si>
  <si>
    <t>22111120/252</t>
  </si>
  <si>
    <t>22111120/272</t>
  </si>
  <si>
    <t>22111120/287</t>
  </si>
  <si>
    <t>22111120/280</t>
  </si>
  <si>
    <t>22111120/256</t>
  </si>
  <si>
    <t>22111120/262</t>
  </si>
  <si>
    <t>22111120/266</t>
  </si>
  <si>
    <t>22111120/286</t>
  </si>
  <si>
    <t>22111120/283</t>
  </si>
  <si>
    <t>22111120/279</t>
  </si>
  <si>
    <t>22111120/276</t>
  </si>
  <si>
    <t>22111120/271</t>
  </si>
  <si>
    <t>22111120/270</t>
  </si>
  <si>
    <t>22111120/259</t>
  </si>
  <si>
    <t>22111120/273</t>
  </si>
  <si>
    <t>22111120/277</t>
  </si>
  <si>
    <t>22111120/278</t>
  </si>
  <si>
    <t>22111120/258</t>
  </si>
  <si>
    <t>22111120/269</t>
  </si>
  <si>
    <t>22111120/274</t>
  </si>
  <si>
    <t>22111120/249</t>
  </si>
  <si>
    <t>22111120/264</t>
  </si>
  <si>
    <t>79971120/6</t>
  </si>
  <si>
    <t>79991160/8</t>
  </si>
  <si>
    <t>30211280/8</t>
  </si>
  <si>
    <t>32551190/1</t>
  </si>
  <si>
    <t>հանրային հեռախոսներ</t>
  </si>
  <si>
    <t>39121100/6</t>
  </si>
  <si>
    <t>39121100/7</t>
  </si>
  <si>
    <t>39121360/2</t>
  </si>
  <si>
    <t>39138310/5</t>
  </si>
  <si>
    <t>39714220/3</t>
  </si>
  <si>
    <t>42961290/2</t>
  </si>
  <si>
    <t>30192700/17</t>
  </si>
  <si>
    <t>32324920/501</t>
  </si>
  <si>
    <t>հեռուստացույց, LED 50'</t>
  </si>
  <si>
    <t>30237240/501</t>
  </si>
  <si>
    <t>համացանցային տեսախցիկներ</t>
  </si>
  <si>
    <t>31151120/507</t>
  </si>
  <si>
    <t>15897200/15</t>
  </si>
  <si>
    <t>30237490/509</t>
  </si>
  <si>
    <t>30211300/501</t>
  </si>
  <si>
    <t>համակարգչային սարքավորումներ</t>
  </si>
  <si>
    <t>30211220/516</t>
  </si>
  <si>
    <t>98111140/759</t>
  </si>
  <si>
    <t>98111140/758</t>
  </si>
  <si>
    <t>32251200/1</t>
  </si>
  <si>
    <t>ականջակալներ խոսափողով</t>
  </si>
  <si>
    <t>33761100/16</t>
  </si>
  <si>
    <t>39831240/11</t>
  </si>
  <si>
    <t>39831281/3</t>
  </si>
  <si>
    <t>44521121/8</t>
  </si>
  <si>
    <t>30192233/3</t>
  </si>
  <si>
    <t>44511270/2</t>
  </si>
  <si>
    <t>մուրճեր</t>
  </si>
  <si>
    <t>31321130/2</t>
  </si>
  <si>
    <t>միջին լարման մալուխներ</t>
  </si>
  <si>
    <t>39721510/3</t>
  </si>
  <si>
    <t>39831100/19</t>
  </si>
  <si>
    <t>39522250/3</t>
  </si>
  <si>
    <t>44511330/6</t>
  </si>
  <si>
    <t>39831240/12</t>
  </si>
  <si>
    <t>39839200/4</t>
  </si>
  <si>
    <t>39831282/14</t>
  </si>
  <si>
    <t>31684400/7</t>
  </si>
  <si>
    <t>31683400/4</t>
  </si>
  <si>
    <t>30192200/2</t>
  </si>
  <si>
    <t>սանտիմետրային ժապավեններ</t>
  </si>
  <si>
    <t>34921440/17</t>
  </si>
  <si>
    <t>39831240/13</t>
  </si>
  <si>
    <t>19641000/17</t>
  </si>
  <si>
    <t>31685000/15</t>
  </si>
  <si>
    <t>39836000/5</t>
  </si>
  <si>
    <t>39831241/2</t>
  </si>
  <si>
    <t>օճառ, ձեռքի</t>
  </si>
  <si>
    <t>31651400/10</t>
  </si>
  <si>
    <t>39812410/9</t>
  </si>
  <si>
    <t>18421130/12</t>
  </si>
  <si>
    <t>42131490/4</t>
  </si>
  <si>
    <t>39831276/14</t>
  </si>
  <si>
    <t>39831100/20</t>
  </si>
  <si>
    <t>39713410/4</t>
  </si>
  <si>
    <t>44511700/2</t>
  </si>
  <si>
    <t>հարթաշուրթ</t>
  </si>
  <si>
    <t>39221410/3</t>
  </si>
  <si>
    <t>39835000/5</t>
  </si>
  <si>
    <t>79951110/147</t>
  </si>
  <si>
    <t>79951110/146</t>
  </si>
  <si>
    <t>79951110/145</t>
  </si>
  <si>
    <t>30232231/10</t>
  </si>
  <si>
    <t>30237310/9</t>
  </si>
  <si>
    <t>30237310/12</t>
  </si>
  <si>
    <t>30234500/5</t>
  </si>
  <si>
    <t>30237310/13</t>
  </si>
  <si>
    <t>30237411/6</t>
  </si>
  <si>
    <t>30237310/10</t>
  </si>
  <si>
    <t>30237310/11</t>
  </si>
  <si>
    <t>30237460/9</t>
  </si>
  <si>
    <t>45611300/626</t>
  </si>
  <si>
    <t>55311100/5</t>
  </si>
  <si>
    <t>45231177/28</t>
  </si>
  <si>
    <t>22111120/314</t>
  </si>
  <si>
    <t>22111120/297</t>
  </si>
  <si>
    <t>22111120/309</t>
  </si>
  <si>
    <t>22111120/326</t>
  </si>
  <si>
    <t>22111120/304</t>
  </si>
  <si>
    <t>22111120/295</t>
  </si>
  <si>
    <t>22111120/311</t>
  </si>
  <si>
    <t>22111120/302</t>
  </si>
  <si>
    <t>22111120/328</t>
  </si>
  <si>
    <t>22111120/296</t>
  </si>
  <si>
    <t>22111120/290</t>
  </si>
  <si>
    <t>22111120/315</t>
  </si>
  <si>
    <t>22111120/331</t>
  </si>
  <si>
    <t>22111120/321</t>
  </si>
  <si>
    <t>22111120/320</t>
  </si>
  <si>
    <t>22111120/294</t>
  </si>
  <si>
    <t>22111120/316</t>
  </si>
  <si>
    <t>22111120/330</t>
  </si>
  <si>
    <t>22111120/291</t>
  </si>
  <si>
    <t>22111120/293</t>
  </si>
  <si>
    <t>22111120/303</t>
  </si>
  <si>
    <t>22111120/299</t>
  </si>
  <si>
    <t>22111120/319</t>
  </si>
  <si>
    <t>22111120/325</t>
  </si>
  <si>
    <t>22111120/301</t>
  </si>
  <si>
    <t>22111120/300</t>
  </si>
  <si>
    <t>22111120/323</t>
  </si>
  <si>
    <t>22111120/310</t>
  </si>
  <si>
    <t>22111120/313</t>
  </si>
  <si>
    <t>22111120/318</t>
  </si>
  <si>
    <t>22111120/329</t>
  </si>
  <si>
    <t>22111120/292</t>
  </si>
  <si>
    <t>22111120/308</t>
  </si>
  <si>
    <t>22111120/317</t>
  </si>
  <si>
    <t>22111120/305</t>
  </si>
  <si>
    <t>22111120/312</t>
  </si>
  <si>
    <t>22111120/327</t>
  </si>
  <si>
    <t>22111120/324</t>
  </si>
  <si>
    <t>22111120/322</t>
  </si>
  <si>
    <t>22111120/306</t>
  </si>
  <si>
    <t>22111120/298</t>
  </si>
  <si>
    <t>22111120/307</t>
  </si>
  <si>
    <t>45611300/627</t>
  </si>
  <si>
    <t>22111120/335</t>
  </si>
  <si>
    <t>22111120/337</t>
  </si>
  <si>
    <t>22111120/346</t>
  </si>
  <si>
    <t>22111120/340</t>
  </si>
  <si>
    <t>22111120/348</t>
  </si>
  <si>
    <t>22111120/355</t>
  </si>
  <si>
    <t>22111120/338</t>
  </si>
  <si>
    <t>22111120/334</t>
  </si>
  <si>
    <t>22111120/349</t>
  </si>
  <si>
    <t>22111120/352</t>
  </si>
  <si>
    <t>22111120/347</t>
  </si>
  <si>
    <t>22111120/351</t>
  </si>
  <si>
    <t>22111120/356</t>
  </si>
  <si>
    <t>22111120/341</t>
  </si>
  <si>
    <t>22111120/354</t>
  </si>
  <si>
    <t>22111120/345</t>
  </si>
  <si>
    <t>22111120/336</t>
  </si>
  <si>
    <t>22111120/332</t>
  </si>
  <si>
    <t>22111120/343</t>
  </si>
  <si>
    <t>22111120/344</t>
  </si>
  <si>
    <t>22111120/333</t>
  </si>
  <si>
    <t>22111120/339</t>
  </si>
  <si>
    <t>22111120/353</t>
  </si>
  <si>
    <t>22111120/350</t>
  </si>
  <si>
    <t>22111120/342</t>
  </si>
  <si>
    <t>Բաժին 4 խումբ 5, դաս 1  Ասֆալտ-բետոնյա ծածկի վերանորոգում և պահպանում</t>
  </si>
  <si>
    <t>92621110/107</t>
  </si>
  <si>
    <t>Բաժին 8, խումբ 2, դաս 4, ՄՇԱԿՈՒԹԱՅԻՆ ՄԻՋՈՑԱՌՈՒՄՆԵՐԻ ԻՐԱԿԱՆԱՑՈՒՄ</t>
  </si>
  <si>
    <t>79951110/148</t>
  </si>
  <si>
    <t>79951110/149</t>
  </si>
  <si>
    <t>79951110/150</t>
  </si>
  <si>
    <t>79951110/151</t>
  </si>
  <si>
    <t>79951110/152</t>
  </si>
  <si>
    <t>79951110/153</t>
  </si>
  <si>
    <t>79951110/154</t>
  </si>
  <si>
    <t>79951110/155</t>
  </si>
  <si>
    <t>79951110/156</t>
  </si>
  <si>
    <t>79951110/157</t>
  </si>
  <si>
    <t>79951110/158</t>
  </si>
  <si>
    <t>79951110/159</t>
  </si>
  <si>
    <t>30192700/18</t>
  </si>
  <si>
    <t>45611300/628</t>
  </si>
  <si>
    <t>45611300/629</t>
  </si>
  <si>
    <t>45611300/630</t>
  </si>
  <si>
    <t>45611300/631</t>
  </si>
  <si>
    <t>45611300/632</t>
  </si>
  <si>
    <t>45611300/633</t>
  </si>
  <si>
    <t>45611300/634</t>
  </si>
  <si>
    <t>71351540/912</t>
  </si>
  <si>
    <t>71351540/913</t>
  </si>
  <si>
    <t>71351540/914</t>
  </si>
  <si>
    <t>71351540/915</t>
  </si>
  <si>
    <t>71351540/916</t>
  </si>
  <si>
    <t>71351540/917</t>
  </si>
  <si>
    <t>71351540/918</t>
  </si>
  <si>
    <t>71351540/910</t>
  </si>
  <si>
    <t>35121110/2</t>
  </si>
  <si>
    <t>35121110/3</t>
  </si>
  <si>
    <t>60411200/13</t>
  </si>
  <si>
    <t>44423450/501</t>
  </si>
  <si>
    <t>անվանատախտակներ</t>
  </si>
  <si>
    <t>71241200/267</t>
  </si>
  <si>
    <t>71241200/287</t>
  </si>
  <si>
    <t>71241200/280</t>
  </si>
  <si>
    <t>71241200/281</t>
  </si>
  <si>
    <t>71241200/283</t>
  </si>
  <si>
    <t>71241200/265</t>
  </si>
  <si>
    <t>71241200/264</t>
  </si>
  <si>
    <t>71241200/268</t>
  </si>
  <si>
    <t>71241200/279</t>
  </si>
  <si>
    <t>71241200/288</t>
  </si>
  <si>
    <t>71241200/285</t>
  </si>
  <si>
    <t>71241200/270</t>
  </si>
  <si>
    <t>71241200/274</t>
  </si>
  <si>
    <t>71241200/286</t>
  </si>
  <si>
    <t>71241200/269</t>
  </si>
  <si>
    <t>71241200/277</t>
  </si>
  <si>
    <t>71241200/272</t>
  </si>
  <si>
    <t>71241200/282</t>
  </si>
  <si>
    <t>71241200/284</t>
  </si>
  <si>
    <t>71241200/276</t>
  </si>
  <si>
    <t>71241200/271</t>
  </si>
  <si>
    <t>71241200/266</t>
  </si>
  <si>
    <t>71241200/273</t>
  </si>
  <si>
    <t>71241200/278</t>
  </si>
  <si>
    <t>71241200/275</t>
  </si>
  <si>
    <t>50531140/566</t>
  </si>
  <si>
    <t>45611300/635</t>
  </si>
  <si>
    <t>71351540/920</t>
  </si>
  <si>
    <t>45611300/136</t>
  </si>
  <si>
    <t>71351540/421</t>
  </si>
  <si>
    <t xml:space="preserve">Բաժին 08, խումբ 1, դաս 1,  Սպորտային միջոցառումների կազմակերպում </t>
  </si>
  <si>
    <t>92621110/110</t>
  </si>
  <si>
    <t>92621110/111</t>
  </si>
  <si>
    <t>71241200/263</t>
  </si>
  <si>
    <t>34721510/1</t>
  </si>
  <si>
    <t>անօդաչու թռչող սարքերի մասեր</t>
  </si>
  <si>
    <t>30239120/1</t>
  </si>
  <si>
    <t>79631300/1</t>
  </si>
  <si>
    <t>աշխատակազմի զարգացման ծառայություններ</t>
  </si>
  <si>
    <t>45461100/23</t>
  </si>
  <si>
    <t>45461100/24</t>
  </si>
  <si>
    <t>55311100/7</t>
  </si>
  <si>
    <t>39711310/5</t>
  </si>
  <si>
    <t>39141260/10</t>
  </si>
  <si>
    <t>39711140/15</t>
  </si>
  <si>
    <t>42711170/10</t>
  </si>
  <si>
    <t>32324900/10</t>
  </si>
  <si>
    <t>30211220/17</t>
  </si>
  <si>
    <t>39715200/2</t>
  </si>
  <si>
    <t>73111100/1</t>
  </si>
  <si>
    <t>լաբորատոր հետազոտություններ</t>
  </si>
  <si>
    <t>45611300/644</t>
  </si>
  <si>
    <t>71351540/929</t>
  </si>
  <si>
    <t>45611300/637</t>
  </si>
  <si>
    <t>45611300/638</t>
  </si>
  <si>
    <t>45611300/639</t>
  </si>
  <si>
    <t>45611300/640</t>
  </si>
  <si>
    <t>45611300/641</t>
  </si>
  <si>
    <t>45611300/642</t>
  </si>
  <si>
    <t>45611300/643</t>
  </si>
  <si>
    <t>71351540/922</t>
  </si>
  <si>
    <t>71351540/923</t>
  </si>
  <si>
    <t>71351540/924</t>
  </si>
  <si>
    <t>71351540/925</t>
  </si>
  <si>
    <t>71351540/926</t>
  </si>
  <si>
    <t>71351540/927</t>
  </si>
  <si>
    <t>71351540/928</t>
  </si>
  <si>
    <t>79951100/66</t>
  </si>
  <si>
    <t>79711110/3</t>
  </si>
  <si>
    <t>71351540/430</t>
  </si>
  <si>
    <t>71351540/431</t>
  </si>
  <si>
    <t>45231187/40</t>
  </si>
  <si>
    <t>45231187/39</t>
  </si>
  <si>
    <t>45231187/42</t>
  </si>
  <si>
    <t>45231187/41</t>
  </si>
  <si>
    <t>45231187/43</t>
  </si>
  <si>
    <t>98111140/260</t>
  </si>
  <si>
    <t>79951110/160</t>
  </si>
  <si>
    <t>79951110/161</t>
  </si>
  <si>
    <t>79951110/162</t>
  </si>
  <si>
    <t>79951110/163</t>
  </si>
  <si>
    <t>79951110/164</t>
  </si>
  <si>
    <t>44423450/502</t>
  </si>
  <si>
    <t>44423450/503</t>
  </si>
  <si>
    <t>71241200/259</t>
  </si>
  <si>
    <t>66511170/23</t>
  </si>
  <si>
    <t>71351540/435</t>
  </si>
  <si>
    <t>71351540/432</t>
  </si>
  <si>
    <t>71351540/433</t>
  </si>
  <si>
    <t>71351540/436</t>
  </si>
  <si>
    <t>71351540/434</t>
  </si>
  <si>
    <t>39121320/5</t>
  </si>
  <si>
    <t>39111180/9</t>
  </si>
  <si>
    <t>39121320/4</t>
  </si>
  <si>
    <t>39121410/1</t>
  </si>
  <si>
    <t>սեղան` համակարգչի</t>
  </si>
  <si>
    <t>39111220/6</t>
  </si>
  <si>
    <t>39121100/8</t>
  </si>
  <si>
    <t>39132220/2</t>
  </si>
  <si>
    <t>39515410/1</t>
  </si>
  <si>
    <t>ներքին շերտավարագույրներ</t>
  </si>
  <si>
    <t>39121520/7</t>
  </si>
  <si>
    <t>39111180/10</t>
  </si>
  <si>
    <t>Բաժին 01, խումբ 5 դաս 1, Երևան  քաղաքի գլխավոր հատակագծի իրականացման վերլուծություն</t>
  </si>
  <si>
    <t>Երևան քաղաքի գլխավոր հատակագծի կազմման աշխատանքներ</t>
  </si>
  <si>
    <t>71411110/1</t>
  </si>
  <si>
    <t>39111230/7</t>
  </si>
  <si>
    <t>39111190/4</t>
  </si>
  <si>
    <t>39111230/6</t>
  </si>
  <si>
    <t>71241200/304</t>
  </si>
  <si>
    <t>30197622/4</t>
  </si>
  <si>
    <t>30192154/4</t>
  </si>
  <si>
    <t>30192100/9</t>
  </si>
  <si>
    <t>30197120/4</t>
  </si>
  <si>
    <t>30192152/2</t>
  </si>
  <si>
    <t>30197322/8</t>
  </si>
  <si>
    <t>30197233/5</t>
  </si>
  <si>
    <t>30197232/11</t>
  </si>
  <si>
    <t>39263410/7</t>
  </si>
  <si>
    <t>39263520/8</t>
  </si>
  <si>
    <t>30196100/4</t>
  </si>
  <si>
    <t>22811150/10</t>
  </si>
  <si>
    <t>30197323/3</t>
  </si>
  <si>
    <t>30192130/9</t>
  </si>
  <si>
    <t>39263100/5</t>
  </si>
  <si>
    <t>39263520/7</t>
  </si>
  <si>
    <t>30192160/4</t>
  </si>
  <si>
    <t>30192125/3</t>
  </si>
  <si>
    <t>30197112/10</t>
  </si>
  <si>
    <t>30192133/7</t>
  </si>
  <si>
    <t>30192154/5</t>
  </si>
  <si>
    <t>30192136/1</t>
  </si>
  <si>
    <t>մատիտ, գրաֆիտե, տեղադրվող միջուկով</t>
  </si>
  <si>
    <t>30197235/4</t>
  </si>
  <si>
    <t>30199420/2</t>
  </si>
  <si>
    <t>39263420/3</t>
  </si>
  <si>
    <t>30197331/5</t>
  </si>
  <si>
    <t>30141200/5</t>
  </si>
  <si>
    <t>30197231/10</t>
  </si>
  <si>
    <t>30192114/5</t>
  </si>
  <si>
    <t>30197322/9</t>
  </si>
  <si>
    <t>30192780/5</t>
  </si>
  <si>
    <t>30197100/3</t>
  </si>
  <si>
    <t>39292530/2</t>
  </si>
  <si>
    <t>39141100/1</t>
  </si>
  <si>
    <t>դարակներ</t>
  </si>
  <si>
    <t>30197233/4</t>
  </si>
  <si>
    <t>30192135/1</t>
  </si>
  <si>
    <t>30197235/5</t>
  </si>
  <si>
    <t>30192121/14</t>
  </si>
  <si>
    <t>30197234/8</t>
  </si>
  <si>
    <t>38651110/503</t>
  </si>
  <si>
    <t>լուսանկարչական խցիկների օբյեկտիվներ</t>
  </si>
  <si>
    <t>38651100/501</t>
  </si>
  <si>
    <t>լուսանկարչական խցիկներ</t>
  </si>
  <si>
    <t>31521580/503</t>
  </si>
  <si>
    <t>32321160/501</t>
  </si>
  <si>
    <t>գունավոր տեսամոնիտորներ</t>
  </si>
  <si>
    <t>18931110/501</t>
  </si>
  <si>
    <t>թիկնապայուսակ</t>
  </si>
  <si>
    <t>38651110/505</t>
  </si>
  <si>
    <t>30192620/501</t>
  </si>
  <si>
    <t>եռոտանի (շտատիվ)</t>
  </si>
  <si>
    <t>38651110/504</t>
  </si>
  <si>
    <t>31521580/504</t>
  </si>
  <si>
    <t>31521580/505</t>
  </si>
  <si>
    <t>38651100/502</t>
  </si>
  <si>
    <t>38651110/502</t>
  </si>
  <si>
    <t>32324900/11</t>
  </si>
  <si>
    <t>39141170/7</t>
  </si>
  <si>
    <t>39141240/6</t>
  </si>
  <si>
    <t>39711100/1</t>
  </si>
  <si>
    <t>սննդի հետ կապված էլետրական կենցաղային տեխնիկա</t>
  </si>
  <si>
    <t>39711140/17</t>
  </si>
  <si>
    <t>39721410/2</t>
  </si>
  <si>
    <t>42711170/12</t>
  </si>
  <si>
    <t>44221100/1</t>
  </si>
  <si>
    <t>պատուհաններ</t>
  </si>
  <si>
    <t>42711140/1</t>
  </si>
  <si>
    <t>կարի մեքենաներ</t>
  </si>
  <si>
    <t>39121600/1</t>
  </si>
  <si>
    <t>խոհանոցային կահույք</t>
  </si>
  <si>
    <t>71241200/289</t>
  </si>
  <si>
    <t>71241200/290</t>
  </si>
  <si>
    <t>71241200/291</t>
  </si>
  <si>
    <t>71241200/292</t>
  </si>
  <si>
    <t>71241200/293</t>
  </si>
  <si>
    <t>71241200/799</t>
  </si>
  <si>
    <t>71241200/800</t>
  </si>
  <si>
    <t>71241200/801</t>
  </si>
  <si>
    <t>71241200/802</t>
  </si>
  <si>
    <t>71241200/803</t>
  </si>
  <si>
    <t>45231216/5</t>
  </si>
  <si>
    <t>64211280/508</t>
  </si>
  <si>
    <t>64211280/505</t>
  </si>
  <si>
    <t>64211280/507</t>
  </si>
  <si>
    <t>64211280/506</t>
  </si>
  <si>
    <t>71241200/805</t>
  </si>
  <si>
    <t>Բաժին 06, խումբ 6, դաս 1, Բակային տարածքների և խաղահրապարակների հիմնանորոգում ու պահպանում</t>
  </si>
  <si>
    <t>45611300/145</t>
  </si>
  <si>
    <t>45611300/146</t>
  </si>
  <si>
    <t>45611300/147</t>
  </si>
  <si>
    <t>45611300/148</t>
  </si>
  <si>
    <t>45611300/149</t>
  </si>
  <si>
    <t>45611300/150</t>
  </si>
  <si>
    <t>45611300/151</t>
  </si>
  <si>
    <t>71351540/437</t>
  </si>
  <si>
    <t>71351540/438</t>
  </si>
  <si>
    <t>71351540/439</t>
  </si>
  <si>
    <t>71351540/440</t>
  </si>
  <si>
    <t>71351540/441</t>
  </si>
  <si>
    <t>71351540/442</t>
  </si>
  <si>
    <t>71351540/443</t>
  </si>
  <si>
    <t>71351540/444</t>
  </si>
  <si>
    <t>71351540/445</t>
  </si>
  <si>
    <t>71351540/446</t>
  </si>
  <si>
    <t>71351540/447</t>
  </si>
  <si>
    <t>71351540/448</t>
  </si>
  <si>
    <t>71351540/449</t>
  </si>
  <si>
    <t>71351540/450</t>
  </si>
  <si>
    <t>71351540/451</t>
  </si>
  <si>
    <t>71351540/452</t>
  </si>
  <si>
    <t>71351540/453</t>
  </si>
  <si>
    <t>98111140/261</t>
  </si>
  <si>
    <t>03411118/4</t>
  </si>
  <si>
    <t>03411118/3</t>
  </si>
  <si>
    <t>50531140/67</t>
  </si>
  <si>
    <t>66511120/4</t>
  </si>
  <si>
    <t>66511120/505</t>
  </si>
  <si>
    <t>34311100/3</t>
  </si>
  <si>
    <t>շարժիչներ</t>
  </si>
  <si>
    <t>34311100/1</t>
  </si>
  <si>
    <t>34311100/2</t>
  </si>
  <si>
    <t>34141320/2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</si>
</sst>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72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359"/>
  <sheetViews>
    <sheetView tabSelected="1" zoomScale="160" zoomScaleNormal="160" workbookViewId="0">
      <pane ySplit="8" topLeftCell="A1056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636" t="s">
        <v>4826</v>
      </c>
      <c r="B1" s="637"/>
      <c r="C1" s="638"/>
      <c r="D1" s="648"/>
      <c r="E1" s="648"/>
      <c r="F1" s="648"/>
      <c r="G1" s="648"/>
      <c r="H1" s="10" t="s">
        <v>144</v>
      </c>
    </row>
    <row r="2" spans="1:24" ht="15" customHeight="1" x14ac:dyDescent="0.25">
      <c r="A2" s="639"/>
      <c r="B2" s="640"/>
      <c r="C2" s="641"/>
      <c r="D2" s="649"/>
      <c r="E2" s="649"/>
      <c r="F2" s="649"/>
      <c r="G2" s="649"/>
      <c r="H2" s="645" t="s">
        <v>1856</v>
      </c>
    </row>
    <row r="3" spans="1:24" ht="15" customHeight="1" x14ac:dyDescent="0.25">
      <c r="A3" s="639"/>
      <c r="B3" s="640"/>
      <c r="C3" s="641"/>
      <c r="D3" s="649"/>
      <c r="E3" s="649"/>
      <c r="F3" s="649"/>
      <c r="G3" s="649"/>
      <c r="H3" s="646"/>
    </row>
    <row r="4" spans="1:24" ht="15" customHeight="1" x14ac:dyDescent="0.25">
      <c r="A4" s="639"/>
      <c r="B4" s="640"/>
      <c r="C4" s="641"/>
      <c r="D4" s="649"/>
      <c r="E4" s="649"/>
      <c r="F4" s="649"/>
      <c r="G4" s="649"/>
      <c r="H4" s="646"/>
    </row>
    <row r="5" spans="1:24" ht="15" customHeight="1" x14ac:dyDescent="0.25">
      <c r="A5" s="642"/>
      <c r="B5" s="643"/>
      <c r="C5" s="644"/>
      <c r="D5" s="650"/>
      <c r="E5" s="650"/>
      <c r="F5" s="650"/>
      <c r="G5" s="650"/>
      <c r="H5" s="647"/>
    </row>
    <row r="6" spans="1:24" x14ac:dyDescent="0.25">
      <c r="A6" s="623" t="s">
        <v>1880</v>
      </c>
      <c r="B6" s="624"/>
      <c r="C6" s="624"/>
      <c r="D6" s="624"/>
      <c r="E6" s="624"/>
      <c r="F6" s="624"/>
      <c r="G6" s="624"/>
      <c r="H6" s="625"/>
    </row>
    <row r="7" spans="1:24" ht="15" customHeight="1" x14ac:dyDescent="0.25">
      <c r="A7" s="623" t="s">
        <v>377</v>
      </c>
      <c r="B7" s="624"/>
      <c r="C7" s="624"/>
      <c r="D7" s="624"/>
      <c r="E7" s="624"/>
      <c r="F7" s="624"/>
      <c r="G7" s="624"/>
      <c r="H7" s="626"/>
    </row>
    <row r="8" spans="1:24" ht="78.75" customHeight="1" x14ac:dyDescent="0.25">
      <c r="A8" s="53" t="s">
        <v>0</v>
      </c>
      <c r="B8" s="54" t="s">
        <v>278</v>
      </c>
      <c r="C8" s="54" t="s">
        <v>7</v>
      </c>
      <c r="D8" s="54" t="s">
        <v>1</v>
      </c>
      <c r="E8" s="54" t="s">
        <v>2</v>
      </c>
      <c r="F8" s="55" t="s">
        <v>3</v>
      </c>
      <c r="G8" s="268" t="s">
        <v>4</v>
      </c>
      <c r="H8" s="55" t="s">
        <v>5</v>
      </c>
      <c r="I8" s="269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0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27" t="s">
        <v>41</v>
      </c>
      <c r="B11" s="628"/>
      <c r="C11" s="628"/>
      <c r="D11" s="628"/>
      <c r="E11" s="628"/>
      <c r="F11" s="628"/>
      <c r="G11" s="628"/>
      <c r="H11" s="628"/>
      <c r="J11" s="5"/>
      <c r="K11" s="5"/>
      <c r="L11" s="5"/>
      <c r="M11" s="5"/>
      <c r="N11" s="5"/>
      <c r="O11" s="5"/>
    </row>
    <row r="12" spans="1:24" ht="15" customHeight="1" x14ac:dyDescent="0.25">
      <c r="A12" s="651" t="s">
        <v>21</v>
      </c>
      <c r="B12" s="652"/>
      <c r="C12" s="652"/>
      <c r="D12" s="652"/>
      <c r="E12" s="652"/>
      <c r="F12" s="652"/>
      <c r="G12" s="652"/>
      <c r="H12" s="653"/>
      <c r="J12" s="5"/>
      <c r="K12" s="5"/>
      <c r="L12" s="5"/>
      <c r="M12" s="5"/>
      <c r="N12" s="5"/>
      <c r="O12" s="5"/>
    </row>
    <row r="13" spans="1:24" ht="15" customHeight="1" x14ac:dyDescent="0.25">
      <c r="A13" s="182">
        <v>4264</v>
      </c>
      <c r="B13" s="182" t="s">
        <v>4554</v>
      </c>
      <c r="C13" s="182" t="s">
        <v>232</v>
      </c>
      <c r="D13" s="182" t="s">
        <v>251</v>
      </c>
      <c r="E13" s="182" t="s">
        <v>11</v>
      </c>
      <c r="F13" s="182">
        <v>480</v>
      </c>
      <c r="G13" s="182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2">
        <v>5122</v>
      </c>
      <c r="B14" s="182" t="s">
        <v>4533</v>
      </c>
      <c r="C14" s="182" t="s">
        <v>3442</v>
      </c>
      <c r="D14" s="182" t="s">
        <v>251</v>
      </c>
      <c r="E14" s="182" t="s">
        <v>10</v>
      </c>
      <c r="F14" s="182">
        <v>40000</v>
      </c>
      <c r="G14" s="182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2">
        <v>5122</v>
      </c>
      <c r="B15" s="182" t="s">
        <v>4534</v>
      </c>
      <c r="C15" s="182" t="s">
        <v>2323</v>
      </c>
      <c r="D15" s="182" t="s">
        <v>251</v>
      </c>
      <c r="E15" s="182" t="s">
        <v>10</v>
      </c>
      <c r="F15" s="182">
        <v>10000</v>
      </c>
      <c r="G15" s="182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2">
        <v>5122</v>
      </c>
      <c r="B16" s="182" t="s">
        <v>4535</v>
      </c>
      <c r="C16" s="182" t="s">
        <v>3435</v>
      </c>
      <c r="D16" s="182" t="s">
        <v>251</v>
      </c>
      <c r="E16" s="182" t="s">
        <v>857</v>
      </c>
      <c r="F16" s="182">
        <v>5000</v>
      </c>
      <c r="G16" s="182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2">
        <v>5122</v>
      </c>
      <c r="B17" s="182" t="s">
        <v>4536</v>
      </c>
      <c r="C17" s="182" t="s">
        <v>3445</v>
      </c>
      <c r="D17" s="182" t="s">
        <v>251</v>
      </c>
      <c r="E17" s="182" t="s">
        <v>10</v>
      </c>
      <c r="F17" s="182">
        <v>60000</v>
      </c>
      <c r="G17" s="182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2">
        <v>5122</v>
      </c>
      <c r="B18" s="182" t="s">
        <v>4537</v>
      </c>
      <c r="C18" s="182" t="s">
        <v>3430</v>
      </c>
      <c r="D18" s="182" t="s">
        <v>251</v>
      </c>
      <c r="E18" s="182" t="s">
        <v>10</v>
      </c>
      <c r="F18" s="182">
        <v>30000</v>
      </c>
      <c r="G18" s="182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2">
        <v>5122</v>
      </c>
      <c r="B19" s="182" t="s">
        <v>4538</v>
      </c>
      <c r="C19" s="182" t="s">
        <v>3440</v>
      </c>
      <c r="D19" s="182" t="s">
        <v>251</v>
      </c>
      <c r="E19" s="182" t="s">
        <v>10</v>
      </c>
      <c r="F19" s="182">
        <v>55000</v>
      </c>
      <c r="G19" s="182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2">
        <v>5122</v>
      </c>
      <c r="B20" s="182" t="s">
        <v>4539</v>
      </c>
      <c r="C20" s="182" t="s">
        <v>2214</v>
      </c>
      <c r="D20" s="182" t="s">
        <v>251</v>
      </c>
      <c r="E20" s="182" t="s">
        <v>10</v>
      </c>
      <c r="F20" s="182">
        <v>100000</v>
      </c>
      <c r="G20" s="182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2">
        <v>4264</v>
      </c>
      <c r="B21" s="182" t="s">
        <v>4524</v>
      </c>
      <c r="C21" s="182" t="s">
        <v>232</v>
      </c>
      <c r="D21" s="182" t="s">
        <v>251</v>
      </c>
      <c r="E21" s="182" t="s">
        <v>11</v>
      </c>
      <c r="F21" s="182">
        <v>480</v>
      </c>
      <c r="G21" s="182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2">
        <v>4269</v>
      </c>
      <c r="B22" s="182" t="s">
        <v>4488</v>
      </c>
      <c r="C22" s="182" t="s">
        <v>1849</v>
      </c>
      <c r="D22" s="182" t="s">
        <v>251</v>
      </c>
      <c r="E22" s="182" t="s">
        <v>10</v>
      </c>
      <c r="F22" s="182">
        <v>4000</v>
      </c>
      <c r="G22" s="182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2">
        <v>4269</v>
      </c>
      <c r="B23" s="182" t="s">
        <v>4489</v>
      </c>
      <c r="C23" s="182" t="s">
        <v>4490</v>
      </c>
      <c r="D23" s="182" t="s">
        <v>251</v>
      </c>
      <c r="E23" s="182" t="s">
        <v>10</v>
      </c>
      <c r="F23" s="182">
        <v>2500</v>
      </c>
      <c r="G23" s="182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2">
        <v>4237</v>
      </c>
      <c r="B24" s="182" t="s">
        <v>4426</v>
      </c>
      <c r="C24" s="182" t="s">
        <v>2014</v>
      </c>
      <c r="D24" s="182" t="s">
        <v>13</v>
      </c>
      <c r="E24" s="182" t="s">
        <v>10</v>
      </c>
      <c r="F24" s="182">
        <v>25000</v>
      </c>
      <c r="G24" s="182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2">
        <v>4237</v>
      </c>
      <c r="B25" s="182" t="s">
        <v>4427</v>
      </c>
      <c r="C25" s="182" t="s">
        <v>2014</v>
      </c>
      <c r="D25" s="182" t="s">
        <v>13</v>
      </c>
      <c r="E25" s="182" t="s">
        <v>10</v>
      </c>
      <c r="F25" s="182">
        <v>25000</v>
      </c>
      <c r="G25" s="182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2">
        <v>4237</v>
      </c>
      <c r="B26" s="182" t="s">
        <v>4428</v>
      </c>
      <c r="C26" s="182" t="s">
        <v>2014</v>
      </c>
      <c r="D26" s="182" t="s">
        <v>13</v>
      </c>
      <c r="E26" s="182" t="s">
        <v>10</v>
      </c>
      <c r="F26" s="182">
        <v>30000</v>
      </c>
      <c r="G26" s="182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2">
        <v>4237</v>
      </c>
      <c r="B27" s="182" t="s">
        <v>4425</v>
      </c>
      <c r="C27" s="182" t="s">
        <v>2014</v>
      </c>
      <c r="D27" s="182" t="s">
        <v>13</v>
      </c>
      <c r="E27" s="182" t="s">
        <v>10</v>
      </c>
      <c r="F27" s="182">
        <v>73000</v>
      </c>
      <c r="G27" s="182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2">
        <v>5122</v>
      </c>
      <c r="B28" s="182" t="s">
        <v>4293</v>
      </c>
      <c r="C28" s="182" t="s">
        <v>4294</v>
      </c>
      <c r="D28" s="182" t="s">
        <v>251</v>
      </c>
      <c r="E28" s="182" t="s">
        <v>10</v>
      </c>
      <c r="F28" s="182">
        <v>15000</v>
      </c>
      <c r="G28" s="182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2">
        <v>5122</v>
      </c>
      <c r="B29" s="182" t="s">
        <v>4295</v>
      </c>
      <c r="C29" s="182" t="s">
        <v>413</v>
      </c>
      <c r="D29" s="182" t="s">
        <v>251</v>
      </c>
      <c r="E29" s="182" t="s">
        <v>10</v>
      </c>
      <c r="F29" s="182">
        <v>25000</v>
      </c>
      <c r="G29" s="182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2">
        <v>5122</v>
      </c>
      <c r="B30" s="182" t="s">
        <v>4296</v>
      </c>
      <c r="C30" s="182" t="s">
        <v>421</v>
      </c>
      <c r="D30" s="182" t="s">
        <v>251</v>
      </c>
      <c r="E30" s="182" t="s">
        <v>10</v>
      </c>
      <c r="F30" s="182">
        <v>25000</v>
      </c>
      <c r="G30" s="182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2">
        <v>5122</v>
      </c>
      <c r="B31" s="182" t="s">
        <v>4297</v>
      </c>
      <c r="C31" s="182" t="s">
        <v>421</v>
      </c>
      <c r="D31" s="182" t="s">
        <v>251</v>
      </c>
      <c r="E31" s="182" t="s">
        <v>10</v>
      </c>
      <c r="F31" s="182">
        <v>10000</v>
      </c>
      <c r="G31" s="182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2">
        <v>5122</v>
      </c>
      <c r="B32" s="182" t="s">
        <v>4298</v>
      </c>
      <c r="C32" s="182" t="s">
        <v>2310</v>
      </c>
      <c r="D32" s="182" t="s">
        <v>251</v>
      </c>
      <c r="E32" s="182" t="s">
        <v>858</v>
      </c>
      <c r="F32" s="182">
        <v>100</v>
      </c>
      <c r="G32" s="182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2">
        <v>5122</v>
      </c>
      <c r="B33" s="182" t="s">
        <v>4299</v>
      </c>
      <c r="C33" s="182" t="s">
        <v>4300</v>
      </c>
      <c r="D33" s="182" t="s">
        <v>251</v>
      </c>
      <c r="E33" s="182" t="s">
        <v>10</v>
      </c>
      <c r="F33" s="182">
        <v>80</v>
      </c>
      <c r="G33" s="182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2">
        <v>5122</v>
      </c>
      <c r="B34" s="182" t="s">
        <v>4290</v>
      </c>
      <c r="C34" s="182" t="s">
        <v>421</v>
      </c>
      <c r="D34" s="182" t="s">
        <v>13</v>
      </c>
      <c r="E34" s="182" t="s">
        <v>10</v>
      </c>
      <c r="F34" s="182">
        <v>170000</v>
      </c>
      <c r="G34" s="182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2">
        <v>5122</v>
      </c>
      <c r="B35" s="182" t="s">
        <v>4255</v>
      </c>
      <c r="C35" s="182" t="s">
        <v>410</v>
      </c>
      <c r="D35" s="182" t="s">
        <v>9</v>
      </c>
      <c r="E35" s="182" t="s">
        <v>10</v>
      </c>
      <c r="F35" s="182">
        <v>600000</v>
      </c>
      <c r="G35" s="182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2">
        <v>5122</v>
      </c>
      <c r="B36" s="182" t="s">
        <v>4256</v>
      </c>
      <c r="C36" s="182" t="s">
        <v>410</v>
      </c>
      <c r="D36" s="182" t="s">
        <v>9</v>
      </c>
      <c r="E36" s="182" t="s">
        <v>10</v>
      </c>
      <c r="F36" s="182">
        <v>1150000</v>
      </c>
      <c r="G36" s="182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2">
        <v>5122</v>
      </c>
      <c r="B37" s="182" t="s">
        <v>4257</v>
      </c>
      <c r="C37" s="182" t="s">
        <v>4258</v>
      </c>
      <c r="D37" s="182" t="s">
        <v>9</v>
      </c>
      <c r="E37" s="182" t="s">
        <v>1485</v>
      </c>
      <c r="F37" s="182">
        <v>650000</v>
      </c>
      <c r="G37" s="182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2">
        <v>4269</v>
      </c>
      <c r="B38" s="182" t="s">
        <v>3870</v>
      </c>
      <c r="C38" s="182" t="s">
        <v>3871</v>
      </c>
      <c r="D38" s="182" t="s">
        <v>9</v>
      </c>
      <c r="E38" s="182" t="s">
        <v>10</v>
      </c>
      <c r="F38" s="182">
        <v>55000</v>
      </c>
      <c r="G38" s="182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2">
        <v>4269</v>
      </c>
      <c r="B39" s="182" t="s">
        <v>3872</v>
      </c>
      <c r="C39" s="182" t="s">
        <v>3871</v>
      </c>
      <c r="D39" s="182" t="s">
        <v>9</v>
      </c>
      <c r="E39" s="182" t="s">
        <v>10</v>
      </c>
      <c r="F39" s="182">
        <v>120000</v>
      </c>
      <c r="G39" s="182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2">
        <v>4269</v>
      </c>
      <c r="B40" s="182" t="s">
        <v>3873</v>
      </c>
      <c r="C40" s="182" t="s">
        <v>3871</v>
      </c>
      <c r="D40" s="182" t="s">
        <v>9</v>
      </c>
      <c r="E40" s="182" t="s">
        <v>10</v>
      </c>
      <c r="F40" s="182">
        <v>42000</v>
      </c>
      <c r="G40" s="182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2">
        <v>4269</v>
      </c>
      <c r="B41" s="182" t="s">
        <v>3874</v>
      </c>
      <c r="C41" s="182" t="s">
        <v>3871</v>
      </c>
      <c r="D41" s="182" t="s">
        <v>9</v>
      </c>
      <c r="E41" s="182" t="s">
        <v>10</v>
      </c>
      <c r="F41" s="182">
        <v>55000</v>
      </c>
      <c r="G41" s="182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2">
        <v>4269</v>
      </c>
      <c r="B42" s="182" t="s">
        <v>3875</v>
      </c>
      <c r="C42" s="182" t="s">
        <v>3871</v>
      </c>
      <c r="D42" s="182" t="s">
        <v>9</v>
      </c>
      <c r="E42" s="182" t="s">
        <v>10</v>
      </c>
      <c r="F42" s="182">
        <v>55000</v>
      </c>
      <c r="G42" s="182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2">
        <v>4269</v>
      </c>
      <c r="B43" s="182" t="s">
        <v>3876</v>
      </c>
      <c r="C43" s="182" t="s">
        <v>3871</v>
      </c>
      <c r="D43" s="182" t="s">
        <v>9</v>
      </c>
      <c r="E43" s="182" t="s">
        <v>10</v>
      </c>
      <c r="F43" s="182">
        <v>55000</v>
      </c>
      <c r="G43" s="182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2">
        <v>4269</v>
      </c>
      <c r="B44" s="182" t="s">
        <v>3877</v>
      </c>
      <c r="C44" s="182" t="s">
        <v>3871</v>
      </c>
      <c r="D44" s="182" t="s">
        <v>9</v>
      </c>
      <c r="E44" s="182" t="s">
        <v>10</v>
      </c>
      <c r="F44" s="182">
        <v>55000</v>
      </c>
      <c r="G44" s="182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2">
        <v>5122</v>
      </c>
      <c r="B45" s="182" t="s">
        <v>3429</v>
      </c>
      <c r="C45" s="182" t="s">
        <v>3430</v>
      </c>
      <c r="D45" s="182" t="s">
        <v>9</v>
      </c>
      <c r="E45" s="182" t="s">
        <v>10</v>
      </c>
      <c r="F45" s="182">
        <v>30000</v>
      </c>
      <c r="G45" s="182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2">
        <v>5122</v>
      </c>
      <c r="B46" s="182" t="s">
        <v>3431</v>
      </c>
      <c r="C46" s="182" t="s">
        <v>3432</v>
      </c>
      <c r="D46" s="182" t="s">
        <v>9</v>
      </c>
      <c r="E46" s="182" t="s">
        <v>10</v>
      </c>
      <c r="F46" s="182">
        <v>200000</v>
      </c>
      <c r="G46" s="182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2">
        <v>5122</v>
      </c>
      <c r="B47" s="182" t="s">
        <v>3433</v>
      </c>
      <c r="C47" s="182" t="s">
        <v>2214</v>
      </c>
      <c r="D47" s="182" t="s">
        <v>9</v>
      </c>
      <c r="E47" s="182" t="s">
        <v>10</v>
      </c>
      <c r="F47" s="182">
        <v>55000</v>
      </c>
      <c r="G47" s="182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2">
        <v>5122</v>
      </c>
      <c r="B48" s="182" t="s">
        <v>3434</v>
      </c>
      <c r="C48" s="182" t="s">
        <v>3435</v>
      </c>
      <c r="D48" s="182" t="s">
        <v>9</v>
      </c>
      <c r="E48" s="182" t="s">
        <v>857</v>
      </c>
      <c r="F48" s="182">
        <v>5000</v>
      </c>
      <c r="G48" s="182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2">
        <v>5122</v>
      </c>
      <c r="B49" s="182" t="s">
        <v>3436</v>
      </c>
      <c r="C49" s="182" t="s">
        <v>2323</v>
      </c>
      <c r="D49" s="182" t="s">
        <v>9</v>
      </c>
      <c r="E49" s="182" t="s">
        <v>10</v>
      </c>
      <c r="F49" s="182">
        <v>10000</v>
      </c>
      <c r="G49" s="182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2">
        <v>5122</v>
      </c>
      <c r="B50" s="182" t="s">
        <v>3437</v>
      </c>
      <c r="C50" s="182" t="s">
        <v>3438</v>
      </c>
      <c r="D50" s="182" t="s">
        <v>9</v>
      </c>
      <c r="E50" s="182" t="s">
        <v>10</v>
      </c>
      <c r="F50" s="182">
        <v>25000</v>
      </c>
      <c r="G50" s="182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2">
        <v>5122</v>
      </c>
      <c r="B51" s="182" t="s">
        <v>3439</v>
      </c>
      <c r="C51" s="182" t="s">
        <v>3440</v>
      </c>
      <c r="D51" s="182" t="s">
        <v>9</v>
      </c>
      <c r="E51" s="182" t="s">
        <v>10</v>
      </c>
      <c r="F51" s="182">
        <v>100000</v>
      </c>
      <c r="G51" s="182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2">
        <v>5122</v>
      </c>
      <c r="B52" s="182" t="s">
        <v>3441</v>
      </c>
      <c r="C52" s="182" t="s">
        <v>3442</v>
      </c>
      <c r="D52" s="182" t="s">
        <v>9</v>
      </c>
      <c r="E52" s="182" t="s">
        <v>10</v>
      </c>
      <c r="F52" s="182">
        <v>40000</v>
      </c>
      <c r="G52" s="182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2">
        <v>5122</v>
      </c>
      <c r="B53" s="182" t="s">
        <v>3443</v>
      </c>
      <c r="C53" s="182" t="s">
        <v>2325</v>
      </c>
      <c r="D53" s="182" t="s">
        <v>9</v>
      </c>
      <c r="E53" s="182" t="s">
        <v>10</v>
      </c>
      <c r="F53" s="182">
        <v>100000</v>
      </c>
      <c r="G53" s="182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2">
        <v>5122</v>
      </c>
      <c r="B54" s="182" t="s">
        <v>3444</v>
      </c>
      <c r="C54" s="182" t="s">
        <v>3445</v>
      </c>
      <c r="D54" s="182" t="s">
        <v>9</v>
      </c>
      <c r="E54" s="182" t="s">
        <v>10</v>
      </c>
      <c r="F54" s="182">
        <v>60000</v>
      </c>
      <c r="G54" s="182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2">
        <v>4251</v>
      </c>
      <c r="B55" s="182" t="s">
        <v>2655</v>
      </c>
      <c r="C55" s="182" t="s">
        <v>2656</v>
      </c>
      <c r="D55" s="182" t="s">
        <v>9</v>
      </c>
      <c r="E55" s="182" t="s">
        <v>10</v>
      </c>
      <c r="F55" s="182">
        <v>24000</v>
      </c>
      <c r="G55" s="182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2">
        <v>4251</v>
      </c>
      <c r="B56" s="182" t="s">
        <v>2657</v>
      </c>
      <c r="C56" s="182" t="s">
        <v>19</v>
      </c>
      <c r="D56" s="182" t="s">
        <v>9</v>
      </c>
      <c r="E56" s="182" t="s">
        <v>10</v>
      </c>
      <c r="F56" s="182">
        <v>30000</v>
      </c>
      <c r="G56" s="182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2">
        <v>4251</v>
      </c>
      <c r="B57" s="182" t="s">
        <v>2658</v>
      </c>
      <c r="C57" s="182" t="s">
        <v>1352</v>
      </c>
      <c r="D57" s="182" t="s">
        <v>9</v>
      </c>
      <c r="E57" s="182" t="s">
        <v>10</v>
      </c>
      <c r="F57" s="182">
        <v>80000</v>
      </c>
      <c r="G57" s="182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2">
        <v>4251</v>
      </c>
      <c r="B58" s="182" t="s">
        <v>2659</v>
      </c>
      <c r="C58" s="182" t="s">
        <v>2660</v>
      </c>
      <c r="D58" s="182" t="s">
        <v>9</v>
      </c>
      <c r="E58" s="182" t="s">
        <v>10</v>
      </c>
      <c r="F58" s="182">
        <v>45000</v>
      </c>
      <c r="G58" s="182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2">
        <v>4251</v>
      </c>
      <c r="B59" s="182" t="s">
        <v>2661</v>
      </c>
      <c r="C59" s="182" t="s">
        <v>2662</v>
      </c>
      <c r="D59" s="182" t="s">
        <v>9</v>
      </c>
      <c r="E59" s="182" t="s">
        <v>10</v>
      </c>
      <c r="F59" s="182">
        <v>70000</v>
      </c>
      <c r="G59" s="182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2">
        <v>5129</v>
      </c>
      <c r="B60" s="182" t="s">
        <v>1877</v>
      </c>
      <c r="C60" s="182" t="s">
        <v>1878</v>
      </c>
      <c r="D60" s="182" t="s">
        <v>384</v>
      </c>
      <c r="E60" s="182" t="s">
        <v>1485</v>
      </c>
      <c r="F60" s="182">
        <v>20700000</v>
      </c>
      <c r="G60" s="182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1743</v>
      </c>
      <c r="C61" s="4" t="s">
        <v>1744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260</v>
      </c>
      <c r="B62" s="4" t="s">
        <v>1601</v>
      </c>
      <c r="C62" s="4" t="s">
        <v>1602</v>
      </c>
      <c r="D62" s="4" t="s">
        <v>9</v>
      </c>
      <c r="E62" s="4" t="s">
        <v>926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260</v>
      </c>
      <c r="B63" s="4" t="s">
        <v>1603</v>
      </c>
      <c r="C63" s="4" t="s">
        <v>1604</v>
      </c>
      <c r="D63" s="4" t="s">
        <v>9</v>
      </c>
      <c r="E63" s="4" t="s">
        <v>926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260</v>
      </c>
      <c r="B64" s="4" t="s">
        <v>1605</v>
      </c>
      <c r="C64" s="4" t="s">
        <v>1606</v>
      </c>
      <c r="D64" s="4" t="s">
        <v>9</v>
      </c>
      <c r="E64" s="4" t="s">
        <v>926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260</v>
      </c>
      <c r="B65" s="4" t="s">
        <v>1607</v>
      </c>
      <c r="C65" s="4" t="s">
        <v>1608</v>
      </c>
      <c r="D65" s="4" t="s">
        <v>9</v>
      </c>
      <c r="E65" s="4" t="s">
        <v>926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260</v>
      </c>
      <c r="B66" s="4" t="s">
        <v>1609</v>
      </c>
      <c r="C66" s="4" t="s">
        <v>544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260</v>
      </c>
      <c r="B67" s="4" t="s">
        <v>1610</v>
      </c>
      <c r="C67" s="4" t="s">
        <v>1611</v>
      </c>
      <c r="D67" s="4" t="s">
        <v>9</v>
      </c>
      <c r="E67" s="4" t="s">
        <v>926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260</v>
      </c>
      <c r="B68" s="4" t="s">
        <v>1612</v>
      </c>
      <c r="C68" s="4" t="s">
        <v>1613</v>
      </c>
      <c r="D68" s="4" t="s">
        <v>9</v>
      </c>
      <c r="E68" s="4" t="s">
        <v>926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260</v>
      </c>
      <c r="B69" s="4" t="s">
        <v>1614</v>
      </c>
      <c r="C69" s="4" t="s">
        <v>1615</v>
      </c>
      <c r="D69" s="4" t="s">
        <v>9</v>
      </c>
      <c r="E69" s="4" t="s">
        <v>926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260</v>
      </c>
      <c r="B70" s="4" t="s">
        <v>1616</v>
      </c>
      <c r="C70" s="4" t="s">
        <v>1617</v>
      </c>
      <c r="D70" s="4" t="s">
        <v>9</v>
      </c>
      <c r="E70" s="4" t="s">
        <v>926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260</v>
      </c>
      <c r="B71" s="4" t="s">
        <v>1618</v>
      </c>
      <c r="C71" s="4" t="s">
        <v>1619</v>
      </c>
      <c r="D71" s="4" t="s">
        <v>9</v>
      </c>
      <c r="E71" s="4" t="s">
        <v>926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260</v>
      </c>
      <c r="B72" s="4" t="s">
        <v>2550</v>
      </c>
      <c r="C72" s="4" t="s">
        <v>2551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260</v>
      </c>
      <c r="B73" s="4" t="s">
        <v>2552</v>
      </c>
      <c r="C73" s="4" t="s">
        <v>2553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1546</v>
      </c>
      <c r="C74" s="4" t="s">
        <v>1547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1548</v>
      </c>
      <c r="C75" s="4" t="s">
        <v>1549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1550</v>
      </c>
      <c r="C76" s="4" t="s">
        <v>1549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1551</v>
      </c>
      <c r="C77" s="4" t="s">
        <v>821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1552</v>
      </c>
      <c r="C78" s="4" t="s">
        <v>1505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1553</v>
      </c>
      <c r="C79" s="4" t="s">
        <v>1554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1555</v>
      </c>
      <c r="C80" s="4" t="s">
        <v>1517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1361</v>
      </c>
      <c r="C81" s="4" t="s">
        <v>657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1362</v>
      </c>
      <c r="C82" s="4" t="s">
        <v>657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1363</v>
      </c>
      <c r="C83" s="4" t="s">
        <v>654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1364</v>
      </c>
      <c r="C84" s="4" t="s">
        <v>657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1320</v>
      </c>
      <c r="C85" s="4" t="s">
        <v>544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742</v>
      </c>
      <c r="C86" s="4" t="s">
        <v>232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4" customFormat="1" x14ac:dyDescent="0.25">
      <c r="A87" s="4">
        <v>4261</v>
      </c>
      <c r="B87" s="4" t="s">
        <v>547</v>
      </c>
      <c r="C87" s="4" t="s">
        <v>548</v>
      </c>
      <c r="D87" s="4" t="s">
        <v>9</v>
      </c>
      <c r="E87" s="4" t="s">
        <v>545</v>
      </c>
      <c r="F87" s="4">
        <v>46.5</v>
      </c>
      <c r="G87" s="4">
        <f>F87*H87</f>
        <v>37200</v>
      </c>
      <c r="H87" s="4">
        <v>800</v>
      </c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</row>
    <row r="88" spans="1:24" s="314" customFormat="1" ht="27" x14ac:dyDescent="0.25">
      <c r="A88" s="4">
        <v>4261</v>
      </c>
      <c r="B88" s="4" t="s">
        <v>549</v>
      </c>
      <c r="C88" s="4" t="s">
        <v>550</v>
      </c>
      <c r="D88" s="4" t="s">
        <v>9</v>
      </c>
      <c r="E88" s="4" t="s">
        <v>545</v>
      </c>
      <c r="F88" s="4">
        <v>52.8</v>
      </c>
      <c r="G88" s="4">
        <f t="shared" ref="G88:G141" si="7">F88*H88</f>
        <v>26400</v>
      </c>
      <c r="H88" s="4">
        <v>500</v>
      </c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</row>
    <row r="89" spans="1:24" s="314" customFormat="1" ht="27" x14ac:dyDescent="0.25">
      <c r="A89" s="4">
        <v>4261</v>
      </c>
      <c r="B89" s="4" t="s">
        <v>553</v>
      </c>
      <c r="C89" s="4" t="s">
        <v>554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</row>
    <row r="90" spans="1:24" s="314" customFormat="1" x14ac:dyDescent="0.25">
      <c r="A90" s="4">
        <v>4261</v>
      </c>
      <c r="B90" s="4" t="s">
        <v>555</v>
      </c>
      <c r="C90" s="4" t="s">
        <v>556</v>
      </c>
      <c r="D90" s="4" t="s">
        <v>9</v>
      </c>
      <c r="E90" s="4" t="s">
        <v>546</v>
      </c>
      <c r="F90" s="4">
        <v>990</v>
      </c>
      <c r="G90" s="4">
        <f t="shared" si="7"/>
        <v>99000</v>
      </c>
      <c r="H90" s="4">
        <v>100</v>
      </c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</row>
    <row r="91" spans="1:24" s="314" customFormat="1" x14ac:dyDescent="0.25">
      <c r="A91" s="4">
        <v>4261</v>
      </c>
      <c r="B91" s="4" t="s">
        <v>559</v>
      </c>
      <c r="C91" s="4" t="s">
        <v>560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</row>
    <row r="92" spans="1:24" s="314" customFormat="1" x14ac:dyDescent="0.25">
      <c r="A92" s="4">
        <v>4261</v>
      </c>
      <c r="B92" s="4" t="s">
        <v>563</v>
      </c>
      <c r="C92" s="4" t="s">
        <v>564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</row>
    <row r="93" spans="1:24" s="314" customFormat="1" x14ac:dyDescent="0.25">
      <c r="A93" s="4">
        <v>4261</v>
      </c>
      <c r="B93" s="4" t="s">
        <v>567</v>
      </c>
      <c r="C93" s="4" t="s">
        <v>568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</row>
    <row r="94" spans="1:24" s="314" customFormat="1" x14ac:dyDescent="0.25">
      <c r="A94" s="4">
        <v>4261</v>
      </c>
      <c r="B94" s="4" t="s">
        <v>579</v>
      </c>
      <c r="C94" s="4" t="s">
        <v>580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</row>
    <row r="95" spans="1:24" s="314" customFormat="1" x14ac:dyDescent="0.25">
      <c r="A95" s="4">
        <v>4261</v>
      </c>
      <c r="B95" s="4" t="s">
        <v>581</v>
      </c>
      <c r="C95" s="4" t="s">
        <v>582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</row>
    <row r="96" spans="1:24" s="314" customFormat="1" x14ac:dyDescent="0.25">
      <c r="A96" s="4">
        <v>4261</v>
      </c>
      <c r="B96" s="4" t="s">
        <v>585</v>
      </c>
      <c r="C96" s="4" t="s">
        <v>586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</row>
    <row r="97" spans="1:24" s="314" customFormat="1" ht="27" x14ac:dyDescent="0.25">
      <c r="A97" s="4">
        <v>4261</v>
      </c>
      <c r="B97" s="4" t="s">
        <v>589</v>
      </c>
      <c r="C97" s="4" t="s">
        <v>590</v>
      </c>
      <c r="D97" s="4" t="s">
        <v>9</v>
      </c>
      <c r="E97" s="4" t="s">
        <v>545</v>
      </c>
      <c r="F97" s="4">
        <v>26.4</v>
      </c>
      <c r="G97" s="4">
        <f t="shared" si="7"/>
        <v>13200</v>
      </c>
      <c r="H97" s="4">
        <v>500</v>
      </c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</row>
    <row r="98" spans="1:24" s="314" customFormat="1" ht="27" x14ac:dyDescent="0.25">
      <c r="A98" s="4">
        <v>4261</v>
      </c>
      <c r="B98" s="4" t="s">
        <v>591</v>
      </c>
      <c r="C98" s="4" t="s">
        <v>592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</row>
    <row r="99" spans="1:24" s="314" customFormat="1" ht="27" x14ac:dyDescent="0.25">
      <c r="A99" s="4">
        <v>4261</v>
      </c>
      <c r="B99" s="4" t="s">
        <v>596</v>
      </c>
      <c r="C99" s="4" t="s">
        <v>597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</row>
    <row r="100" spans="1:24" s="314" customFormat="1" x14ac:dyDescent="0.25">
      <c r="A100" s="4">
        <v>4261</v>
      </c>
      <c r="B100" s="4" t="s">
        <v>607</v>
      </c>
      <c r="C100" s="4" t="s">
        <v>608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</row>
    <row r="101" spans="1:24" s="314" customFormat="1" x14ac:dyDescent="0.25">
      <c r="A101" s="4">
        <v>4261</v>
      </c>
      <c r="B101" s="4" t="s">
        <v>613</v>
      </c>
      <c r="C101" s="4" t="s">
        <v>614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</row>
    <row r="102" spans="1:24" s="314" customFormat="1" x14ac:dyDescent="0.25">
      <c r="A102" s="4">
        <v>4261</v>
      </c>
      <c r="B102" s="4" t="s">
        <v>615</v>
      </c>
      <c r="C102" s="4" t="s">
        <v>616</v>
      </c>
      <c r="D102" s="4" t="s">
        <v>9</v>
      </c>
      <c r="E102" s="4" t="s">
        <v>546</v>
      </c>
      <c r="F102" s="4">
        <v>541.5</v>
      </c>
      <c r="G102" s="4">
        <f t="shared" si="7"/>
        <v>8664000</v>
      </c>
      <c r="H102" s="4">
        <v>16000</v>
      </c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</row>
    <row r="103" spans="1:24" s="314" customFormat="1" x14ac:dyDescent="0.25">
      <c r="A103" s="4">
        <v>4261</v>
      </c>
      <c r="B103" s="4" t="s">
        <v>619</v>
      </c>
      <c r="C103" s="4" t="s">
        <v>620</v>
      </c>
      <c r="D103" s="4" t="s">
        <v>9</v>
      </c>
      <c r="E103" s="4" t="s">
        <v>545</v>
      </c>
      <c r="F103" s="4">
        <v>132</v>
      </c>
      <c r="G103" s="4">
        <f t="shared" si="7"/>
        <v>52800</v>
      </c>
      <c r="H103" s="4">
        <v>400</v>
      </c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</row>
    <row r="104" spans="1:24" s="314" customFormat="1" x14ac:dyDescent="0.25">
      <c r="A104" s="4">
        <v>4261</v>
      </c>
      <c r="B104" s="4" t="s">
        <v>627</v>
      </c>
      <c r="C104" s="4" t="s">
        <v>628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</row>
    <row r="105" spans="1:24" s="314" customFormat="1" x14ac:dyDescent="0.25">
      <c r="A105" s="4">
        <v>4261</v>
      </c>
      <c r="B105" s="4" t="s">
        <v>634</v>
      </c>
      <c r="C105" s="4" t="s">
        <v>614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</row>
    <row r="106" spans="1:24" s="314" customFormat="1" x14ac:dyDescent="0.25">
      <c r="A106" s="4">
        <v>4261</v>
      </c>
      <c r="B106" s="4" t="s">
        <v>649</v>
      </c>
      <c r="C106" s="4" t="s">
        <v>608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</row>
    <row r="107" spans="1:24" s="314" customFormat="1" ht="15" customHeight="1" x14ac:dyDescent="0.25">
      <c r="A107" s="4">
        <v>4261</v>
      </c>
      <c r="B107" s="4" t="s">
        <v>551</v>
      </c>
      <c r="C107" s="4" t="s">
        <v>552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</row>
    <row r="108" spans="1:24" s="314" customFormat="1" x14ac:dyDescent="0.25">
      <c r="A108" s="4">
        <v>4261</v>
      </c>
      <c r="B108" s="4" t="s">
        <v>557</v>
      </c>
      <c r="C108" s="4" t="s">
        <v>558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</row>
    <row r="109" spans="1:24" s="314" customFormat="1" ht="27" x14ac:dyDescent="0.25">
      <c r="A109" s="4">
        <v>4261</v>
      </c>
      <c r="B109" s="4" t="s">
        <v>561</v>
      </c>
      <c r="C109" s="4" t="s">
        <v>562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</row>
    <row r="110" spans="1:24" s="314" customFormat="1" ht="15" customHeight="1" x14ac:dyDescent="0.25">
      <c r="A110" s="4">
        <v>4261</v>
      </c>
      <c r="B110" s="4" t="s">
        <v>565</v>
      </c>
      <c r="C110" s="4" t="s">
        <v>566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</row>
    <row r="111" spans="1:24" s="314" customFormat="1" x14ac:dyDescent="0.25">
      <c r="A111" s="4">
        <v>4261</v>
      </c>
      <c r="B111" s="4" t="s">
        <v>569</v>
      </c>
      <c r="C111" s="4" t="s">
        <v>570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</row>
    <row r="112" spans="1:24" s="314" customFormat="1" x14ac:dyDescent="0.25">
      <c r="A112" s="4">
        <v>4261</v>
      </c>
      <c r="B112" s="4" t="s">
        <v>571</v>
      </c>
      <c r="C112" s="4" t="s">
        <v>572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</row>
    <row r="113" spans="1:24" s="314" customFormat="1" ht="15" customHeight="1" x14ac:dyDescent="0.25">
      <c r="A113" s="4">
        <v>4261</v>
      </c>
      <c r="B113" s="4" t="s">
        <v>573</v>
      </c>
      <c r="C113" s="4" t="s">
        <v>574</v>
      </c>
      <c r="D113" s="4" t="s">
        <v>9</v>
      </c>
      <c r="E113" s="4" t="s">
        <v>546</v>
      </c>
      <c r="F113" s="4">
        <v>1524</v>
      </c>
      <c r="G113" s="4">
        <f t="shared" si="7"/>
        <v>15240</v>
      </c>
      <c r="H113" s="4">
        <v>10</v>
      </c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</row>
    <row r="114" spans="1:24" s="314" customFormat="1" ht="15" customHeight="1" x14ac:dyDescent="0.25">
      <c r="A114" s="4">
        <v>4261</v>
      </c>
      <c r="B114" s="4" t="s">
        <v>575</v>
      </c>
      <c r="C114" s="4" t="s">
        <v>576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</row>
    <row r="115" spans="1:24" s="314" customFormat="1" ht="15" customHeight="1" x14ac:dyDescent="0.25">
      <c r="A115" s="4">
        <v>4261</v>
      </c>
      <c r="B115" s="4" t="s">
        <v>577</v>
      </c>
      <c r="C115" s="4" t="s">
        <v>578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</row>
    <row r="116" spans="1:24" s="314" customFormat="1" ht="15" customHeight="1" x14ac:dyDescent="0.25">
      <c r="A116" s="4">
        <v>4261</v>
      </c>
      <c r="B116" s="4" t="s">
        <v>583</v>
      </c>
      <c r="C116" s="4" t="s">
        <v>584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</row>
    <row r="117" spans="1:24" s="314" customFormat="1" ht="15" customHeight="1" x14ac:dyDescent="0.25">
      <c r="A117" s="4">
        <v>4261</v>
      </c>
      <c r="B117" s="4" t="s">
        <v>587</v>
      </c>
      <c r="C117" s="4" t="s">
        <v>588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</row>
    <row r="118" spans="1:24" s="314" customFormat="1" ht="15" customHeight="1" x14ac:dyDescent="0.25">
      <c r="A118" s="4">
        <v>4261</v>
      </c>
      <c r="B118" s="4" t="s">
        <v>593</v>
      </c>
      <c r="C118" s="4" t="s">
        <v>552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</row>
    <row r="119" spans="1:24" s="314" customFormat="1" ht="15" customHeight="1" x14ac:dyDescent="0.25">
      <c r="A119" s="4">
        <v>4261</v>
      </c>
      <c r="B119" s="4" t="s">
        <v>594</v>
      </c>
      <c r="C119" s="4" t="s">
        <v>595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</row>
    <row r="120" spans="1:24" s="314" customFormat="1" ht="15" customHeight="1" x14ac:dyDescent="0.25">
      <c r="A120" s="4">
        <v>4261</v>
      </c>
      <c r="B120" s="4" t="s">
        <v>598</v>
      </c>
      <c r="C120" s="4" t="s">
        <v>599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1:24" s="314" customFormat="1" ht="15" customHeight="1" x14ac:dyDescent="0.25">
      <c r="A121" s="4">
        <v>4261</v>
      </c>
      <c r="B121" s="4" t="s">
        <v>600</v>
      </c>
      <c r="C121" s="4" t="s">
        <v>601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1:24" s="314" customFormat="1" ht="15" customHeight="1" x14ac:dyDescent="0.25">
      <c r="A122" s="4">
        <v>4261</v>
      </c>
      <c r="B122" s="4" t="s">
        <v>602</v>
      </c>
      <c r="C122" s="4" t="s">
        <v>603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1:24" s="314" customFormat="1" x14ac:dyDescent="0.25">
      <c r="A123" s="4">
        <v>4261</v>
      </c>
      <c r="B123" s="4" t="s">
        <v>604</v>
      </c>
      <c r="C123" s="4" t="s">
        <v>552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1:24" s="314" customFormat="1" ht="15" customHeight="1" x14ac:dyDescent="0.25">
      <c r="A124" s="4">
        <v>4261</v>
      </c>
      <c r="B124" s="4" t="s">
        <v>605</v>
      </c>
      <c r="C124" s="4" t="s">
        <v>606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1:24" s="314" customFormat="1" ht="15" customHeight="1" x14ac:dyDescent="0.25">
      <c r="A125" s="4">
        <v>4261</v>
      </c>
      <c r="B125" s="4" t="s">
        <v>609</v>
      </c>
      <c r="C125" s="4" t="s">
        <v>610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1:24" s="314" customFormat="1" ht="15" customHeight="1" x14ac:dyDescent="0.25">
      <c r="A126" s="4">
        <v>4261</v>
      </c>
      <c r="B126" s="4" t="s">
        <v>611</v>
      </c>
      <c r="C126" s="4" t="s">
        <v>612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1:24" s="314" customFormat="1" ht="27" x14ac:dyDescent="0.25">
      <c r="A127" s="4">
        <v>4261</v>
      </c>
      <c r="B127" s="4" t="s">
        <v>617</v>
      </c>
      <c r="C127" s="4" t="s">
        <v>618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1:24" s="314" customFormat="1" ht="15" customHeight="1" x14ac:dyDescent="0.25">
      <c r="A128" s="4">
        <v>4261</v>
      </c>
      <c r="B128" s="4" t="s">
        <v>621</v>
      </c>
      <c r="C128" s="4" t="s">
        <v>622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1:24" s="314" customFormat="1" ht="15" customHeight="1" x14ac:dyDescent="0.25">
      <c r="A129" s="4">
        <v>4261</v>
      </c>
      <c r="B129" s="4" t="s">
        <v>623</v>
      </c>
      <c r="C129" s="4" t="s">
        <v>624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</row>
    <row r="130" spans="1:24" s="314" customFormat="1" ht="15" customHeight="1" x14ac:dyDescent="0.25">
      <c r="A130" s="4">
        <v>4261</v>
      </c>
      <c r="B130" s="4" t="s">
        <v>625</v>
      </c>
      <c r="C130" s="4" t="s">
        <v>626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5"/>
      <c r="U130" s="315"/>
      <c r="V130" s="315"/>
      <c r="W130" s="315"/>
      <c r="X130" s="315"/>
    </row>
    <row r="131" spans="1:24" s="314" customFormat="1" ht="15" customHeight="1" x14ac:dyDescent="0.25">
      <c r="A131" s="4">
        <v>4261</v>
      </c>
      <c r="B131" s="4" t="s">
        <v>629</v>
      </c>
      <c r="C131" s="4" t="s">
        <v>601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</row>
    <row r="132" spans="1:24" s="314" customFormat="1" ht="15" customHeight="1" x14ac:dyDescent="0.25">
      <c r="A132" s="4">
        <v>4261</v>
      </c>
      <c r="B132" s="4" t="s">
        <v>630</v>
      </c>
      <c r="C132" s="4" t="s">
        <v>631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</row>
    <row r="133" spans="1:24" s="314" customFormat="1" ht="15" customHeight="1" x14ac:dyDescent="0.25">
      <c r="A133" s="4">
        <v>4261</v>
      </c>
      <c r="B133" s="4" t="s">
        <v>632</v>
      </c>
      <c r="C133" s="4" t="s">
        <v>633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</row>
    <row r="134" spans="1:24" s="314" customFormat="1" ht="15" customHeight="1" x14ac:dyDescent="0.25">
      <c r="A134" s="4">
        <v>4261</v>
      </c>
      <c r="B134" s="4" t="s">
        <v>635</v>
      </c>
      <c r="C134" s="4" t="s">
        <v>636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</row>
    <row r="135" spans="1:24" s="314" customFormat="1" ht="15" customHeight="1" x14ac:dyDescent="0.25">
      <c r="A135" s="4">
        <v>4261</v>
      </c>
      <c r="B135" s="4" t="s">
        <v>637</v>
      </c>
      <c r="C135" s="4" t="s">
        <v>622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</row>
    <row r="136" spans="1:24" s="314" customFormat="1" ht="15" customHeight="1" x14ac:dyDescent="0.25">
      <c r="A136" s="4">
        <v>4261</v>
      </c>
      <c r="B136" s="4" t="s">
        <v>638</v>
      </c>
      <c r="C136" s="4" t="s">
        <v>639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</row>
    <row r="137" spans="1:24" s="314" customFormat="1" ht="15" customHeight="1" x14ac:dyDescent="0.25">
      <c r="A137" s="4">
        <v>4261</v>
      </c>
      <c r="B137" s="4" t="s">
        <v>640</v>
      </c>
      <c r="C137" s="4" t="s">
        <v>641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</row>
    <row r="138" spans="1:24" s="314" customFormat="1" ht="15" customHeight="1" x14ac:dyDescent="0.25">
      <c r="A138" s="4">
        <v>4261</v>
      </c>
      <c r="B138" s="4" t="s">
        <v>642</v>
      </c>
      <c r="C138" s="4" t="s">
        <v>576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</row>
    <row r="139" spans="1:24" s="314" customFormat="1" ht="15" customHeight="1" x14ac:dyDescent="0.25">
      <c r="A139" s="4">
        <v>4261</v>
      </c>
      <c r="B139" s="4" t="s">
        <v>643</v>
      </c>
      <c r="C139" s="4" t="s">
        <v>644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</row>
    <row r="140" spans="1:24" s="314" customFormat="1" ht="15" customHeight="1" x14ac:dyDescent="0.25">
      <c r="A140" s="4">
        <v>4261</v>
      </c>
      <c r="B140" s="4" t="s">
        <v>645</v>
      </c>
      <c r="C140" s="4" t="s">
        <v>646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</row>
    <row r="141" spans="1:24" s="314" customFormat="1" ht="15" customHeight="1" x14ac:dyDescent="0.25">
      <c r="A141" s="4">
        <v>4261</v>
      </c>
      <c r="B141" s="4" t="s">
        <v>647</v>
      </c>
      <c r="C141" s="4" t="s">
        <v>648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</row>
    <row r="142" spans="1:24" ht="15" customHeight="1" x14ac:dyDescent="0.25">
      <c r="A142" s="4">
        <v>4267</v>
      </c>
      <c r="B142" s="4" t="s">
        <v>3636</v>
      </c>
      <c r="C142" s="4" t="s">
        <v>1593</v>
      </c>
      <c r="D142" s="4" t="s">
        <v>384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4286</v>
      </c>
      <c r="C143" s="4" t="s">
        <v>341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4287</v>
      </c>
      <c r="C144" s="4" t="s">
        <v>341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358</v>
      </c>
      <c r="C145" s="4" t="s">
        <v>359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2013</v>
      </c>
      <c r="C146" s="4" t="s">
        <v>2014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2120</v>
      </c>
      <c r="C147" s="4" t="s">
        <v>2115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2121</v>
      </c>
      <c r="C148" s="4" t="s">
        <v>2116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2122</v>
      </c>
      <c r="C149" s="4" t="s">
        <v>415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2123</v>
      </c>
      <c r="C150" s="4" t="s">
        <v>2117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2124</v>
      </c>
      <c r="C151" s="4" t="s">
        <v>415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2125</v>
      </c>
      <c r="C152" s="4" t="s">
        <v>415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2126</v>
      </c>
      <c r="C153" s="4" t="s">
        <v>410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2127</v>
      </c>
      <c r="C154" s="4" t="s">
        <v>2118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2128</v>
      </c>
      <c r="C155" s="12" t="s">
        <v>2119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2152</v>
      </c>
      <c r="C156" s="12" t="s">
        <v>2153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4340</v>
      </c>
      <c r="C157" s="12" t="s">
        <v>2153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4341</v>
      </c>
      <c r="C158" s="12" t="s">
        <v>2153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1285</v>
      </c>
      <c r="B159" s="15" t="s">
        <v>2189</v>
      </c>
      <c r="C159" s="15" t="s">
        <v>1547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1285</v>
      </c>
      <c r="B160" s="15" t="s">
        <v>2190</v>
      </c>
      <c r="C160" s="15" t="s">
        <v>1549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1285</v>
      </c>
      <c r="B161" s="15" t="s">
        <v>2191</v>
      </c>
      <c r="C161" s="15" t="s">
        <v>1549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1285</v>
      </c>
      <c r="B162" s="15" t="s">
        <v>2192</v>
      </c>
      <c r="C162" s="16" t="s">
        <v>821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1285</v>
      </c>
      <c r="B163" s="15" t="s">
        <v>2193</v>
      </c>
      <c r="C163" s="15" t="s">
        <v>1505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1285</v>
      </c>
      <c r="B164" s="15" t="s">
        <v>2194</v>
      </c>
      <c r="C164" s="16" t="s">
        <v>1554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1285</v>
      </c>
      <c r="B165" s="15" t="s">
        <v>2195</v>
      </c>
      <c r="C165" s="15" t="s">
        <v>1517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2" customFormat="1" ht="30" customHeight="1" x14ac:dyDescent="0.25">
      <c r="A166" s="15">
        <v>5129</v>
      </c>
      <c r="B166" s="15" t="s">
        <v>340</v>
      </c>
      <c r="C166" s="15" t="s">
        <v>341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3"/>
      <c r="J166" s="443"/>
      <c r="K166" s="443"/>
      <c r="L166" s="443"/>
      <c r="M166" s="443"/>
      <c r="N166" s="443"/>
      <c r="O166" s="443"/>
      <c r="P166" s="443"/>
      <c r="Q166" s="443"/>
      <c r="R166" s="443"/>
      <c r="S166" s="443"/>
      <c r="T166" s="443"/>
      <c r="U166" s="443"/>
      <c r="V166" s="443"/>
      <c r="W166" s="443"/>
      <c r="X166" s="443"/>
    </row>
    <row r="167" spans="1:24" s="442" customFormat="1" ht="30" customHeight="1" x14ac:dyDescent="0.25">
      <c r="A167" s="15">
        <v>5129</v>
      </c>
      <c r="B167" s="15" t="s">
        <v>5314</v>
      </c>
      <c r="C167" s="15" t="s">
        <v>1075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3"/>
      <c r="J167" s="443"/>
      <c r="K167" s="443"/>
      <c r="L167" s="443"/>
      <c r="M167" s="443"/>
      <c r="N167" s="443"/>
      <c r="O167" s="443"/>
      <c r="P167" s="443"/>
      <c r="Q167" s="443"/>
      <c r="R167" s="443"/>
      <c r="S167" s="443"/>
      <c r="T167" s="443"/>
      <c r="U167" s="443"/>
      <c r="V167" s="443"/>
      <c r="W167" s="443"/>
      <c r="X167" s="443"/>
    </row>
    <row r="168" spans="1:24" s="442" customFormat="1" ht="30" customHeight="1" x14ac:dyDescent="0.25">
      <c r="A168" s="15" t="s">
        <v>1283</v>
      </c>
      <c r="B168" s="15" t="s">
        <v>5327</v>
      </c>
      <c r="C168" s="15" t="s">
        <v>5328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3"/>
      <c r="J168" s="443"/>
      <c r="K168" s="443"/>
      <c r="L168" s="443"/>
      <c r="M168" s="443"/>
      <c r="N168" s="443"/>
      <c r="O168" s="443"/>
      <c r="P168" s="443"/>
      <c r="Q168" s="443"/>
      <c r="R168" s="443"/>
      <c r="S168" s="443"/>
      <c r="T168" s="443"/>
      <c r="U168" s="443"/>
      <c r="V168" s="443"/>
      <c r="W168" s="443"/>
      <c r="X168" s="443"/>
    </row>
    <row r="169" spans="1:24" s="442" customFormat="1" ht="30" customHeight="1" x14ac:dyDescent="0.25">
      <c r="A169" s="15" t="s">
        <v>1360</v>
      </c>
      <c r="B169" s="15" t="s">
        <v>5329</v>
      </c>
      <c r="C169" s="15" t="s">
        <v>5330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3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</row>
    <row r="170" spans="1:24" s="442" customFormat="1" ht="30" customHeight="1" x14ac:dyDescent="0.25">
      <c r="A170" s="15">
        <v>5122</v>
      </c>
      <c r="B170" s="15" t="s">
        <v>5331</v>
      </c>
      <c r="C170" s="15" t="s">
        <v>2863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3"/>
      <c r="J170" s="443"/>
      <c r="K170" s="443"/>
      <c r="L170" s="443"/>
      <c r="M170" s="443"/>
      <c r="N170" s="443"/>
      <c r="O170" s="443"/>
      <c r="P170" s="443"/>
      <c r="Q170" s="443"/>
      <c r="R170" s="443"/>
      <c r="S170" s="443"/>
      <c r="T170" s="443"/>
      <c r="U170" s="443"/>
      <c r="V170" s="443"/>
      <c r="W170" s="443"/>
      <c r="X170" s="443"/>
    </row>
    <row r="171" spans="1:24" s="442" customFormat="1" ht="30" customHeight="1" x14ac:dyDescent="0.25">
      <c r="A171" s="15">
        <v>5122</v>
      </c>
      <c r="B171" s="15" t="s">
        <v>5332</v>
      </c>
      <c r="C171" s="15" t="s">
        <v>3239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3"/>
      <c r="J171" s="443"/>
      <c r="K171" s="443"/>
      <c r="L171" s="443"/>
      <c r="M171" s="443"/>
      <c r="N171" s="443"/>
      <c r="O171" s="443"/>
      <c r="P171" s="443"/>
      <c r="Q171" s="443"/>
      <c r="R171" s="443"/>
      <c r="S171" s="443"/>
      <c r="T171" s="443"/>
      <c r="U171" s="443"/>
      <c r="V171" s="443"/>
      <c r="W171" s="443"/>
      <c r="X171" s="443"/>
    </row>
    <row r="172" spans="1:24" s="442" customFormat="1" ht="30" customHeight="1" x14ac:dyDescent="0.25">
      <c r="A172" s="15">
        <v>5122</v>
      </c>
      <c r="B172" s="15" t="s">
        <v>5333</v>
      </c>
      <c r="C172" s="15" t="s">
        <v>3534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3"/>
      <c r="J172" s="443"/>
      <c r="K172" s="443"/>
      <c r="L172" s="443"/>
      <c r="M172" s="443"/>
      <c r="N172" s="443"/>
      <c r="O172" s="443"/>
      <c r="P172" s="443"/>
      <c r="Q172" s="443"/>
      <c r="R172" s="443"/>
      <c r="S172" s="443"/>
      <c r="T172" s="443"/>
      <c r="U172" s="443"/>
      <c r="V172" s="443"/>
      <c r="W172" s="443"/>
      <c r="X172" s="443"/>
    </row>
    <row r="173" spans="1:24" s="442" customFormat="1" ht="30" customHeight="1" x14ac:dyDescent="0.25">
      <c r="A173" s="15">
        <v>5122</v>
      </c>
      <c r="B173" s="15" t="s">
        <v>5334</v>
      </c>
      <c r="C173" s="15" t="s">
        <v>410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3"/>
      <c r="J173" s="443"/>
      <c r="K173" s="443"/>
      <c r="L173" s="443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  <c r="X173" s="443"/>
    </row>
    <row r="174" spans="1:24" s="442" customFormat="1" ht="30" customHeight="1" x14ac:dyDescent="0.25">
      <c r="A174" s="15">
        <v>5122</v>
      </c>
      <c r="B174" s="15" t="s">
        <v>5335</v>
      </c>
      <c r="C174" s="15" t="s">
        <v>2863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3"/>
      <c r="J174" s="443"/>
      <c r="K174" s="443"/>
      <c r="L174" s="443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  <c r="X174" s="443"/>
    </row>
    <row r="175" spans="1:24" s="442" customFormat="1" ht="30" customHeight="1" x14ac:dyDescent="0.25">
      <c r="A175" s="15">
        <v>5122</v>
      </c>
      <c r="B175" s="15" t="s">
        <v>5336</v>
      </c>
      <c r="C175" s="15" t="s">
        <v>5337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3"/>
      <c r="J175" s="443"/>
      <c r="K175" s="443"/>
      <c r="L175" s="443"/>
      <c r="M175" s="443"/>
      <c r="N175" s="443"/>
      <c r="O175" s="443"/>
      <c r="P175" s="443"/>
      <c r="Q175" s="443"/>
      <c r="R175" s="443"/>
      <c r="S175" s="443"/>
      <c r="T175" s="443"/>
      <c r="U175" s="443"/>
      <c r="V175" s="443"/>
      <c r="W175" s="443"/>
      <c r="X175" s="443"/>
    </row>
    <row r="176" spans="1:24" s="442" customFormat="1" ht="30" customHeight="1" x14ac:dyDescent="0.25">
      <c r="A176" s="15">
        <v>5129</v>
      </c>
      <c r="B176" s="15" t="s">
        <v>5343</v>
      </c>
      <c r="C176" s="15" t="s">
        <v>5344</v>
      </c>
      <c r="D176" s="15" t="s">
        <v>9</v>
      </c>
      <c r="E176" s="15" t="s">
        <v>10</v>
      </c>
      <c r="F176" s="15">
        <v>180000</v>
      </c>
      <c r="G176" s="15">
        <f>H176*F176</f>
        <v>540000</v>
      </c>
      <c r="H176" s="15">
        <v>3</v>
      </c>
      <c r="I176" s="443"/>
      <c r="J176" s="443"/>
      <c r="K176" s="443"/>
      <c r="L176" s="443"/>
      <c r="M176" s="443"/>
      <c r="N176" s="443"/>
      <c r="O176" s="443"/>
      <c r="P176" s="443"/>
      <c r="Q176" s="443"/>
      <c r="R176" s="443"/>
      <c r="S176" s="443"/>
      <c r="T176" s="443"/>
      <c r="U176" s="443"/>
      <c r="V176" s="443"/>
      <c r="W176" s="443"/>
      <c r="X176" s="443"/>
    </row>
    <row r="177" spans="1:24" s="442" customFormat="1" ht="30" customHeight="1" x14ac:dyDescent="0.25">
      <c r="A177" s="15">
        <v>5122</v>
      </c>
      <c r="B177" s="15" t="s">
        <v>5400</v>
      </c>
      <c r="C177" s="16" t="s">
        <v>3844</v>
      </c>
      <c r="D177" s="15" t="s">
        <v>9</v>
      </c>
      <c r="E177" s="15" t="s">
        <v>10</v>
      </c>
      <c r="F177" s="15">
        <v>30000</v>
      </c>
      <c r="G177" s="15">
        <f>H177*F177</f>
        <v>90000</v>
      </c>
      <c r="H177" s="15">
        <v>3</v>
      </c>
      <c r="I177" s="443"/>
      <c r="J177" s="443"/>
      <c r="K177" s="443"/>
      <c r="L177" s="443"/>
      <c r="M177" s="443"/>
      <c r="N177" s="443"/>
      <c r="O177" s="443"/>
      <c r="P177" s="443"/>
      <c r="Q177" s="443"/>
      <c r="R177" s="443"/>
      <c r="S177" s="443"/>
      <c r="T177" s="443"/>
      <c r="U177" s="443"/>
      <c r="V177" s="443"/>
      <c r="W177" s="443"/>
      <c r="X177" s="443"/>
    </row>
    <row r="178" spans="1:24" s="442" customFormat="1" ht="30" customHeight="1" x14ac:dyDescent="0.25">
      <c r="A178" s="15">
        <v>5122</v>
      </c>
      <c r="B178" s="15" t="s">
        <v>5401</v>
      </c>
      <c r="C178" s="15" t="s">
        <v>5402</v>
      </c>
      <c r="D178" s="15" t="s">
        <v>9</v>
      </c>
      <c r="E178" s="15" t="s">
        <v>10</v>
      </c>
      <c r="F178" s="15">
        <v>50000</v>
      </c>
      <c r="G178" s="15">
        <f t="shared" ref="G178:G183" si="11">H178*F178</f>
        <v>200000</v>
      </c>
      <c r="H178" s="15">
        <v>4</v>
      </c>
      <c r="I178" s="443"/>
      <c r="J178" s="443"/>
      <c r="K178" s="443"/>
      <c r="L178" s="443"/>
      <c r="M178" s="443"/>
      <c r="N178" s="443"/>
      <c r="O178" s="443"/>
      <c r="P178" s="443"/>
      <c r="Q178" s="443"/>
      <c r="R178" s="443"/>
      <c r="S178" s="443"/>
      <c r="T178" s="443"/>
      <c r="U178" s="443"/>
      <c r="V178" s="443"/>
      <c r="W178" s="443"/>
      <c r="X178" s="443"/>
    </row>
    <row r="179" spans="1:24" s="442" customFormat="1" ht="30" customHeight="1" x14ac:dyDescent="0.25">
      <c r="A179" s="15">
        <v>5122</v>
      </c>
      <c r="B179" s="15" t="s">
        <v>5403</v>
      </c>
      <c r="C179" s="15" t="s">
        <v>3744</v>
      </c>
      <c r="D179" s="15" t="s">
        <v>9</v>
      </c>
      <c r="E179" s="15" t="s">
        <v>10</v>
      </c>
      <c r="F179" s="15">
        <v>8000</v>
      </c>
      <c r="G179" s="15">
        <f t="shared" si="11"/>
        <v>240000</v>
      </c>
      <c r="H179" s="15">
        <v>30</v>
      </c>
      <c r="I179" s="443"/>
      <c r="J179" s="443"/>
      <c r="K179" s="443"/>
      <c r="L179" s="443"/>
      <c r="M179" s="443"/>
      <c r="N179" s="443"/>
      <c r="O179" s="443"/>
      <c r="P179" s="443"/>
      <c r="Q179" s="443"/>
      <c r="R179" s="443"/>
      <c r="S179" s="443"/>
      <c r="T179" s="443"/>
      <c r="U179" s="443"/>
      <c r="V179" s="443"/>
      <c r="W179" s="443"/>
      <c r="X179" s="443"/>
    </row>
    <row r="180" spans="1:24" s="442" customFormat="1" ht="30" customHeight="1" x14ac:dyDescent="0.25">
      <c r="A180" s="15">
        <v>5122</v>
      </c>
      <c r="B180" s="15" t="s">
        <v>5404</v>
      </c>
      <c r="C180" s="15" t="s">
        <v>1476</v>
      </c>
      <c r="D180" s="15" t="s">
        <v>9</v>
      </c>
      <c r="E180" s="15" t="s">
        <v>10</v>
      </c>
      <c r="F180" s="15">
        <v>4000</v>
      </c>
      <c r="G180" s="15">
        <f t="shared" si="11"/>
        <v>600000</v>
      </c>
      <c r="H180" s="15">
        <v>150</v>
      </c>
      <c r="I180" s="443"/>
      <c r="J180" s="443"/>
      <c r="K180" s="443"/>
      <c r="L180" s="443"/>
      <c r="M180" s="443"/>
      <c r="N180" s="443"/>
      <c r="O180" s="443"/>
      <c r="P180" s="443"/>
      <c r="Q180" s="443"/>
      <c r="R180" s="443"/>
      <c r="S180" s="443"/>
      <c r="T180" s="443"/>
      <c r="U180" s="443"/>
      <c r="V180" s="443"/>
      <c r="W180" s="443"/>
      <c r="X180" s="443"/>
    </row>
    <row r="181" spans="1:24" s="442" customFormat="1" ht="30" customHeight="1" x14ac:dyDescent="0.25">
      <c r="A181" s="15">
        <v>5122</v>
      </c>
      <c r="B181" s="15" t="s">
        <v>5405</v>
      </c>
      <c r="C181" s="15" t="s">
        <v>2295</v>
      </c>
      <c r="D181" s="15" t="s">
        <v>9</v>
      </c>
      <c r="E181" s="15" t="s">
        <v>10</v>
      </c>
      <c r="F181" s="15">
        <v>6000</v>
      </c>
      <c r="G181" s="15">
        <f t="shared" si="11"/>
        <v>900000</v>
      </c>
      <c r="H181" s="15">
        <v>150</v>
      </c>
      <c r="I181" s="443"/>
      <c r="J181" s="443"/>
      <c r="K181" s="443"/>
      <c r="L181" s="443"/>
      <c r="M181" s="443"/>
      <c r="N181" s="443"/>
      <c r="O181" s="443"/>
      <c r="P181" s="443"/>
      <c r="Q181" s="443"/>
      <c r="R181" s="443"/>
      <c r="S181" s="443"/>
      <c r="T181" s="443"/>
      <c r="U181" s="443"/>
      <c r="V181" s="443"/>
      <c r="W181" s="443"/>
      <c r="X181" s="443"/>
    </row>
    <row r="182" spans="1:24" s="442" customFormat="1" ht="30" customHeight="1" x14ac:dyDescent="0.25">
      <c r="A182" s="15">
        <v>5122</v>
      </c>
      <c r="B182" s="15" t="s">
        <v>5406</v>
      </c>
      <c r="C182" s="15" t="s">
        <v>3528</v>
      </c>
      <c r="D182" s="15" t="s">
        <v>9</v>
      </c>
      <c r="E182" s="15" t="s">
        <v>10</v>
      </c>
      <c r="F182" s="15">
        <v>10000</v>
      </c>
      <c r="G182" s="15">
        <f t="shared" si="11"/>
        <v>100000</v>
      </c>
      <c r="H182" s="15">
        <v>10</v>
      </c>
      <c r="I182" s="443"/>
      <c r="J182" s="443"/>
      <c r="K182" s="443"/>
      <c r="L182" s="443"/>
      <c r="M182" s="443"/>
      <c r="N182" s="443"/>
      <c r="O182" s="443"/>
      <c r="P182" s="443"/>
      <c r="Q182" s="443"/>
      <c r="R182" s="443"/>
      <c r="S182" s="443"/>
      <c r="T182" s="443"/>
      <c r="U182" s="443"/>
      <c r="V182" s="443"/>
      <c r="W182" s="443"/>
      <c r="X182" s="443"/>
    </row>
    <row r="183" spans="1:24" s="442" customFormat="1" ht="30" customHeight="1" x14ac:dyDescent="0.25">
      <c r="A183" s="15">
        <v>5122</v>
      </c>
      <c r="B183" s="15" t="s">
        <v>5463</v>
      </c>
      <c r="C183" s="15" t="s">
        <v>19</v>
      </c>
      <c r="D183" s="15" t="s">
        <v>9</v>
      </c>
      <c r="E183" s="15" t="s">
        <v>10</v>
      </c>
      <c r="F183" s="15">
        <v>40000</v>
      </c>
      <c r="G183" s="15">
        <f t="shared" si="11"/>
        <v>480000</v>
      </c>
      <c r="H183" s="15">
        <v>12</v>
      </c>
      <c r="I183" s="443"/>
      <c r="J183" s="443"/>
      <c r="K183" s="443"/>
      <c r="L183" s="443"/>
      <c r="M183" s="443"/>
      <c r="N183" s="443"/>
      <c r="O183" s="443"/>
      <c r="P183" s="443"/>
      <c r="Q183" s="443"/>
      <c r="R183" s="443"/>
      <c r="S183" s="443"/>
      <c r="T183" s="443"/>
      <c r="U183" s="443"/>
      <c r="V183" s="443"/>
      <c r="W183" s="443"/>
      <c r="X183" s="443"/>
    </row>
    <row r="184" spans="1:24" s="442" customFormat="1" ht="30" customHeight="1" x14ac:dyDescent="0.25">
      <c r="A184" s="15">
        <v>5122</v>
      </c>
      <c r="B184" s="15" t="s">
        <v>5616</v>
      </c>
      <c r="C184" s="15" t="s">
        <v>5617</v>
      </c>
      <c r="D184" s="15" t="s">
        <v>9</v>
      </c>
      <c r="E184" s="15" t="s">
        <v>10</v>
      </c>
      <c r="F184" s="15">
        <v>0</v>
      </c>
      <c r="G184" s="15">
        <v>0</v>
      </c>
      <c r="H184" s="15">
        <v>2</v>
      </c>
      <c r="I184" s="443"/>
      <c r="J184" s="443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  <c r="X184" s="443"/>
    </row>
    <row r="185" spans="1:24" s="442" customFormat="1" ht="30" customHeight="1" x14ac:dyDescent="0.25">
      <c r="A185" s="15">
        <v>5122</v>
      </c>
      <c r="B185" s="15" t="s">
        <v>5618</v>
      </c>
      <c r="C185" s="15" t="s">
        <v>5619</v>
      </c>
      <c r="D185" s="15" t="s">
        <v>9</v>
      </c>
      <c r="E185" s="15" t="s">
        <v>10</v>
      </c>
      <c r="F185" s="15">
        <v>0</v>
      </c>
      <c r="G185" s="15">
        <v>0</v>
      </c>
      <c r="H185" s="15">
        <v>7</v>
      </c>
      <c r="I185" s="443"/>
      <c r="J185" s="443"/>
      <c r="K185" s="443"/>
      <c r="L185" s="443"/>
      <c r="M185" s="443"/>
      <c r="N185" s="443"/>
      <c r="O185" s="443"/>
      <c r="P185" s="443"/>
      <c r="Q185" s="443"/>
      <c r="R185" s="443"/>
      <c r="S185" s="443"/>
      <c r="T185" s="443"/>
      <c r="U185" s="443"/>
      <c r="V185" s="443"/>
      <c r="W185" s="443"/>
      <c r="X185" s="443"/>
    </row>
    <row r="186" spans="1:24" s="442" customFormat="1" ht="30" customHeight="1" x14ac:dyDescent="0.25">
      <c r="A186" s="15">
        <v>5122</v>
      </c>
      <c r="B186" s="15" t="s">
        <v>5620</v>
      </c>
      <c r="C186" s="15" t="s">
        <v>19</v>
      </c>
      <c r="D186" s="15" t="s">
        <v>9</v>
      </c>
      <c r="E186" s="15" t="s">
        <v>10</v>
      </c>
      <c r="F186" s="15">
        <v>0</v>
      </c>
      <c r="G186" s="15">
        <v>0</v>
      </c>
      <c r="H186" s="15">
        <v>2</v>
      </c>
      <c r="I186" s="443"/>
      <c r="J186" s="443"/>
      <c r="K186" s="443"/>
      <c r="L186" s="443"/>
      <c r="M186" s="443"/>
      <c r="N186" s="443"/>
      <c r="O186" s="443"/>
      <c r="P186" s="443"/>
      <c r="Q186" s="443"/>
      <c r="R186" s="443"/>
      <c r="S186" s="443"/>
      <c r="T186" s="443"/>
      <c r="U186" s="443"/>
      <c r="V186" s="443"/>
      <c r="W186" s="443"/>
      <c r="X186" s="443"/>
    </row>
    <row r="187" spans="1:24" s="442" customFormat="1" ht="30" customHeight="1" x14ac:dyDescent="0.25">
      <c r="A187" s="15">
        <v>5122</v>
      </c>
      <c r="B187" s="15" t="s">
        <v>5622</v>
      </c>
      <c r="C187" s="15" t="s">
        <v>415</v>
      </c>
      <c r="D187" s="15" t="s">
        <v>9</v>
      </c>
      <c r="E187" s="15" t="s">
        <v>10</v>
      </c>
      <c r="F187" s="15">
        <v>0</v>
      </c>
      <c r="G187" s="15">
        <v>0</v>
      </c>
      <c r="H187" s="15">
        <v>4</v>
      </c>
      <c r="I187" s="443"/>
      <c r="J187" s="443"/>
      <c r="K187" s="443"/>
      <c r="L187" s="443"/>
      <c r="M187" s="443"/>
      <c r="N187" s="443"/>
      <c r="O187" s="443"/>
      <c r="P187" s="443"/>
      <c r="Q187" s="443"/>
      <c r="R187" s="443"/>
      <c r="S187" s="443"/>
      <c r="T187" s="443"/>
      <c r="U187" s="443"/>
      <c r="V187" s="443"/>
      <c r="W187" s="443"/>
      <c r="X187" s="443"/>
    </row>
    <row r="188" spans="1:24" s="442" customFormat="1" ht="30" customHeight="1" x14ac:dyDescent="0.25">
      <c r="A188" s="15">
        <v>5122</v>
      </c>
      <c r="B188" s="15" t="s">
        <v>5623</v>
      </c>
      <c r="C188" s="15" t="s">
        <v>5624</v>
      </c>
      <c r="D188" s="15" t="s">
        <v>9</v>
      </c>
      <c r="E188" s="15" t="s">
        <v>10</v>
      </c>
      <c r="F188" s="15">
        <v>0</v>
      </c>
      <c r="G188" s="15">
        <v>0</v>
      </c>
      <c r="H188" s="15">
        <v>1</v>
      </c>
      <c r="I188" s="443"/>
      <c r="J188" s="443"/>
      <c r="K188" s="443"/>
      <c r="L188" s="443"/>
      <c r="M188" s="443"/>
      <c r="N188" s="443"/>
      <c r="O188" s="443"/>
      <c r="P188" s="443"/>
      <c r="Q188" s="443"/>
      <c r="R188" s="443"/>
      <c r="S188" s="443"/>
      <c r="T188" s="443"/>
      <c r="U188" s="443"/>
      <c r="V188" s="443"/>
      <c r="W188" s="443"/>
      <c r="X188" s="443"/>
    </row>
    <row r="189" spans="1:24" s="442" customFormat="1" ht="30" customHeight="1" x14ac:dyDescent="0.25">
      <c r="A189" s="15">
        <v>5122</v>
      </c>
      <c r="B189" s="15" t="s">
        <v>5625</v>
      </c>
      <c r="C189" s="15" t="s">
        <v>410</v>
      </c>
      <c r="D189" s="15" t="s">
        <v>9</v>
      </c>
      <c r="E189" s="15" t="s">
        <v>10</v>
      </c>
      <c r="F189" s="15">
        <v>0</v>
      </c>
      <c r="G189" s="15">
        <v>0</v>
      </c>
      <c r="H189" s="15">
        <v>2</v>
      </c>
      <c r="I189" s="443"/>
      <c r="J189" s="443"/>
      <c r="K189" s="443"/>
      <c r="L189" s="443"/>
      <c r="M189" s="443"/>
      <c r="N189" s="443"/>
      <c r="O189" s="443"/>
      <c r="P189" s="443"/>
      <c r="Q189" s="443"/>
      <c r="R189" s="443"/>
      <c r="S189" s="443"/>
      <c r="T189" s="443"/>
      <c r="U189" s="443"/>
      <c r="V189" s="443"/>
      <c r="W189" s="443"/>
      <c r="X189" s="443"/>
    </row>
    <row r="190" spans="1:24" s="442" customFormat="1" ht="30" customHeight="1" x14ac:dyDescent="0.25">
      <c r="A190" s="15">
        <v>5122</v>
      </c>
      <c r="B190" s="15" t="s">
        <v>5628</v>
      </c>
      <c r="C190" s="15" t="s">
        <v>5629</v>
      </c>
      <c r="D190" s="15" t="s">
        <v>9</v>
      </c>
      <c r="E190" s="15" t="s">
        <v>10</v>
      </c>
      <c r="F190" s="15">
        <v>30000</v>
      </c>
      <c r="G190" s="15">
        <f>H190*F190</f>
        <v>900000</v>
      </c>
      <c r="H190" s="15">
        <v>30</v>
      </c>
      <c r="I190" s="443"/>
      <c r="J190" s="443"/>
      <c r="K190" s="443"/>
      <c r="L190" s="443"/>
      <c r="M190" s="443"/>
      <c r="N190" s="443"/>
      <c r="O190" s="443"/>
      <c r="P190" s="443"/>
      <c r="Q190" s="443"/>
      <c r="R190" s="443"/>
      <c r="S190" s="443"/>
      <c r="T190" s="443"/>
      <c r="U190" s="443"/>
      <c r="V190" s="443"/>
      <c r="W190" s="443"/>
      <c r="X190" s="443"/>
    </row>
    <row r="191" spans="1:24" s="442" customFormat="1" ht="30" customHeight="1" x14ac:dyDescent="0.25">
      <c r="A191" s="15">
        <v>5122</v>
      </c>
      <c r="B191" s="15" t="s">
        <v>5622</v>
      </c>
      <c r="C191" s="15" t="s">
        <v>415</v>
      </c>
      <c r="D191" s="15" t="s">
        <v>9</v>
      </c>
      <c r="E191" s="15" t="s">
        <v>10</v>
      </c>
      <c r="F191" s="15">
        <v>0</v>
      </c>
      <c r="G191" s="15">
        <v>0</v>
      </c>
      <c r="H191" s="15">
        <v>4</v>
      </c>
      <c r="I191" s="443"/>
      <c r="J191" s="443"/>
      <c r="K191" s="443"/>
      <c r="L191" s="443"/>
      <c r="M191" s="443"/>
      <c r="N191" s="443"/>
      <c r="O191" s="443"/>
      <c r="P191" s="443"/>
      <c r="Q191" s="443"/>
      <c r="R191" s="443"/>
      <c r="S191" s="443"/>
      <c r="T191" s="443"/>
      <c r="U191" s="443"/>
      <c r="V191" s="443"/>
      <c r="W191" s="443"/>
      <c r="X191" s="443"/>
    </row>
    <row r="192" spans="1:24" s="442" customFormat="1" ht="30" customHeight="1" x14ac:dyDescent="0.25">
      <c r="A192" s="15">
        <v>5122</v>
      </c>
      <c r="B192" s="15" t="s">
        <v>5623</v>
      </c>
      <c r="C192" s="15" t="s">
        <v>5624</v>
      </c>
      <c r="D192" s="15" t="s">
        <v>9</v>
      </c>
      <c r="E192" s="15" t="s">
        <v>10</v>
      </c>
      <c r="F192" s="15">
        <v>0</v>
      </c>
      <c r="G192" s="15">
        <v>0</v>
      </c>
      <c r="H192" s="15">
        <v>1</v>
      </c>
      <c r="I192" s="443"/>
      <c r="J192" s="443"/>
      <c r="K192" s="443"/>
      <c r="L192" s="443"/>
      <c r="M192" s="443"/>
      <c r="N192" s="443"/>
      <c r="O192" s="443"/>
      <c r="P192" s="443"/>
      <c r="Q192" s="443"/>
      <c r="R192" s="443"/>
      <c r="S192" s="443"/>
      <c r="T192" s="443"/>
      <c r="U192" s="443"/>
      <c r="V192" s="443"/>
      <c r="W192" s="443"/>
      <c r="X192" s="443"/>
    </row>
    <row r="193" spans="1:24" s="442" customFormat="1" ht="30" customHeight="1" x14ac:dyDescent="0.25">
      <c r="A193" s="15">
        <v>5122</v>
      </c>
      <c r="B193" s="15" t="s">
        <v>5625</v>
      </c>
      <c r="C193" s="15" t="s">
        <v>410</v>
      </c>
      <c r="D193" s="15" t="s">
        <v>9</v>
      </c>
      <c r="E193" s="15" t="s">
        <v>10</v>
      </c>
      <c r="F193" s="15">
        <v>0</v>
      </c>
      <c r="G193" s="15">
        <v>0</v>
      </c>
      <c r="H193" s="15">
        <v>2</v>
      </c>
      <c r="I193" s="443"/>
      <c r="J193" s="443"/>
      <c r="K193" s="443"/>
      <c r="L193" s="443"/>
      <c r="M193" s="443"/>
      <c r="N193" s="443"/>
      <c r="O193" s="443"/>
      <c r="P193" s="443"/>
      <c r="Q193" s="443"/>
      <c r="R193" s="443"/>
      <c r="S193" s="443"/>
      <c r="T193" s="443"/>
      <c r="U193" s="443"/>
      <c r="V193" s="443"/>
      <c r="W193" s="443"/>
      <c r="X193" s="443"/>
    </row>
    <row r="194" spans="1:24" s="442" customFormat="1" ht="30" customHeight="1" x14ac:dyDescent="0.25">
      <c r="A194" s="15">
        <v>5122</v>
      </c>
      <c r="B194" s="15" t="s">
        <v>5893</v>
      </c>
      <c r="C194" s="15" t="s">
        <v>3432</v>
      </c>
      <c r="D194" s="15" t="s">
        <v>9</v>
      </c>
      <c r="E194" s="15" t="s">
        <v>10</v>
      </c>
      <c r="F194" s="15">
        <v>200000</v>
      </c>
      <c r="G194" s="15">
        <f t="shared" ref="G194:G208" si="12">H194*F194</f>
        <v>200000</v>
      </c>
      <c r="H194" s="15">
        <v>1</v>
      </c>
      <c r="I194" s="443"/>
      <c r="J194" s="443"/>
      <c r="K194" s="443"/>
      <c r="L194" s="443"/>
      <c r="M194" s="443"/>
      <c r="N194" s="443"/>
      <c r="O194" s="443"/>
      <c r="P194" s="443"/>
      <c r="Q194" s="443"/>
      <c r="R194" s="443"/>
      <c r="S194" s="443"/>
      <c r="T194" s="443"/>
      <c r="U194" s="443"/>
      <c r="V194" s="443"/>
      <c r="W194" s="443"/>
      <c r="X194" s="443"/>
    </row>
    <row r="195" spans="1:24" s="442" customFormat="1" ht="30" customHeight="1" x14ac:dyDescent="0.25">
      <c r="A195" s="15">
        <v>5122</v>
      </c>
      <c r="B195" s="15" t="s">
        <v>5894</v>
      </c>
      <c r="C195" s="15" t="s">
        <v>3440</v>
      </c>
      <c r="D195" s="15" t="s">
        <v>9</v>
      </c>
      <c r="E195" s="15" t="s">
        <v>10</v>
      </c>
      <c r="F195" s="15">
        <v>100000</v>
      </c>
      <c r="G195" s="15">
        <f t="shared" si="12"/>
        <v>100000</v>
      </c>
      <c r="H195" s="15">
        <v>1</v>
      </c>
      <c r="I195" s="443"/>
      <c r="J195" s="443"/>
      <c r="K195" s="443"/>
      <c r="L195" s="443"/>
      <c r="M195" s="443"/>
      <c r="N195" s="443"/>
      <c r="O195" s="443"/>
      <c r="P195" s="443"/>
      <c r="Q195" s="443"/>
      <c r="R195" s="443"/>
      <c r="S195" s="443"/>
      <c r="T195" s="443"/>
      <c r="U195" s="443"/>
      <c r="V195" s="443"/>
      <c r="W195" s="443"/>
      <c r="X195" s="443"/>
    </row>
    <row r="196" spans="1:24" s="442" customFormat="1" ht="30" customHeight="1" x14ac:dyDescent="0.25">
      <c r="A196" s="15">
        <v>5122</v>
      </c>
      <c r="B196" s="15" t="s">
        <v>5895</v>
      </c>
      <c r="C196" s="15" t="s">
        <v>3432</v>
      </c>
      <c r="D196" s="15" t="s">
        <v>9</v>
      </c>
      <c r="E196" s="15" t="s">
        <v>10</v>
      </c>
      <c r="F196" s="15">
        <v>150000</v>
      </c>
      <c r="G196" s="15">
        <f t="shared" si="12"/>
        <v>450000</v>
      </c>
      <c r="H196" s="15">
        <v>3</v>
      </c>
      <c r="I196" s="443"/>
      <c r="J196" s="443"/>
      <c r="K196" s="443"/>
      <c r="L196" s="443"/>
      <c r="M196" s="443"/>
      <c r="N196" s="443"/>
      <c r="O196" s="443"/>
      <c r="P196" s="443"/>
      <c r="Q196" s="443"/>
      <c r="R196" s="443"/>
      <c r="S196" s="443"/>
      <c r="T196" s="443"/>
      <c r="U196" s="443"/>
      <c r="V196" s="443"/>
      <c r="W196" s="443"/>
      <c r="X196" s="443"/>
    </row>
    <row r="197" spans="1:24" s="442" customFormat="1" ht="30" customHeight="1" x14ac:dyDescent="0.25">
      <c r="A197" s="15">
        <v>5122</v>
      </c>
      <c r="B197" s="15" t="s">
        <v>5938</v>
      </c>
      <c r="C197" s="15" t="s">
        <v>5939</v>
      </c>
      <c r="D197" s="15" t="s">
        <v>9</v>
      </c>
      <c r="E197" s="15" t="s">
        <v>10</v>
      </c>
      <c r="F197" s="15">
        <v>0</v>
      </c>
      <c r="G197" s="15">
        <f t="shared" si="12"/>
        <v>0</v>
      </c>
      <c r="H197" s="15">
        <v>2</v>
      </c>
      <c r="I197" s="443"/>
      <c r="J197" s="443"/>
      <c r="K197" s="443"/>
      <c r="L197" s="443"/>
      <c r="M197" s="443"/>
      <c r="N197" s="443"/>
      <c r="O197" s="443"/>
      <c r="P197" s="443"/>
      <c r="Q197" s="443"/>
      <c r="R197" s="443"/>
      <c r="S197" s="443"/>
      <c r="T197" s="443"/>
      <c r="U197" s="443"/>
      <c r="V197" s="443"/>
      <c r="W197" s="443"/>
      <c r="X197" s="443"/>
    </row>
    <row r="198" spans="1:24" s="442" customFormat="1" ht="30" customHeight="1" x14ac:dyDescent="0.25">
      <c r="A198" s="15">
        <v>5122</v>
      </c>
      <c r="B198" s="15" t="s">
        <v>5940</v>
      </c>
      <c r="C198" s="15" t="s">
        <v>5941</v>
      </c>
      <c r="D198" s="15" t="s">
        <v>9</v>
      </c>
      <c r="E198" s="15" t="s">
        <v>10</v>
      </c>
      <c r="F198" s="15">
        <v>0</v>
      </c>
      <c r="G198" s="15">
        <f t="shared" si="12"/>
        <v>0</v>
      </c>
      <c r="H198" s="15">
        <v>2</v>
      </c>
      <c r="I198" s="443"/>
      <c r="J198" s="443"/>
      <c r="K198" s="443"/>
      <c r="L198" s="443"/>
      <c r="M198" s="443"/>
      <c r="N198" s="443"/>
      <c r="O198" s="443"/>
      <c r="P198" s="443"/>
      <c r="Q198" s="443"/>
      <c r="R198" s="443"/>
      <c r="S198" s="443"/>
      <c r="T198" s="443"/>
      <c r="U198" s="443"/>
      <c r="V198" s="443"/>
      <c r="W198" s="443"/>
      <c r="X198" s="443"/>
    </row>
    <row r="199" spans="1:24" s="442" customFormat="1" ht="30" customHeight="1" x14ac:dyDescent="0.25">
      <c r="A199" s="15">
        <v>5122</v>
      </c>
      <c r="B199" s="15" t="s">
        <v>5942</v>
      </c>
      <c r="C199" s="15" t="s">
        <v>4607</v>
      </c>
      <c r="D199" s="15" t="s">
        <v>9</v>
      </c>
      <c r="E199" s="15" t="s">
        <v>10</v>
      </c>
      <c r="F199" s="15">
        <v>0</v>
      </c>
      <c r="G199" s="15">
        <f t="shared" si="12"/>
        <v>0</v>
      </c>
      <c r="H199" s="15">
        <v>2</v>
      </c>
      <c r="I199" s="443"/>
      <c r="J199" s="443"/>
      <c r="K199" s="443"/>
      <c r="L199" s="443"/>
      <c r="M199" s="443"/>
      <c r="N199" s="443"/>
      <c r="O199" s="443"/>
      <c r="P199" s="443"/>
      <c r="Q199" s="443"/>
      <c r="R199" s="443"/>
      <c r="S199" s="443"/>
      <c r="T199" s="443"/>
      <c r="U199" s="443"/>
      <c r="V199" s="443"/>
      <c r="W199" s="443"/>
      <c r="X199" s="443"/>
    </row>
    <row r="200" spans="1:24" s="442" customFormat="1" ht="30" customHeight="1" x14ac:dyDescent="0.25">
      <c r="A200" s="15">
        <v>5122</v>
      </c>
      <c r="B200" s="15" t="s">
        <v>5943</v>
      </c>
      <c r="C200" s="15" t="s">
        <v>5944</v>
      </c>
      <c r="D200" s="15" t="s">
        <v>9</v>
      </c>
      <c r="E200" s="15" t="s">
        <v>10</v>
      </c>
      <c r="F200" s="15">
        <v>0</v>
      </c>
      <c r="G200" s="15">
        <f t="shared" si="12"/>
        <v>0</v>
      </c>
      <c r="H200" s="15">
        <v>2</v>
      </c>
      <c r="I200" s="443"/>
      <c r="J200" s="443"/>
      <c r="K200" s="443"/>
      <c r="L200" s="443"/>
      <c r="M200" s="443"/>
      <c r="N200" s="443"/>
      <c r="O200" s="443"/>
      <c r="P200" s="443"/>
      <c r="Q200" s="443"/>
      <c r="R200" s="443"/>
      <c r="S200" s="443"/>
      <c r="T200" s="443"/>
      <c r="U200" s="443"/>
      <c r="V200" s="443"/>
      <c r="W200" s="443"/>
      <c r="X200" s="443"/>
    </row>
    <row r="201" spans="1:24" s="442" customFormat="1" ht="30" customHeight="1" x14ac:dyDescent="0.25">
      <c r="A201" s="15">
        <v>5122</v>
      </c>
      <c r="B201" s="15" t="s">
        <v>5945</v>
      </c>
      <c r="C201" s="15" t="s">
        <v>5946</v>
      </c>
      <c r="D201" s="15" t="s">
        <v>9</v>
      </c>
      <c r="E201" s="15" t="s">
        <v>10</v>
      </c>
      <c r="F201" s="15">
        <v>0</v>
      </c>
      <c r="G201" s="15">
        <f t="shared" si="12"/>
        <v>0</v>
      </c>
      <c r="H201" s="15">
        <v>2</v>
      </c>
      <c r="I201" s="443"/>
      <c r="J201" s="443"/>
      <c r="K201" s="443"/>
      <c r="L201" s="443"/>
      <c r="M201" s="443"/>
      <c r="N201" s="443"/>
      <c r="O201" s="443"/>
      <c r="P201" s="443"/>
      <c r="Q201" s="443"/>
      <c r="R201" s="443"/>
      <c r="S201" s="443"/>
      <c r="T201" s="443"/>
      <c r="U201" s="443"/>
      <c r="V201" s="443"/>
      <c r="W201" s="443"/>
      <c r="X201" s="443"/>
    </row>
    <row r="202" spans="1:24" s="442" customFormat="1" ht="30" customHeight="1" x14ac:dyDescent="0.25">
      <c r="A202" s="15">
        <v>5122</v>
      </c>
      <c r="B202" s="15" t="s">
        <v>5947</v>
      </c>
      <c r="C202" s="15" t="s">
        <v>5939</v>
      </c>
      <c r="D202" s="15" t="s">
        <v>9</v>
      </c>
      <c r="E202" s="15" t="s">
        <v>10</v>
      </c>
      <c r="F202" s="15">
        <v>0</v>
      </c>
      <c r="G202" s="15">
        <f t="shared" si="12"/>
        <v>0</v>
      </c>
      <c r="H202" s="15">
        <v>1</v>
      </c>
      <c r="I202" s="443"/>
      <c r="J202" s="443"/>
      <c r="K202" s="443"/>
      <c r="L202" s="443"/>
      <c r="M202" s="443"/>
      <c r="N202" s="443"/>
      <c r="O202" s="443"/>
      <c r="P202" s="443"/>
      <c r="Q202" s="443"/>
      <c r="R202" s="443"/>
      <c r="S202" s="443"/>
      <c r="T202" s="443"/>
      <c r="U202" s="443"/>
      <c r="V202" s="443"/>
      <c r="W202" s="443"/>
      <c r="X202" s="443"/>
    </row>
    <row r="203" spans="1:24" s="442" customFormat="1" ht="30" customHeight="1" x14ac:dyDescent="0.25">
      <c r="A203" s="15">
        <v>5122</v>
      </c>
      <c r="B203" s="15" t="s">
        <v>5948</v>
      </c>
      <c r="C203" s="15" t="s">
        <v>5949</v>
      </c>
      <c r="D203" s="15" t="s">
        <v>9</v>
      </c>
      <c r="E203" s="15" t="s">
        <v>10</v>
      </c>
      <c r="F203" s="15">
        <v>0</v>
      </c>
      <c r="G203" s="15">
        <f t="shared" si="12"/>
        <v>0</v>
      </c>
      <c r="H203" s="15">
        <v>2</v>
      </c>
      <c r="I203" s="443"/>
      <c r="J203" s="443"/>
      <c r="K203" s="443"/>
      <c r="L203" s="443"/>
      <c r="M203" s="443"/>
      <c r="N203" s="443"/>
      <c r="O203" s="443"/>
      <c r="P203" s="443"/>
      <c r="Q203" s="443"/>
      <c r="R203" s="443"/>
      <c r="S203" s="443"/>
      <c r="T203" s="443"/>
      <c r="U203" s="443"/>
      <c r="V203" s="443"/>
      <c r="W203" s="443"/>
      <c r="X203" s="443"/>
    </row>
    <row r="204" spans="1:24" s="442" customFormat="1" ht="30" customHeight="1" x14ac:dyDescent="0.25">
      <c r="A204" s="15">
        <v>5122</v>
      </c>
      <c r="B204" s="15" t="s">
        <v>5950</v>
      </c>
      <c r="C204" s="15" t="s">
        <v>5939</v>
      </c>
      <c r="D204" s="15" t="s">
        <v>9</v>
      </c>
      <c r="E204" s="15" t="s">
        <v>10</v>
      </c>
      <c r="F204" s="15">
        <v>0</v>
      </c>
      <c r="G204" s="15">
        <f t="shared" si="12"/>
        <v>0</v>
      </c>
      <c r="H204" s="15">
        <v>1</v>
      </c>
      <c r="I204" s="443"/>
      <c r="J204" s="443"/>
      <c r="K204" s="443"/>
      <c r="L204" s="443"/>
      <c r="M204" s="443"/>
      <c r="N204" s="443"/>
      <c r="O204" s="443"/>
      <c r="P204" s="443"/>
      <c r="Q204" s="443"/>
      <c r="R204" s="443"/>
      <c r="S204" s="443"/>
      <c r="T204" s="443"/>
      <c r="U204" s="443"/>
      <c r="V204" s="443"/>
      <c r="W204" s="443"/>
      <c r="X204" s="443"/>
    </row>
    <row r="205" spans="1:24" s="442" customFormat="1" ht="30" customHeight="1" x14ac:dyDescent="0.25">
      <c r="A205" s="15">
        <v>5122</v>
      </c>
      <c r="B205" s="15" t="s">
        <v>5951</v>
      </c>
      <c r="C205" s="15" t="s">
        <v>4607</v>
      </c>
      <c r="D205" s="15" t="s">
        <v>9</v>
      </c>
      <c r="E205" s="15" t="s">
        <v>10</v>
      </c>
      <c r="F205" s="15">
        <v>0</v>
      </c>
      <c r="G205" s="15">
        <f t="shared" si="12"/>
        <v>0</v>
      </c>
      <c r="H205" s="15">
        <v>2</v>
      </c>
      <c r="I205" s="443"/>
      <c r="J205" s="443"/>
      <c r="K205" s="443"/>
      <c r="L205" s="443"/>
      <c r="M205" s="443"/>
      <c r="N205" s="443"/>
      <c r="O205" s="443"/>
      <c r="P205" s="443"/>
      <c r="Q205" s="443"/>
      <c r="R205" s="443"/>
      <c r="S205" s="443"/>
      <c r="T205" s="443"/>
      <c r="U205" s="443"/>
      <c r="V205" s="443"/>
      <c r="W205" s="443"/>
      <c r="X205" s="443"/>
    </row>
    <row r="206" spans="1:24" s="442" customFormat="1" ht="30" customHeight="1" x14ac:dyDescent="0.25">
      <c r="A206" s="15">
        <v>5122</v>
      </c>
      <c r="B206" s="15" t="s">
        <v>5952</v>
      </c>
      <c r="C206" s="15" t="s">
        <v>4607</v>
      </c>
      <c r="D206" s="15" t="s">
        <v>9</v>
      </c>
      <c r="E206" s="15" t="s">
        <v>10</v>
      </c>
      <c r="F206" s="15">
        <v>0</v>
      </c>
      <c r="G206" s="15">
        <f t="shared" si="12"/>
        <v>0</v>
      </c>
      <c r="H206" s="15">
        <v>2</v>
      </c>
      <c r="I206" s="443"/>
      <c r="J206" s="443"/>
      <c r="K206" s="443"/>
      <c r="L206" s="443"/>
      <c r="M206" s="443"/>
      <c r="N206" s="443"/>
      <c r="O206" s="443"/>
      <c r="P206" s="443"/>
      <c r="Q206" s="443"/>
      <c r="R206" s="443"/>
      <c r="S206" s="443"/>
      <c r="T206" s="443"/>
      <c r="U206" s="443"/>
      <c r="V206" s="443"/>
      <c r="W206" s="443"/>
      <c r="X206" s="443"/>
    </row>
    <row r="207" spans="1:24" s="442" customFormat="1" ht="30" customHeight="1" x14ac:dyDescent="0.25">
      <c r="A207" s="15">
        <v>5122</v>
      </c>
      <c r="B207" s="15" t="s">
        <v>5953</v>
      </c>
      <c r="C207" s="15" t="s">
        <v>5941</v>
      </c>
      <c r="D207" s="15" t="s">
        <v>9</v>
      </c>
      <c r="E207" s="15" t="s">
        <v>10</v>
      </c>
      <c r="F207" s="15">
        <v>0</v>
      </c>
      <c r="G207" s="15">
        <f t="shared" si="12"/>
        <v>0</v>
      </c>
      <c r="H207" s="15">
        <v>1</v>
      </c>
      <c r="I207" s="443"/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3"/>
      <c r="U207" s="443"/>
      <c r="V207" s="443"/>
      <c r="W207" s="443"/>
      <c r="X207" s="443"/>
    </row>
    <row r="208" spans="1:24" s="442" customFormat="1" ht="30" customHeight="1" x14ac:dyDescent="0.25">
      <c r="A208" s="15">
        <v>5122</v>
      </c>
      <c r="B208" s="15" t="s">
        <v>5954</v>
      </c>
      <c r="C208" s="15" t="s">
        <v>5939</v>
      </c>
      <c r="D208" s="15" t="s">
        <v>9</v>
      </c>
      <c r="E208" s="15" t="s">
        <v>10</v>
      </c>
      <c r="F208" s="15">
        <v>0</v>
      </c>
      <c r="G208" s="15">
        <f t="shared" si="12"/>
        <v>0</v>
      </c>
      <c r="H208" s="15">
        <v>1</v>
      </c>
      <c r="I208" s="443"/>
      <c r="J208" s="443"/>
      <c r="K208" s="443"/>
      <c r="L208" s="443"/>
      <c r="M208" s="443"/>
      <c r="N208" s="443"/>
      <c r="O208" s="443"/>
      <c r="P208" s="443"/>
      <c r="Q208" s="443"/>
      <c r="R208" s="443"/>
      <c r="S208" s="443"/>
      <c r="T208" s="443"/>
      <c r="U208" s="443"/>
      <c r="V208" s="443"/>
      <c r="W208" s="443"/>
      <c r="X208" s="443"/>
    </row>
    <row r="209" spans="1:24" s="442" customFormat="1" ht="30" customHeight="1" x14ac:dyDescent="0.25">
      <c r="A209" s="15">
        <v>5122</v>
      </c>
      <c r="B209" s="15" t="s">
        <v>5980</v>
      </c>
      <c r="C209" s="15" t="s">
        <v>3812</v>
      </c>
      <c r="D209" s="15" t="s">
        <v>9</v>
      </c>
      <c r="E209" s="15" t="s">
        <v>10</v>
      </c>
      <c r="F209" s="15">
        <v>0</v>
      </c>
      <c r="G209" s="15">
        <f t="shared" ref="G209:G212" si="13">H209*F209</f>
        <v>0</v>
      </c>
      <c r="H209" s="15">
        <v>50</v>
      </c>
      <c r="I209" s="443"/>
      <c r="J209" s="443"/>
      <c r="K209" s="443"/>
      <c r="L209" s="443"/>
      <c r="M209" s="443"/>
      <c r="N209" s="443"/>
      <c r="O209" s="443"/>
      <c r="P209" s="443"/>
      <c r="Q209" s="443"/>
      <c r="R209" s="443"/>
      <c r="S209" s="443"/>
      <c r="T209" s="443"/>
      <c r="U209" s="443"/>
      <c r="V209" s="443"/>
      <c r="W209" s="443"/>
      <c r="X209" s="443"/>
    </row>
    <row r="210" spans="1:24" s="442" customFormat="1" ht="30" customHeight="1" x14ac:dyDescent="0.25">
      <c r="A210" s="15">
        <v>5122</v>
      </c>
      <c r="B210" s="15" t="s">
        <v>5981</v>
      </c>
      <c r="C210" s="15" t="s">
        <v>3812</v>
      </c>
      <c r="D210" s="15" t="s">
        <v>9</v>
      </c>
      <c r="E210" s="15" t="s">
        <v>10</v>
      </c>
      <c r="F210" s="15">
        <v>0</v>
      </c>
      <c r="G210" s="15">
        <f t="shared" si="13"/>
        <v>0</v>
      </c>
      <c r="H210" s="15">
        <v>10</v>
      </c>
      <c r="I210" s="443"/>
      <c r="J210" s="443"/>
      <c r="K210" s="443"/>
      <c r="L210" s="443"/>
      <c r="M210" s="443"/>
      <c r="N210" s="443"/>
      <c r="O210" s="443"/>
      <c r="P210" s="443"/>
      <c r="Q210" s="443"/>
      <c r="R210" s="443"/>
      <c r="S210" s="443"/>
      <c r="T210" s="443"/>
      <c r="U210" s="443"/>
      <c r="V210" s="443"/>
      <c r="W210" s="443"/>
      <c r="X210" s="443"/>
    </row>
    <row r="211" spans="1:24" s="442" customFormat="1" ht="30" customHeight="1" x14ac:dyDescent="0.25">
      <c r="A211" s="15">
        <v>5122</v>
      </c>
      <c r="B211" s="15" t="s">
        <v>5982</v>
      </c>
      <c r="C211" s="15" t="s">
        <v>3812</v>
      </c>
      <c r="D211" s="15" t="s">
        <v>9</v>
      </c>
      <c r="E211" s="15" t="s">
        <v>10</v>
      </c>
      <c r="F211" s="15">
        <v>0</v>
      </c>
      <c r="G211" s="15">
        <f t="shared" si="13"/>
        <v>0</v>
      </c>
      <c r="H211" s="15">
        <v>30</v>
      </c>
      <c r="I211" s="443"/>
      <c r="J211" s="443"/>
      <c r="K211" s="443"/>
      <c r="L211" s="443"/>
      <c r="M211" s="443"/>
      <c r="N211" s="443"/>
      <c r="O211" s="443"/>
      <c r="P211" s="443"/>
      <c r="Q211" s="443"/>
      <c r="R211" s="443"/>
      <c r="S211" s="443"/>
      <c r="T211" s="443"/>
      <c r="U211" s="443"/>
      <c r="V211" s="443"/>
      <c r="W211" s="443"/>
      <c r="X211" s="443"/>
    </row>
    <row r="212" spans="1:24" s="442" customFormat="1" ht="30" customHeight="1" x14ac:dyDescent="0.25">
      <c r="A212" s="15">
        <v>5122</v>
      </c>
      <c r="B212" s="15" t="s">
        <v>5983</v>
      </c>
      <c r="C212" s="15" t="s">
        <v>3812</v>
      </c>
      <c r="D212" s="15" t="s">
        <v>9</v>
      </c>
      <c r="E212" s="15" t="s">
        <v>10</v>
      </c>
      <c r="F212" s="15">
        <v>0</v>
      </c>
      <c r="G212" s="15">
        <f t="shared" si="13"/>
        <v>0</v>
      </c>
      <c r="H212" s="15">
        <v>10</v>
      </c>
      <c r="I212" s="443"/>
      <c r="J212" s="443"/>
      <c r="K212" s="443"/>
      <c r="L212" s="443"/>
      <c r="M212" s="443"/>
      <c r="N212" s="443"/>
      <c r="O212" s="443"/>
      <c r="P212" s="443"/>
      <c r="Q212" s="443"/>
      <c r="R212" s="443"/>
      <c r="S212" s="443"/>
      <c r="T212" s="443"/>
      <c r="U212" s="443"/>
      <c r="V212" s="443"/>
      <c r="W212" s="443"/>
      <c r="X212" s="443"/>
    </row>
    <row r="213" spans="1:24" x14ac:dyDescent="0.25">
      <c r="A213" s="632" t="s">
        <v>12</v>
      </c>
      <c r="B213" s="632"/>
      <c r="C213" s="632"/>
      <c r="D213" s="632"/>
      <c r="E213" s="632"/>
      <c r="F213" s="632"/>
      <c r="G213" s="632"/>
      <c r="H213" s="632"/>
      <c r="J213" s="5"/>
      <c r="K213" s="5"/>
      <c r="L213" s="5"/>
      <c r="M213" s="5"/>
      <c r="N213" s="5"/>
      <c r="O213" s="5"/>
    </row>
    <row r="214" spans="1:24" s="442" customFormat="1" ht="27" x14ac:dyDescent="0.25">
      <c r="A214" s="444">
        <v>4232</v>
      </c>
      <c r="B214" s="444" t="s">
        <v>4740</v>
      </c>
      <c r="C214" s="444" t="s">
        <v>886</v>
      </c>
      <c r="D214" s="444" t="s">
        <v>13</v>
      </c>
      <c r="E214" s="444" t="s">
        <v>14</v>
      </c>
      <c r="F214" s="444">
        <v>8640000</v>
      </c>
      <c r="G214" s="444">
        <v>8640000</v>
      </c>
      <c r="H214" s="444"/>
      <c r="I214" s="443"/>
      <c r="J214" s="443"/>
      <c r="K214" s="443"/>
      <c r="L214" s="443"/>
      <c r="M214" s="443"/>
      <c r="N214" s="443"/>
      <c r="O214" s="443"/>
      <c r="P214" s="443"/>
      <c r="Q214" s="443"/>
      <c r="R214" s="443"/>
      <c r="S214" s="443"/>
      <c r="T214" s="443"/>
      <c r="U214" s="443"/>
      <c r="V214" s="443"/>
      <c r="W214" s="443"/>
      <c r="X214" s="443"/>
    </row>
    <row r="215" spans="1:24" ht="27" x14ac:dyDescent="0.25">
      <c r="A215" s="444">
        <v>4237</v>
      </c>
      <c r="B215" s="444" t="s">
        <v>4497</v>
      </c>
      <c r="C215" s="444" t="s">
        <v>4498</v>
      </c>
      <c r="D215" s="444" t="s">
        <v>13</v>
      </c>
      <c r="E215" s="444" t="s">
        <v>14</v>
      </c>
      <c r="F215" s="444">
        <v>2000000</v>
      </c>
      <c r="G215" s="444">
        <v>2000000</v>
      </c>
      <c r="H215" s="444">
        <v>1</v>
      </c>
      <c r="J215" s="5"/>
      <c r="K215" s="5"/>
      <c r="L215" s="5"/>
      <c r="M215" s="5"/>
      <c r="N215" s="5"/>
      <c r="O215" s="5"/>
    </row>
    <row r="216" spans="1:24" ht="54" x14ac:dyDescent="0.25">
      <c r="A216" s="12">
        <v>4237</v>
      </c>
      <c r="B216" s="444" t="s">
        <v>4429</v>
      </c>
      <c r="C216" s="444" t="s">
        <v>3148</v>
      </c>
      <c r="D216" s="444" t="s">
        <v>13</v>
      </c>
      <c r="E216" s="444" t="s">
        <v>14</v>
      </c>
      <c r="F216" s="444">
        <v>300000</v>
      </c>
      <c r="G216" s="444">
        <v>300000</v>
      </c>
      <c r="H216" s="444">
        <v>1</v>
      </c>
      <c r="J216" s="5"/>
      <c r="K216" s="5"/>
      <c r="L216" s="5"/>
      <c r="M216" s="5"/>
      <c r="N216" s="5"/>
      <c r="O216" s="5"/>
    </row>
    <row r="217" spans="1:24" ht="27" x14ac:dyDescent="0.25">
      <c r="A217" s="12">
        <v>4252</v>
      </c>
      <c r="B217" s="12" t="s">
        <v>4336</v>
      </c>
      <c r="C217" s="12" t="s">
        <v>399</v>
      </c>
      <c r="D217" s="12" t="s">
        <v>15</v>
      </c>
      <c r="E217" s="12" t="s">
        <v>14</v>
      </c>
      <c r="F217" s="12">
        <v>2200000</v>
      </c>
      <c r="G217" s="12">
        <v>2200000</v>
      </c>
      <c r="H217" s="12">
        <v>1</v>
      </c>
      <c r="J217" s="5"/>
      <c r="K217" s="5"/>
      <c r="L217" s="5"/>
      <c r="M217" s="5"/>
      <c r="N217" s="5"/>
      <c r="O217" s="5"/>
    </row>
    <row r="218" spans="1:24" ht="40.5" x14ac:dyDescent="0.25">
      <c r="A218" s="12">
        <v>4215</v>
      </c>
      <c r="B218" s="12" t="s">
        <v>4271</v>
      </c>
      <c r="C218" s="12" t="s">
        <v>1323</v>
      </c>
      <c r="D218" s="12" t="s">
        <v>13</v>
      </c>
      <c r="E218" s="12" t="s">
        <v>14</v>
      </c>
      <c r="F218" s="12">
        <v>86000</v>
      </c>
      <c r="G218" s="12">
        <v>86000</v>
      </c>
      <c r="H218" s="12">
        <v>1</v>
      </c>
      <c r="J218" s="5"/>
      <c r="K218" s="5"/>
      <c r="L218" s="5"/>
      <c r="M218" s="5"/>
      <c r="N218" s="5"/>
      <c r="O218" s="5"/>
    </row>
    <row r="219" spans="1:24" ht="27" x14ac:dyDescent="0.25">
      <c r="A219" s="12">
        <v>4234</v>
      </c>
      <c r="B219" s="12" t="s">
        <v>2888</v>
      </c>
      <c r="C219" s="12" t="s">
        <v>535</v>
      </c>
      <c r="D219" s="12" t="s">
        <v>9</v>
      </c>
      <c r="E219" s="12" t="s">
        <v>14</v>
      </c>
      <c r="F219" s="12">
        <v>15000</v>
      </c>
      <c r="G219" s="12">
        <v>15000</v>
      </c>
      <c r="H219" s="12">
        <v>1</v>
      </c>
      <c r="J219" s="5"/>
      <c r="K219" s="5"/>
      <c r="L219" s="5"/>
      <c r="M219" s="5"/>
      <c r="N219" s="5"/>
      <c r="O219" s="5"/>
    </row>
    <row r="220" spans="1:24" ht="27" x14ac:dyDescent="0.25">
      <c r="A220" s="12">
        <v>4234</v>
      </c>
      <c r="B220" s="12" t="s">
        <v>2886</v>
      </c>
      <c r="C220" s="12" t="s">
        <v>535</v>
      </c>
      <c r="D220" s="12" t="s">
        <v>9</v>
      </c>
      <c r="E220" s="12" t="s">
        <v>14</v>
      </c>
      <c r="F220" s="12">
        <v>15000</v>
      </c>
      <c r="G220" s="12">
        <v>15000</v>
      </c>
      <c r="H220" s="12">
        <v>1</v>
      </c>
      <c r="J220" s="5"/>
      <c r="K220" s="5"/>
      <c r="L220" s="5"/>
      <c r="M220" s="5"/>
      <c r="N220" s="5"/>
      <c r="O220" s="5"/>
    </row>
    <row r="221" spans="1:24" ht="27" x14ac:dyDescent="0.25">
      <c r="A221" s="12">
        <v>4234</v>
      </c>
      <c r="B221" s="12" t="s">
        <v>2885</v>
      </c>
      <c r="C221" s="12" t="s">
        <v>535</v>
      </c>
      <c r="D221" s="12" t="s">
        <v>9</v>
      </c>
      <c r="E221" s="12" t="s">
        <v>14</v>
      </c>
      <c r="F221" s="12">
        <v>15000</v>
      </c>
      <c r="G221" s="12">
        <v>15000</v>
      </c>
      <c r="H221" s="12">
        <v>1</v>
      </c>
      <c r="J221" s="5"/>
      <c r="K221" s="5"/>
      <c r="L221" s="5"/>
      <c r="M221" s="5"/>
      <c r="N221" s="5"/>
      <c r="O221" s="5"/>
    </row>
    <row r="222" spans="1:24" ht="27" x14ac:dyDescent="0.25">
      <c r="A222" s="12">
        <v>4234</v>
      </c>
      <c r="B222" s="12" t="s">
        <v>2887</v>
      </c>
      <c r="C222" s="12" t="s">
        <v>535</v>
      </c>
      <c r="D222" s="12" t="s">
        <v>9</v>
      </c>
      <c r="E222" s="12" t="s">
        <v>14</v>
      </c>
      <c r="F222" s="12">
        <v>15000</v>
      </c>
      <c r="G222" s="12">
        <v>15000</v>
      </c>
      <c r="H222" s="12">
        <v>1</v>
      </c>
      <c r="J222" s="5"/>
      <c r="K222" s="5"/>
      <c r="L222" s="5"/>
      <c r="M222" s="5"/>
      <c r="N222" s="5"/>
      <c r="O222" s="5"/>
    </row>
    <row r="223" spans="1:24" ht="40.5" x14ac:dyDescent="0.25">
      <c r="A223" s="12">
        <v>4214</v>
      </c>
      <c r="B223" s="12" t="s">
        <v>4221</v>
      </c>
      <c r="C223" s="12" t="s">
        <v>4222</v>
      </c>
      <c r="D223" s="12" t="s">
        <v>9</v>
      </c>
      <c r="E223" s="12" t="s">
        <v>14</v>
      </c>
      <c r="F223" s="12">
        <v>2500000</v>
      </c>
      <c r="G223" s="12">
        <v>2500000</v>
      </c>
      <c r="H223" s="12">
        <v>1</v>
      </c>
      <c r="J223" s="5"/>
      <c r="K223" s="5"/>
      <c r="L223" s="5"/>
      <c r="M223" s="5"/>
      <c r="N223" s="5"/>
      <c r="O223" s="5"/>
    </row>
    <row r="224" spans="1:24" x14ac:dyDescent="0.25">
      <c r="A224" s="12">
        <v>4233</v>
      </c>
      <c r="B224" s="12" t="s">
        <v>3929</v>
      </c>
      <c r="C224" s="12" t="s">
        <v>3930</v>
      </c>
      <c r="D224" s="12" t="s">
        <v>13</v>
      </c>
      <c r="E224" s="12" t="s">
        <v>14</v>
      </c>
      <c r="F224" s="12">
        <v>990000</v>
      </c>
      <c r="G224" s="12">
        <v>990000</v>
      </c>
      <c r="H224" s="12">
        <v>1</v>
      </c>
      <c r="J224" s="5"/>
      <c r="K224" s="5"/>
      <c r="L224" s="5"/>
      <c r="M224" s="5"/>
      <c r="N224" s="5"/>
      <c r="O224" s="5"/>
    </row>
    <row r="225" spans="1:24" ht="40.5" x14ac:dyDescent="0.25">
      <c r="A225" s="12">
        <v>4252</v>
      </c>
      <c r="B225" s="12" t="s">
        <v>3655</v>
      </c>
      <c r="C225" s="12" t="s">
        <v>477</v>
      </c>
      <c r="D225" s="12" t="s">
        <v>384</v>
      </c>
      <c r="E225" s="12" t="s">
        <v>14</v>
      </c>
      <c r="F225" s="12">
        <v>150000</v>
      </c>
      <c r="G225" s="12">
        <v>150000</v>
      </c>
      <c r="H225" s="12">
        <v>1</v>
      </c>
      <c r="J225" s="5"/>
      <c r="K225" s="5"/>
      <c r="L225" s="5"/>
      <c r="M225" s="5"/>
      <c r="N225" s="5"/>
      <c r="O225" s="5"/>
    </row>
    <row r="226" spans="1:24" ht="40.5" x14ac:dyDescent="0.25">
      <c r="A226" s="12">
        <v>4252</v>
      </c>
      <c r="B226" s="12" t="s">
        <v>3656</v>
      </c>
      <c r="C226" s="12" t="s">
        <v>477</v>
      </c>
      <c r="D226" s="12" t="s">
        <v>384</v>
      </c>
      <c r="E226" s="12" t="s">
        <v>14</v>
      </c>
      <c r="F226" s="12">
        <v>350000</v>
      </c>
      <c r="G226" s="12">
        <v>350000</v>
      </c>
      <c r="H226" s="12">
        <v>1</v>
      </c>
      <c r="J226" s="5"/>
      <c r="K226" s="5"/>
      <c r="L226" s="5"/>
      <c r="M226" s="5"/>
      <c r="N226" s="5"/>
      <c r="O226" s="5"/>
    </row>
    <row r="227" spans="1:24" ht="40.5" x14ac:dyDescent="0.25">
      <c r="A227" s="12">
        <v>4252</v>
      </c>
      <c r="B227" s="12" t="s">
        <v>3657</v>
      </c>
      <c r="C227" s="12" t="s">
        <v>477</v>
      </c>
      <c r="D227" s="12" t="s">
        <v>384</v>
      </c>
      <c r="E227" s="12" t="s">
        <v>14</v>
      </c>
      <c r="F227" s="12">
        <v>500000</v>
      </c>
      <c r="G227" s="12">
        <v>500000</v>
      </c>
      <c r="H227" s="12">
        <v>1</v>
      </c>
      <c r="J227" s="5"/>
      <c r="K227" s="5"/>
      <c r="L227" s="5"/>
      <c r="M227" s="5"/>
      <c r="N227" s="5"/>
      <c r="O227" s="5"/>
    </row>
    <row r="228" spans="1:24" ht="54" x14ac:dyDescent="0.25">
      <c r="A228" s="12">
        <v>4237</v>
      </c>
      <c r="B228" s="12" t="s">
        <v>3147</v>
      </c>
      <c r="C228" s="12" t="s">
        <v>3148</v>
      </c>
      <c r="D228" s="12" t="s">
        <v>13</v>
      </c>
      <c r="E228" s="12" t="s">
        <v>14</v>
      </c>
      <c r="F228" s="12">
        <v>200000</v>
      </c>
      <c r="G228" s="12">
        <v>200000</v>
      </c>
      <c r="H228" s="12">
        <v>1</v>
      </c>
      <c r="J228" s="5"/>
      <c r="K228" s="5"/>
      <c r="L228" s="5"/>
      <c r="M228" s="5"/>
      <c r="N228" s="5"/>
      <c r="O228" s="5"/>
    </row>
    <row r="229" spans="1:24" ht="40.5" x14ac:dyDescent="0.25">
      <c r="A229" s="12">
        <v>4252</v>
      </c>
      <c r="B229" s="12" t="s">
        <v>2686</v>
      </c>
      <c r="C229" s="12" t="s">
        <v>477</v>
      </c>
      <c r="D229" s="12" t="s">
        <v>384</v>
      </c>
      <c r="E229" s="12" t="s">
        <v>14</v>
      </c>
      <c r="F229" s="12">
        <v>0</v>
      </c>
      <c r="G229" s="12">
        <v>0</v>
      </c>
      <c r="H229" s="12">
        <v>1</v>
      </c>
      <c r="J229" s="5"/>
      <c r="K229" s="5"/>
      <c r="L229" s="5"/>
      <c r="M229" s="5"/>
      <c r="N229" s="5"/>
      <c r="O229" s="5"/>
    </row>
    <row r="230" spans="1:24" ht="40.5" x14ac:dyDescent="0.25">
      <c r="A230" s="12">
        <v>4252</v>
      </c>
      <c r="B230" s="12" t="s">
        <v>2687</v>
      </c>
      <c r="C230" s="12" t="s">
        <v>477</v>
      </c>
      <c r="D230" s="12" t="s">
        <v>384</v>
      </c>
      <c r="E230" s="12" t="s">
        <v>14</v>
      </c>
      <c r="F230" s="12">
        <v>0</v>
      </c>
      <c r="G230" s="12">
        <v>0</v>
      </c>
      <c r="H230" s="12">
        <v>1</v>
      </c>
      <c r="J230" s="5"/>
      <c r="K230" s="5"/>
      <c r="L230" s="5"/>
      <c r="M230" s="5"/>
      <c r="N230" s="5"/>
      <c r="O230" s="5"/>
    </row>
    <row r="231" spans="1:24" ht="40.5" x14ac:dyDescent="0.25">
      <c r="A231" s="12">
        <v>4252</v>
      </c>
      <c r="B231" s="12" t="s">
        <v>2688</v>
      </c>
      <c r="C231" s="12" t="s">
        <v>477</v>
      </c>
      <c r="D231" s="12" t="s">
        <v>384</v>
      </c>
      <c r="E231" s="12" t="s">
        <v>14</v>
      </c>
      <c r="F231" s="12">
        <v>0</v>
      </c>
      <c r="G231" s="12">
        <v>0</v>
      </c>
      <c r="H231" s="12">
        <v>1</v>
      </c>
      <c r="J231" s="5"/>
      <c r="K231" s="5"/>
      <c r="L231" s="5"/>
      <c r="M231" s="5"/>
      <c r="N231" s="5"/>
      <c r="O231" s="5"/>
    </row>
    <row r="232" spans="1:24" ht="27" x14ac:dyDescent="0.25">
      <c r="A232" s="12">
        <v>4234</v>
      </c>
      <c r="B232" s="12" t="s">
        <v>2663</v>
      </c>
      <c r="C232" s="12" t="s">
        <v>699</v>
      </c>
      <c r="D232" s="12" t="s">
        <v>9</v>
      </c>
      <c r="E232" s="12" t="s">
        <v>14</v>
      </c>
      <c r="F232" s="12">
        <v>4000000</v>
      </c>
      <c r="G232" s="12">
        <v>4000000</v>
      </c>
      <c r="H232" s="12">
        <v>1</v>
      </c>
      <c r="J232" s="5"/>
      <c r="K232" s="5"/>
      <c r="L232" s="5"/>
      <c r="M232" s="5"/>
      <c r="N232" s="5"/>
      <c r="O232" s="5"/>
    </row>
    <row r="233" spans="1:24" ht="30" customHeight="1" x14ac:dyDescent="0.25">
      <c r="A233" s="12">
        <v>4214</v>
      </c>
      <c r="B233" s="12" t="s">
        <v>2564</v>
      </c>
      <c r="C233" s="12" t="s">
        <v>2565</v>
      </c>
      <c r="D233" s="12" t="s">
        <v>384</v>
      </c>
      <c r="E233" s="12" t="s">
        <v>14</v>
      </c>
      <c r="F233" s="12">
        <v>600000</v>
      </c>
      <c r="G233" s="12">
        <v>600000</v>
      </c>
      <c r="H233" s="12">
        <v>1</v>
      </c>
      <c r="J233" s="5"/>
      <c r="K233" s="5"/>
      <c r="L233" s="5"/>
      <c r="M233" s="5"/>
      <c r="N233" s="5"/>
      <c r="O233" s="5"/>
    </row>
    <row r="234" spans="1:24" ht="30" customHeight="1" x14ac:dyDescent="0.25">
      <c r="A234" s="12">
        <v>4214</v>
      </c>
      <c r="B234" s="12" t="s">
        <v>2566</v>
      </c>
      <c r="C234" s="12" t="s">
        <v>2565</v>
      </c>
      <c r="D234" s="12" t="s">
        <v>384</v>
      </c>
      <c r="E234" s="12" t="s">
        <v>14</v>
      </c>
      <c r="F234" s="12">
        <v>596800</v>
      </c>
      <c r="G234" s="12">
        <v>596800</v>
      </c>
      <c r="H234" s="12">
        <v>1</v>
      </c>
      <c r="J234" s="5"/>
      <c r="K234" s="5"/>
      <c r="L234" s="5"/>
      <c r="M234" s="5"/>
      <c r="N234" s="5"/>
      <c r="O234" s="5"/>
    </row>
    <row r="235" spans="1:24" ht="30" customHeight="1" x14ac:dyDescent="0.25">
      <c r="A235" s="12">
        <v>4232</v>
      </c>
      <c r="B235" s="444" t="s">
        <v>4052</v>
      </c>
      <c r="C235" s="444" t="s">
        <v>886</v>
      </c>
      <c r="D235" s="444" t="s">
        <v>13</v>
      </c>
      <c r="E235" s="444" t="s">
        <v>14</v>
      </c>
      <c r="F235" s="444">
        <v>5760000</v>
      </c>
      <c r="G235" s="444">
        <v>5760000</v>
      </c>
      <c r="H235" s="444">
        <v>1</v>
      </c>
      <c r="J235" s="5"/>
      <c r="K235" s="5"/>
      <c r="L235" s="5"/>
      <c r="M235" s="5"/>
      <c r="N235" s="5"/>
      <c r="O235" s="5"/>
    </row>
    <row r="236" spans="1:24" s="442" customFormat="1" ht="40.5" x14ac:dyDescent="0.25">
      <c r="A236" s="444">
        <v>4222</v>
      </c>
      <c r="B236" s="444" t="s">
        <v>4674</v>
      </c>
      <c r="C236" s="444" t="s">
        <v>1953</v>
      </c>
      <c r="D236" s="444" t="s">
        <v>13</v>
      </c>
      <c r="E236" s="444" t="s">
        <v>14</v>
      </c>
      <c r="F236" s="444">
        <v>800000</v>
      </c>
      <c r="G236" s="444">
        <v>800000</v>
      </c>
      <c r="H236" s="444">
        <v>1</v>
      </c>
      <c r="I236" s="443"/>
      <c r="J236" s="443"/>
      <c r="K236" s="443"/>
      <c r="L236" s="443"/>
      <c r="M236" s="443"/>
      <c r="N236" s="443"/>
      <c r="O236" s="443"/>
      <c r="P236" s="443"/>
      <c r="Q236" s="443"/>
      <c r="R236" s="443"/>
      <c r="S236" s="443"/>
      <c r="T236" s="443"/>
      <c r="U236" s="443"/>
      <c r="V236" s="443"/>
      <c r="W236" s="443"/>
      <c r="X236" s="443"/>
    </row>
    <row r="237" spans="1:24" ht="40.5" x14ac:dyDescent="0.25">
      <c r="A237" s="444">
        <v>4222</v>
      </c>
      <c r="B237" s="444" t="s">
        <v>4437</v>
      </c>
      <c r="C237" s="444" t="s">
        <v>1953</v>
      </c>
      <c r="D237" s="444" t="s">
        <v>13</v>
      </c>
      <c r="E237" s="444" t="s">
        <v>14</v>
      </c>
      <c r="F237" s="444">
        <v>300000</v>
      </c>
      <c r="G237" s="444">
        <v>300000</v>
      </c>
      <c r="H237" s="444">
        <v>1</v>
      </c>
      <c r="J237" s="5"/>
      <c r="K237" s="5"/>
      <c r="L237" s="5"/>
      <c r="M237" s="5"/>
      <c r="N237" s="5"/>
      <c r="O237" s="5"/>
    </row>
    <row r="238" spans="1:24" ht="40.5" x14ac:dyDescent="0.25">
      <c r="A238" s="444">
        <v>4222</v>
      </c>
      <c r="B238" s="444" t="s">
        <v>4244</v>
      </c>
      <c r="C238" s="444" t="s">
        <v>1953</v>
      </c>
      <c r="D238" s="444" t="s">
        <v>13</v>
      </c>
      <c r="E238" s="444" t="s">
        <v>14</v>
      </c>
      <c r="F238" s="444">
        <v>700000</v>
      </c>
      <c r="G238" s="444">
        <v>700000</v>
      </c>
      <c r="H238" s="444">
        <v>1</v>
      </c>
      <c r="J238" s="5"/>
      <c r="K238" s="5"/>
      <c r="L238" s="5"/>
      <c r="M238" s="5"/>
      <c r="N238" s="5"/>
      <c r="O238" s="5"/>
    </row>
    <row r="239" spans="1:24" ht="40.5" x14ac:dyDescent="0.25">
      <c r="A239" s="444">
        <v>4222</v>
      </c>
      <c r="B239" s="444" t="s">
        <v>4054</v>
      </c>
      <c r="C239" s="444" t="s">
        <v>1953</v>
      </c>
      <c r="D239" s="444" t="s">
        <v>13</v>
      </c>
      <c r="E239" s="444" t="s">
        <v>14</v>
      </c>
      <c r="F239" s="444">
        <v>3000000</v>
      </c>
      <c r="G239" s="444">
        <v>3000000</v>
      </c>
      <c r="H239" s="444">
        <v>1</v>
      </c>
      <c r="J239" s="5"/>
      <c r="K239" s="5"/>
      <c r="L239" s="5"/>
      <c r="M239" s="5"/>
      <c r="N239" s="5"/>
      <c r="O239" s="5"/>
    </row>
    <row r="240" spans="1:24" ht="40.5" x14ac:dyDescent="0.25">
      <c r="A240" s="12">
        <v>4222</v>
      </c>
      <c r="B240" s="12" t="s">
        <v>3647</v>
      </c>
      <c r="C240" s="12" t="s">
        <v>1953</v>
      </c>
      <c r="D240" s="12" t="s">
        <v>13</v>
      </c>
      <c r="E240" s="12" t="s">
        <v>14</v>
      </c>
      <c r="F240" s="12">
        <v>300000</v>
      </c>
      <c r="G240" s="12">
        <v>300000</v>
      </c>
      <c r="H240" s="12">
        <v>1</v>
      </c>
      <c r="J240" s="5"/>
      <c r="K240" s="5"/>
      <c r="L240" s="5"/>
      <c r="M240" s="5"/>
      <c r="N240" s="5"/>
      <c r="O240" s="5"/>
    </row>
    <row r="241" spans="1:15" ht="40.5" x14ac:dyDescent="0.25">
      <c r="A241" s="12">
        <v>4222</v>
      </c>
      <c r="B241" s="12" t="s">
        <v>1952</v>
      </c>
      <c r="C241" s="12" t="s">
        <v>1953</v>
      </c>
      <c r="D241" s="12" t="s">
        <v>13</v>
      </c>
      <c r="E241" s="12" t="s">
        <v>14</v>
      </c>
      <c r="F241" s="12">
        <v>400000</v>
      </c>
      <c r="G241" s="12">
        <v>400000</v>
      </c>
      <c r="H241" s="12">
        <v>1</v>
      </c>
      <c r="J241" s="5"/>
      <c r="K241" s="5"/>
      <c r="L241" s="5"/>
      <c r="M241" s="5"/>
      <c r="N241" s="5"/>
      <c r="O241" s="5"/>
    </row>
    <row r="242" spans="1:15" ht="40.5" x14ac:dyDescent="0.25">
      <c r="A242" s="15">
        <v>4215</v>
      </c>
      <c r="B242" s="15" t="s">
        <v>1798</v>
      </c>
      <c r="C242" s="16" t="s">
        <v>1323</v>
      </c>
      <c r="D242" s="15" t="s">
        <v>13</v>
      </c>
      <c r="E242" s="15" t="s">
        <v>14</v>
      </c>
      <c r="F242" s="15">
        <v>105000</v>
      </c>
      <c r="G242" s="15">
        <v>105000</v>
      </c>
      <c r="H242" s="15">
        <v>1</v>
      </c>
      <c r="J242" s="5"/>
      <c r="K242" s="5"/>
      <c r="L242" s="5"/>
      <c r="M242" s="5"/>
      <c r="N242" s="5"/>
      <c r="O242" s="5"/>
    </row>
    <row r="243" spans="1:15" ht="40.5" x14ac:dyDescent="0.25">
      <c r="A243" s="12">
        <v>5129</v>
      </c>
      <c r="B243" s="12" t="s">
        <v>1439</v>
      </c>
      <c r="C243" s="12" t="s">
        <v>1440</v>
      </c>
      <c r="D243" s="12" t="s">
        <v>384</v>
      </c>
      <c r="E243" s="12" t="s">
        <v>10</v>
      </c>
      <c r="F243" s="12">
        <v>45000000</v>
      </c>
      <c r="G243" s="12">
        <v>45000000</v>
      </c>
      <c r="H243" s="12">
        <v>1</v>
      </c>
      <c r="J243" s="5"/>
      <c r="K243" s="5"/>
      <c r="L243" s="5"/>
      <c r="M243" s="5"/>
      <c r="N243" s="5"/>
      <c r="O243" s="5"/>
    </row>
    <row r="244" spans="1:15" ht="40.5" x14ac:dyDescent="0.25">
      <c r="A244" s="12">
        <v>4252</v>
      </c>
      <c r="B244" s="12" t="s">
        <v>1598</v>
      </c>
      <c r="C244" s="12" t="s">
        <v>528</v>
      </c>
      <c r="D244" s="12" t="s">
        <v>384</v>
      </c>
      <c r="E244" s="12" t="s">
        <v>14</v>
      </c>
      <c r="F244" s="12">
        <v>250000</v>
      </c>
      <c r="G244" s="12">
        <v>250000</v>
      </c>
      <c r="H244" s="12">
        <v>1</v>
      </c>
      <c r="J244" s="5"/>
      <c r="K244" s="5"/>
      <c r="L244" s="5"/>
      <c r="M244" s="5"/>
      <c r="N244" s="5"/>
      <c r="O244" s="5"/>
    </row>
    <row r="245" spans="1:15" ht="40.5" x14ac:dyDescent="0.25">
      <c r="A245" s="12">
        <v>4252</v>
      </c>
      <c r="B245" s="12" t="s">
        <v>1560</v>
      </c>
      <c r="C245" s="12" t="s">
        <v>1561</v>
      </c>
      <c r="D245" s="12" t="s">
        <v>384</v>
      </c>
      <c r="E245" s="12" t="s">
        <v>14</v>
      </c>
      <c r="F245" s="12">
        <v>0</v>
      </c>
      <c r="G245" s="12">
        <v>0</v>
      </c>
      <c r="H245" s="12">
        <v>1</v>
      </c>
      <c r="J245" s="5"/>
      <c r="K245" s="5"/>
      <c r="L245" s="5"/>
      <c r="M245" s="5"/>
      <c r="N245" s="5"/>
      <c r="O245" s="5"/>
    </row>
    <row r="246" spans="1:15" ht="40.5" x14ac:dyDescent="0.25">
      <c r="A246" s="12">
        <v>4252</v>
      </c>
      <c r="B246" s="12" t="s">
        <v>1599</v>
      </c>
      <c r="C246" s="12" t="s">
        <v>525</v>
      </c>
      <c r="D246" s="12" t="s">
        <v>384</v>
      </c>
      <c r="E246" s="12" t="s">
        <v>14</v>
      </c>
      <c r="F246" s="12">
        <v>0</v>
      </c>
      <c r="G246" s="12">
        <v>0</v>
      </c>
      <c r="H246" s="12">
        <v>1</v>
      </c>
      <c r="J246" s="5"/>
      <c r="K246" s="5"/>
      <c r="L246" s="5"/>
      <c r="M246" s="5"/>
      <c r="N246" s="5"/>
      <c r="O246" s="5"/>
    </row>
    <row r="247" spans="1:15" ht="40.5" x14ac:dyDescent="0.25">
      <c r="A247" s="12">
        <v>4252</v>
      </c>
      <c r="B247" s="12" t="s">
        <v>1600</v>
      </c>
      <c r="C247" s="12" t="s">
        <v>528</v>
      </c>
      <c r="D247" s="12" t="s">
        <v>384</v>
      </c>
      <c r="E247" s="12" t="s">
        <v>14</v>
      </c>
      <c r="F247" s="12">
        <v>0</v>
      </c>
      <c r="G247" s="12">
        <v>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>
        <v>4234</v>
      </c>
      <c r="B248" s="12" t="s">
        <v>1583</v>
      </c>
      <c r="C248" s="12" t="s">
        <v>1584</v>
      </c>
      <c r="D248" s="12" t="s">
        <v>9</v>
      </c>
      <c r="E248" s="12" t="s">
        <v>14</v>
      </c>
      <c r="F248" s="12">
        <v>3000000</v>
      </c>
      <c r="G248" s="12">
        <v>3000000</v>
      </c>
      <c r="H248" s="12">
        <v>1</v>
      </c>
      <c r="J248" s="5"/>
      <c r="K248" s="5"/>
      <c r="L248" s="5"/>
      <c r="M248" s="5"/>
      <c r="N248" s="5"/>
      <c r="O248" s="5"/>
    </row>
    <row r="249" spans="1:15" ht="27" x14ac:dyDescent="0.25">
      <c r="A249" s="12">
        <v>4232</v>
      </c>
      <c r="B249" s="12" t="s">
        <v>3219</v>
      </c>
      <c r="C249" s="12" t="s">
        <v>886</v>
      </c>
      <c r="D249" s="12" t="s">
        <v>13</v>
      </c>
      <c r="E249" s="12" t="s">
        <v>14</v>
      </c>
      <c r="F249" s="12">
        <v>5760000</v>
      </c>
      <c r="G249" s="12">
        <v>5760000</v>
      </c>
      <c r="H249" s="12">
        <v>1</v>
      </c>
      <c r="J249" s="5"/>
      <c r="K249" s="5"/>
      <c r="L249" s="5"/>
      <c r="M249" s="5"/>
      <c r="N249" s="5"/>
      <c r="O249" s="5"/>
    </row>
    <row r="250" spans="1:15" ht="27" x14ac:dyDescent="0.25">
      <c r="A250" s="12">
        <v>4231</v>
      </c>
      <c r="B250" s="12" t="s">
        <v>1566</v>
      </c>
      <c r="C250" s="12" t="s">
        <v>379</v>
      </c>
      <c r="D250" s="12" t="s">
        <v>384</v>
      </c>
      <c r="E250" s="12" t="s">
        <v>14</v>
      </c>
      <c r="F250" s="12">
        <v>2100000</v>
      </c>
      <c r="G250" s="12">
        <v>2100000</v>
      </c>
      <c r="H250" s="12">
        <v>1</v>
      </c>
      <c r="J250" s="5"/>
      <c r="K250" s="5"/>
      <c r="L250" s="5"/>
      <c r="M250" s="5"/>
      <c r="N250" s="5"/>
      <c r="O250" s="5"/>
    </row>
    <row r="251" spans="1:15" ht="27" x14ac:dyDescent="0.25">
      <c r="A251" s="12">
        <v>4231</v>
      </c>
      <c r="B251" s="12" t="s">
        <v>1567</v>
      </c>
      <c r="C251" s="12" t="s">
        <v>382</v>
      </c>
      <c r="D251" s="12" t="s">
        <v>384</v>
      </c>
      <c r="E251" s="12" t="s">
        <v>14</v>
      </c>
      <c r="F251" s="12">
        <v>5100000</v>
      </c>
      <c r="G251" s="12">
        <v>5100000</v>
      </c>
      <c r="H251" s="12">
        <v>1</v>
      </c>
      <c r="J251" s="5"/>
      <c r="K251" s="5"/>
      <c r="L251" s="5"/>
      <c r="M251" s="5"/>
      <c r="N251" s="5"/>
      <c r="O251" s="5"/>
    </row>
    <row r="252" spans="1:15" ht="27" x14ac:dyDescent="0.25">
      <c r="A252" s="12">
        <v>4231</v>
      </c>
      <c r="B252" s="12" t="s">
        <v>1568</v>
      </c>
      <c r="C252" s="12" t="s">
        <v>379</v>
      </c>
      <c r="D252" s="12" t="s">
        <v>384</v>
      </c>
      <c r="E252" s="12" t="s">
        <v>14</v>
      </c>
      <c r="F252" s="12">
        <v>1400000</v>
      </c>
      <c r="G252" s="12">
        <v>1400000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>
        <v>4252</v>
      </c>
      <c r="B253" s="12" t="s">
        <v>1557</v>
      </c>
      <c r="C253" s="12" t="s">
        <v>528</v>
      </c>
      <c r="D253" s="12" t="s">
        <v>384</v>
      </c>
      <c r="E253" s="12" t="s">
        <v>14</v>
      </c>
      <c r="F253" s="12">
        <v>0</v>
      </c>
      <c r="G253" s="12">
        <v>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>
        <v>4252</v>
      </c>
      <c r="B254" s="12" t="s">
        <v>1558</v>
      </c>
      <c r="C254" s="12" t="s">
        <v>528</v>
      </c>
      <c r="D254" s="12" t="s">
        <v>384</v>
      </c>
      <c r="E254" s="12" t="s">
        <v>14</v>
      </c>
      <c r="F254" s="12">
        <v>0</v>
      </c>
      <c r="G254" s="12">
        <v>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>
        <v>4252</v>
      </c>
      <c r="B255" s="12" t="s">
        <v>1559</v>
      </c>
      <c r="C255" s="12" t="s">
        <v>525</v>
      </c>
      <c r="D255" s="12" t="s">
        <v>384</v>
      </c>
      <c r="E255" s="12" t="s">
        <v>14</v>
      </c>
      <c r="F255" s="12">
        <v>0</v>
      </c>
      <c r="G255" s="12">
        <v>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>
        <v>4252</v>
      </c>
      <c r="B256" s="12" t="s">
        <v>1560</v>
      </c>
      <c r="C256" s="12" t="s">
        <v>1561</v>
      </c>
      <c r="D256" s="12" t="s">
        <v>384</v>
      </c>
      <c r="E256" s="12" t="s">
        <v>14</v>
      </c>
      <c r="F256" s="12">
        <v>0</v>
      </c>
      <c r="G256" s="12">
        <v>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>
        <v>4237</v>
      </c>
      <c r="B257" s="12" t="s">
        <v>1556</v>
      </c>
      <c r="C257" s="12" t="s">
        <v>34</v>
      </c>
      <c r="D257" s="12" t="s">
        <v>9</v>
      </c>
      <c r="E257" s="12" t="s">
        <v>14</v>
      </c>
      <c r="F257" s="12">
        <v>420000</v>
      </c>
      <c r="G257" s="12">
        <v>420000</v>
      </c>
      <c r="H257" s="12">
        <v>1</v>
      </c>
      <c r="J257" s="5"/>
      <c r="K257" s="5"/>
      <c r="L257" s="5"/>
      <c r="M257" s="5"/>
      <c r="N257" s="5"/>
      <c r="O257" s="5"/>
    </row>
    <row r="258" spans="1:15" ht="24" x14ac:dyDescent="0.25">
      <c r="A258" s="201" t="s">
        <v>1284</v>
      </c>
      <c r="B258" s="201" t="s">
        <v>1423</v>
      </c>
      <c r="C258" s="201" t="s">
        <v>535</v>
      </c>
      <c r="D258" s="201" t="s">
        <v>9</v>
      </c>
      <c r="E258" s="201" t="s">
        <v>14</v>
      </c>
      <c r="F258" s="201">
        <v>72000</v>
      </c>
      <c r="G258" s="201">
        <v>72000</v>
      </c>
      <c r="H258" s="201">
        <v>1</v>
      </c>
      <c r="J258" s="5"/>
      <c r="K258" s="5"/>
      <c r="L258" s="5"/>
      <c r="M258" s="5"/>
      <c r="N258" s="5"/>
      <c r="O258" s="5"/>
    </row>
    <row r="259" spans="1:15" ht="24" x14ac:dyDescent="0.25">
      <c r="A259" s="201" t="s">
        <v>1284</v>
      </c>
      <c r="B259" s="201" t="s">
        <v>1424</v>
      </c>
      <c r="C259" s="201" t="s">
        <v>535</v>
      </c>
      <c r="D259" s="201" t="s">
        <v>9</v>
      </c>
      <c r="E259" s="201" t="s">
        <v>14</v>
      </c>
      <c r="F259" s="201">
        <v>284400</v>
      </c>
      <c r="G259" s="201">
        <v>284400</v>
      </c>
      <c r="H259" s="201">
        <v>1</v>
      </c>
      <c r="J259" s="5"/>
      <c r="K259" s="5"/>
      <c r="L259" s="5"/>
      <c r="M259" s="5"/>
      <c r="N259" s="5"/>
      <c r="O259" s="5"/>
    </row>
    <row r="260" spans="1:15" ht="24" x14ac:dyDescent="0.25">
      <c r="A260" s="201" t="s">
        <v>1284</v>
      </c>
      <c r="B260" s="201" t="s">
        <v>1425</v>
      </c>
      <c r="C260" s="201" t="s">
        <v>535</v>
      </c>
      <c r="D260" s="201" t="s">
        <v>9</v>
      </c>
      <c r="E260" s="201" t="s">
        <v>14</v>
      </c>
      <c r="F260" s="201">
        <v>287100</v>
      </c>
      <c r="G260" s="201">
        <v>287100</v>
      </c>
      <c r="H260" s="201">
        <v>1</v>
      </c>
      <c r="J260" s="5"/>
      <c r="K260" s="5"/>
      <c r="L260" s="5"/>
      <c r="M260" s="5"/>
      <c r="N260" s="5"/>
      <c r="O260" s="5"/>
    </row>
    <row r="261" spans="1:15" ht="24" x14ac:dyDescent="0.25">
      <c r="A261" s="201" t="s">
        <v>1284</v>
      </c>
      <c r="B261" s="201" t="s">
        <v>1426</v>
      </c>
      <c r="C261" s="201" t="s">
        <v>535</v>
      </c>
      <c r="D261" s="201" t="s">
        <v>9</v>
      </c>
      <c r="E261" s="201" t="s">
        <v>14</v>
      </c>
      <c r="F261" s="201">
        <v>112910</v>
      </c>
      <c r="G261" s="201">
        <v>112910</v>
      </c>
      <c r="H261" s="201">
        <v>1</v>
      </c>
      <c r="J261" s="5"/>
      <c r="K261" s="5"/>
      <c r="L261" s="5"/>
      <c r="M261" s="5"/>
      <c r="N261" s="5"/>
      <c r="O261" s="5"/>
    </row>
    <row r="262" spans="1:15" ht="24" x14ac:dyDescent="0.25">
      <c r="A262" s="201" t="s">
        <v>1284</v>
      </c>
      <c r="B262" s="201" t="s">
        <v>1427</v>
      </c>
      <c r="C262" s="201" t="s">
        <v>535</v>
      </c>
      <c r="D262" s="201" t="s">
        <v>9</v>
      </c>
      <c r="E262" s="201" t="s">
        <v>14</v>
      </c>
      <c r="F262" s="201">
        <v>278000</v>
      </c>
      <c r="G262" s="201">
        <v>278000</v>
      </c>
      <c r="H262" s="201">
        <v>1</v>
      </c>
      <c r="J262" s="5"/>
      <c r="K262" s="5"/>
      <c r="L262" s="5"/>
      <c r="M262" s="5"/>
      <c r="N262" s="5"/>
      <c r="O262" s="5"/>
    </row>
    <row r="263" spans="1:15" ht="24" x14ac:dyDescent="0.25">
      <c r="A263" s="201" t="s">
        <v>1284</v>
      </c>
      <c r="B263" s="201" t="s">
        <v>1428</v>
      </c>
      <c r="C263" s="201" t="s">
        <v>535</v>
      </c>
      <c r="D263" s="201" t="s">
        <v>9</v>
      </c>
      <c r="E263" s="201" t="s">
        <v>14</v>
      </c>
      <c r="F263" s="201">
        <v>239400</v>
      </c>
      <c r="G263" s="201">
        <v>239400</v>
      </c>
      <c r="H263" s="201">
        <v>1</v>
      </c>
      <c r="J263" s="5"/>
      <c r="K263" s="5"/>
      <c r="L263" s="5"/>
      <c r="M263" s="5"/>
      <c r="N263" s="5"/>
      <c r="O263" s="5"/>
    </row>
    <row r="264" spans="1:15" ht="24" x14ac:dyDescent="0.25">
      <c r="A264" s="201" t="s">
        <v>1284</v>
      </c>
      <c r="B264" s="201" t="s">
        <v>1429</v>
      </c>
      <c r="C264" s="201" t="s">
        <v>535</v>
      </c>
      <c r="D264" s="201" t="s">
        <v>9</v>
      </c>
      <c r="E264" s="201" t="s">
        <v>14</v>
      </c>
      <c r="F264" s="201">
        <v>842036</v>
      </c>
      <c r="G264" s="201">
        <v>842036</v>
      </c>
      <c r="H264" s="201">
        <v>1</v>
      </c>
      <c r="J264" s="5"/>
      <c r="K264" s="5"/>
      <c r="L264" s="5"/>
      <c r="M264" s="5"/>
      <c r="N264" s="5"/>
      <c r="O264" s="5"/>
    </row>
    <row r="265" spans="1:15" ht="24" x14ac:dyDescent="0.25">
      <c r="A265" s="201" t="s">
        <v>1284</v>
      </c>
      <c r="B265" s="201" t="s">
        <v>1430</v>
      </c>
      <c r="C265" s="201" t="s">
        <v>535</v>
      </c>
      <c r="D265" s="201" t="s">
        <v>9</v>
      </c>
      <c r="E265" s="201" t="s">
        <v>14</v>
      </c>
      <c r="F265" s="201">
        <v>172800</v>
      </c>
      <c r="G265" s="201">
        <v>172800</v>
      </c>
      <c r="H265" s="201">
        <v>1</v>
      </c>
      <c r="J265" s="5"/>
      <c r="K265" s="5"/>
      <c r="L265" s="5"/>
      <c r="M265" s="5"/>
      <c r="N265" s="5"/>
      <c r="O265" s="5"/>
    </row>
    <row r="266" spans="1:15" ht="24" x14ac:dyDescent="0.25">
      <c r="A266" s="201" t="s">
        <v>1284</v>
      </c>
      <c r="B266" s="201" t="s">
        <v>1431</v>
      </c>
      <c r="C266" s="201" t="s">
        <v>535</v>
      </c>
      <c r="D266" s="201" t="s">
        <v>9</v>
      </c>
      <c r="E266" s="201" t="s">
        <v>14</v>
      </c>
      <c r="F266" s="201">
        <v>95000</v>
      </c>
      <c r="G266" s="201">
        <v>95000</v>
      </c>
      <c r="H266" s="201">
        <v>1</v>
      </c>
      <c r="J266" s="5"/>
      <c r="K266" s="5"/>
      <c r="L266" s="5"/>
      <c r="M266" s="5"/>
      <c r="N266" s="5"/>
      <c r="O266" s="5"/>
    </row>
    <row r="267" spans="1:15" ht="24" x14ac:dyDescent="0.25">
      <c r="A267" s="201" t="s">
        <v>1284</v>
      </c>
      <c r="B267" s="201" t="s">
        <v>1432</v>
      </c>
      <c r="C267" s="201" t="s">
        <v>535</v>
      </c>
      <c r="D267" s="201" t="s">
        <v>9</v>
      </c>
      <c r="E267" s="201" t="s">
        <v>14</v>
      </c>
      <c r="F267" s="201">
        <v>75000</v>
      </c>
      <c r="G267" s="201">
        <v>75000</v>
      </c>
      <c r="H267" s="201">
        <v>1</v>
      </c>
      <c r="J267" s="5"/>
      <c r="K267" s="5"/>
      <c r="L267" s="5"/>
      <c r="M267" s="5"/>
      <c r="N267" s="5"/>
      <c r="O267" s="5"/>
    </row>
    <row r="268" spans="1:15" ht="24" x14ac:dyDescent="0.25">
      <c r="A268" s="201" t="s">
        <v>1284</v>
      </c>
      <c r="B268" s="201" t="s">
        <v>3015</v>
      </c>
      <c r="C268" s="201" t="s">
        <v>535</v>
      </c>
      <c r="D268" s="201" t="s">
        <v>9</v>
      </c>
      <c r="E268" s="201" t="s">
        <v>14</v>
      </c>
      <c r="F268" s="201">
        <v>0</v>
      </c>
      <c r="G268" s="201">
        <v>0</v>
      </c>
      <c r="H268" s="201">
        <v>1</v>
      </c>
      <c r="J268" s="5"/>
      <c r="K268" s="5"/>
      <c r="L268" s="5"/>
      <c r="M268" s="5"/>
      <c r="N268" s="5"/>
      <c r="O268" s="5"/>
    </row>
    <row r="269" spans="1:15" ht="24" x14ac:dyDescent="0.25">
      <c r="A269" s="201">
        <v>4214</v>
      </c>
      <c r="B269" s="201" t="s">
        <v>1338</v>
      </c>
      <c r="C269" s="201" t="s">
        <v>513</v>
      </c>
      <c r="D269" s="201" t="s">
        <v>13</v>
      </c>
      <c r="E269" s="201" t="s">
        <v>14</v>
      </c>
      <c r="F269" s="201">
        <v>225000000</v>
      </c>
      <c r="G269" s="201">
        <v>225000000</v>
      </c>
      <c r="H269" s="201">
        <v>1</v>
      </c>
      <c r="J269" s="5"/>
      <c r="K269" s="5"/>
      <c r="L269" s="5"/>
      <c r="M269" s="5"/>
      <c r="N269" s="5"/>
      <c r="O269" s="5"/>
    </row>
    <row r="270" spans="1:15" ht="24" x14ac:dyDescent="0.25">
      <c r="A270" s="201">
        <v>4235</v>
      </c>
      <c r="B270" s="201" t="s">
        <v>1335</v>
      </c>
      <c r="C270" s="201" t="s">
        <v>1336</v>
      </c>
      <c r="D270" s="201" t="s">
        <v>15</v>
      </c>
      <c r="E270" s="201" t="s">
        <v>14</v>
      </c>
      <c r="F270" s="201">
        <v>10000000</v>
      </c>
      <c r="G270" s="201">
        <v>10000000</v>
      </c>
      <c r="H270" s="201">
        <v>1</v>
      </c>
      <c r="J270" s="5"/>
      <c r="K270" s="5"/>
      <c r="L270" s="5"/>
      <c r="M270" s="5"/>
      <c r="N270" s="5"/>
      <c r="O270" s="5"/>
    </row>
    <row r="271" spans="1:15" ht="36" x14ac:dyDescent="0.25">
      <c r="A271" s="201">
        <v>4215</v>
      </c>
      <c r="B271" s="201" t="s">
        <v>1322</v>
      </c>
      <c r="C271" s="201" t="s">
        <v>1323</v>
      </c>
      <c r="D271" s="201" t="s">
        <v>384</v>
      </c>
      <c r="E271" s="201" t="s">
        <v>14</v>
      </c>
      <c r="F271" s="201">
        <v>0</v>
      </c>
      <c r="G271" s="201">
        <v>0</v>
      </c>
      <c r="H271" s="201">
        <v>1</v>
      </c>
      <c r="J271" s="5"/>
      <c r="K271" s="5"/>
      <c r="L271" s="5"/>
      <c r="M271" s="5"/>
      <c r="N271" s="5"/>
      <c r="O271" s="5"/>
    </row>
    <row r="272" spans="1:15" ht="24" x14ac:dyDescent="0.25">
      <c r="A272" s="201">
        <v>4213</v>
      </c>
      <c r="B272" s="201" t="s">
        <v>1252</v>
      </c>
      <c r="C272" s="201" t="s">
        <v>519</v>
      </c>
      <c r="D272" s="201" t="s">
        <v>384</v>
      </c>
      <c r="E272" s="201" t="s">
        <v>14</v>
      </c>
      <c r="F272" s="201">
        <v>700000</v>
      </c>
      <c r="G272" s="201">
        <v>700000</v>
      </c>
      <c r="H272" s="201">
        <v>1</v>
      </c>
      <c r="J272" s="5"/>
      <c r="K272" s="5"/>
      <c r="L272" s="5"/>
      <c r="M272" s="5"/>
      <c r="N272" s="5"/>
      <c r="O272" s="5"/>
    </row>
    <row r="273" spans="1:15" ht="36" x14ac:dyDescent="0.25">
      <c r="A273" s="201">
        <v>4239</v>
      </c>
      <c r="B273" s="201" t="s">
        <v>1219</v>
      </c>
      <c r="C273" s="201" t="s">
        <v>1220</v>
      </c>
      <c r="D273" s="201" t="s">
        <v>13</v>
      </c>
      <c r="E273" s="201" t="s">
        <v>14</v>
      </c>
      <c r="F273" s="201">
        <v>6447600</v>
      </c>
      <c r="G273" s="201">
        <v>6447600</v>
      </c>
      <c r="H273" s="201">
        <v>1</v>
      </c>
      <c r="J273" s="5"/>
      <c r="K273" s="5"/>
      <c r="L273" s="5"/>
      <c r="M273" s="5"/>
      <c r="N273" s="5"/>
      <c r="O273" s="5"/>
    </row>
    <row r="274" spans="1:15" ht="40.5" x14ac:dyDescent="0.25">
      <c r="A274" s="215">
        <v>4239</v>
      </c>
      <c r="B274" s="215" t="s">
        <v>1221</v>
      </c>
      <c r="C274" s="215" t="s">
        <v>1220</v>
      </c>
      <c r="D274" s="215" t="s">
        <v>13</v>
      </c>
      <c r="E274" s="215" t="s">
        <v>14</v>
      </c>
      <c r="F274" s="201">
        <v>30186200</v>
      </c>
      <c r="G274" s="201">
        <v>30186200</v>
      </c>
      <c r="H274" s="12">
        <v>1</v>
      </c>
      <c r="J274" s="5"/>
      <c r="K274" s="5"/>
      <c r="L274" s="5"/>
      <c r="M274" s="5"/>
      <c r="N274" s="5"/>
      <c r="O274" s="5"/>
    </row>
    <row r="275" spans="1:15" ht="27" x14ac:dyDescent="0.25">
      <c r="A275" s="12">
        <v>4214</v>
      </c>
      <c r="B275" s="12" t="s">
        <v>1212</v>
      </c>
      <c r="C275" s="12" t="s">
        <v>1213</v>
      </c>
      <c r="D275" s="12" t="s">
        <v>9</v>
      </c>
      <c r="E275" s="12" t="s">
        <v>14</v>
      </c>
      <c r="F275" s="12">
        <v>15000000</v>
      </c>
      <c r="G275" s="12">
        <v>15000000</v>
      </c>
      <c r="H275" s="12">
        <v>1</v>
      </c>
      <c r="J275" s="5"/>
      <c r="K275" s="5"/>
      <c r="L275" s="5"/>
      <c r="M275" s="5"/>
      <c r="N275" s="5"/>
      <c r="O275" s="5"/>
    </row>
    <row r="276" spans="1:15" ht="40.5" x14ac:dyDescent="0.25">
      <c r="A276" s="12">
        <v>4214</v>
      </c>
      <c r="B276" s="12" t="s">
        <v>1206</v>
      </c>
      <c r="C276" s="12" t="s">
        <v>34</v>
      </c>
      <c r="D276" s="12" t="s">
        <v>9</v>
      </c>
      <c r="E276" s="12" t="s">
        <v>14</v>
      </c>
      <c r="F276" s="12">
        <v>0</v>
      </c>
      <c r="G276" s="12">
        <v>0</v>
      </c>
      <c r="H276" s="12">
        <v>1</v>
      </c>
      <c r="J276" s="5"/>
      <c r="K276" s="5"/>
      <c r="L276" s="5"/>
      <c r="M276" s="5"/>
      <c r="N276" s="5"/>
      <c r="O276" s="5"/>
    </row>
    <row r="277" spans="1:15" ht="40.5" x14ac:dyDescent="0.25">
      <c r="A277" s="12">
        <v>4214</v>
      </c>
      <c r="B277" s="12" t="s">
        <v>1207</v>
      </c>
      <c r="C277" s="12" t="s">
        <v>34</v>
      </c>
      <c r="D277" s="12" t="s">
        <v>9</v>
      </c>
      <c r="E277" s="12" t="s">
        <v>14</v>
      </c>
      <c r="F277" s="12">
        <v>0</v>
      </c>
      <c r="G277" s="12">
        <v>0</v>
      </c>
      <c r="H277" s="12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12">
        <v>4214</v>
      </c>
      <c r="B278" s="12" t="s">
        <v>1208</v>
      </c>
      <c r="C278" s="12" t="s">
        <v>34</v>
      </c>
      <c r="D278" s="12" t="s">
        <v>9</v>
      </c>
      <c r="E278" s="12" t="s">
        <v>14</v>
      </c>
      <c r="F278" s="12">
        <v>0</v>
      </c>
      <c r="G278" s="12">
        <v>0</v>
      </c>
      <c r="H278" s="12">
        <v>1</v>
      </c>
      <c r="J278" s="5"/>
      <c r="K278" s="5"/>
      <c r="L278" s="5"/>
      <c r="M278" s="5"/>
      <c r="N278" s="5"/>
      <c r="O278" s="5"/>
    </row>
    <row r="279" spans="1:15" ht="40.5" x14ac:dyDescent="0.25">
      <c r="A279" s="12">
        <v>4214</v>
      </c>
      <c r="B279" s="12" t="s">
        <v>1209</v>
      </c>
      <c r="C279" s="12" t="s">
        <v>34</v>
      </c>
      <c r="D279" s="12" t="s">
        <v>9</v>
      </c>
      <c r="E279" s="12" t="s">
        <v>14</v>
      </c>
      <c r="F279" s="12">
        <v>0</v>
      </c>
      <c r="G279" s="12">
        <v>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>
        <v>4214</v>
      </c>
      <c r="B280" s="12" t="s">
        <v>1210</v>
      </c>
      <c r="C280" s="12" t="s">
        <v>34</v>
      </c>
      <c r="D280" s="12" t="s">
        <v>9</v>
      </c>
      <c r="E280" s="12" t="s">
        <v>14</v>
      </c>
      <c r="F280" s="12">
        <v>0</v>
      </c>
      <c r="G280" s="12">
        <v>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>
        <v>4214</v>
      </c>
      <c r="B281" s="12" t="s">
        <v>1211</v>
      </c>
      <c r="C281" s="12" t="s">
        <v>34</v>
      </c>
      <c r="D281" s="12" t="s">
        <v>9</v>
      </c>
      <c r="E281" s="12" t="s">
        <v>14</v>
      </c>
      <c r="F281" s="12">
        <v>0</v>
      </c>
      <c r="G281" s="12">
        <v>0</v>
      </c>
      <c r="H281" s="12">
        <v>1</v>
      </c>
      <c r="J281" s="5"/>
      <c r="K281" s="5"/>
      <c r="L281" s="5"/>
      <c r="M281" s="5"/>
      <c r="N281" s="5"/>
      <c r="O281" s="5"/>
    </row>
    <row r="282" spans="1:15" ht="27" x14ac:dyDescent="0.25">
      <c r="A282" s="12">
        <v>4241</v>
      </c>
      <c r="B282" s="12" t="s">
        <v>1202</v>
      </c>
      <c r="C282" s="12" t="s">
        <v>1203</v>
      </c>
      <c r="D282" s="12" t="s">
        <v>384</v>
      </c>
      <c r="E282" s="12" t="s">
        <v>14</v>
      </c>
      <c r="F282" s="12">
        <v>2950000</v>
      </c>
      <c r="G282" s="12">
        <v>2950000</v>
      </c>
      <c r="H282" s="12">
        <v>1</v>
      </c>
      <c r="J282" s="5"/>
      <c r="K282" s="5"/>
      <c r="L282" s="5"/>
      <c r="M282" s="5"/>
      <c r="N282" s="5"/>
      <c r="O282" s="5"/>
    </row>
    <row r="283" spans="1:15" ht="27" x14ac:dyDescent="0.25">
      <c r="A283" s="12">
        <v>4241</v>
      </c>
      <c r="B283" s="12" t="s">
        <v>1204</v>
      </c>
      <c r="C283" s="12" t="s">
        <v>1205</v>
      </c>
      <c r="D283" s="12" t="s">
        <v>384</v>
      </c>
      <c r="E283" s="12" t="s">
        <v>14</v>
      </c>
      <c r="F283" s="12">
        <v>3300000</v>
      </c>
      <c r="G283" s="12">
        <v>3300000</v>
      </c>
      <c r="H283" s="12">
        <v>1</v>
      </c>
      <c r="J283" s="5"/>
      <c r="K283" s="5"/>
      <c r="L283" s="5"/>
      <c r="M283" s="5"/>
      <c r="N283" s="5"/>
      <c r="O283" s="5"/>
    </row>
    <row r="284" spans="1:15" ht="27" x14ac:dyDescent="0.25">
      <c r="A284" s="12">
        <v>4232</v>
      </c>
      <c r="B284" s="12" t="s">
        <v>743</v>
      </c>
      <c r="C284" s="12" t="s">
        <v>744</v>
      </c>
      <c r="D284" s="12" t="s">
        <v>15</v>
      </c>
      <c r="E284" s="12" t="s">
        <v>14</v>
      </c>
      <c r="F284" s="12">
        <v>6070000</v>
      </c>
      <c r="G284" s="12">
        <v>6070000</v>
      </c>
      <c r="H284" s="12">
        <v>1</v>
      </c>
      <c r="J284" s="5"/>
      <c r="K284" s="5"/>
      <c r="L284" s="5"/>
      <c r="M284" s="5"/>
      <c r="N284" s="5"/>
      <c r="O284" s="5"/>
    </row>
    <row r="285" spans="1:15" ht="27" x14ac:dyDescent="0.25">
      <c r="A285" s="12">
        <v>4252</v>
      </c>
      <c r="B285" s="12" t="s">
        <v>739</v>
      </c>
      <c r="C285" s="12" t="s">
        <v>399</v>
      </c>
      <c r="D285" s="12" t="s">
        <v>15</v>
      </c>
      <c r="E285" s="12" t="s">
        <v>14</v>
      </c>
      <c r="F285" s="12">
        <v>207993600</v>
      </c>
      <c r="G285" s="12">
        <v>207993600</v>
      </c>
      <c r="H285" s="12">
        <v>1</v>
      </c>
      <c r="J285" s="5"/>
      <c r="K285" s="5"/>
      <c r="L285" s="5"/>
      <c r="M285" s="5"/>
      <c r="N285" s="5"/>
      <c r="O285" s="5"/>
    </row>
    <row r="286" spans="1:15" ht="40.5" x14ac:dyDescent="0.25">
      <c r="A286" s="12">
        <v>4216</v>
      </c>
      <c r="B286" s="12" t="s">
        <v>736</v>
      </c>
      <c r="C286" s="12" t="s">
        <v>737</v>
      </c>
      <c r="D286" s="12" t="s">
        <v>384</v>
      </c>
      <c r="E286" s="12" t="s">
        <v>14</v>
      </c>
      <c r="F286" s="12">
        <v>14496000</v>
      </c>
      <c r="G286" s="12">
        <v>14496000</v>
      </c>
      <c r="H286" s="12">
        <v>1</v>
      </c>
      <c r="J286" s="5"/>
      <c r="K286" s="5"/>
      <c r="L286" s="5"/>
      <c r="M286" s="5"/>
      <c r="N286" s="5"/>
      <c r="O286" s="5"/>
    </row>
    <row r="287" spans="1:15" ht="40.5" x14ac:dyDescent="0.25">
      <c r="A287" s="12">
        <v>4216</v>
      </c>
      <c r="B287" s="12" t="s">
        <v>738</v>
      </c>
      <c r="C287" s="12" t="s">
        <v>737</v>
      </c>
      <c r="D287" s="12" t="s">
        <v>384</v>
      </c>
      <c r="E287" s="12" t="s">
        <v>14</v>
      </c>
      <c r="F287" s="12">
        <v>46224000</v>
      </c>
      <c r="G287" s="12">
        <v>46224000</v>
      </c>
      <c r="H287" s="12">
        <v>1</v>
      </c>
      <c r="J287" s="5"/>
      <c r="K287" s="5"/>
      <c r="L287" s="5"/>
      <c r="M287" s="5"/>
      <c r="N287" s="5"/>
      <c r="O287" s="5"/>
    </row>
    <row r="288" spans="1:15" ht="27" x14ac:dyDescent="0.25">
      <c r="A288" s="60">
        <v>4231</v>
      </c>
      <c r="B288" s="60" t="s">
        <v>378</v>
      </c>
      <c r="C288" s="60" t="s">
        <v>379</v>
      </c>
      <c r="D288" s="60" t="s">
        <v>9</v>
      </c>
      <c r="E288" s="60" t="s">
        <v>14</v>
      </c>
      <c r="F288" s="60">
        <v>0</v>
      </c>
      <c r="G288" s="60">
        <v>0</v>
      </c>
      <c r="H288" s="12">
        <v>1</v>
      </c>
      <c r="J288" s="5"/>
      <c r="K288" s="5"/>
      <c r="L288" s="5"/>
      <c r="M288" s="5"/>
      <c r="N288" s="5"/>
      <c r="O288" s="5"/>
    </row>
    <row r="289" spans="1:15" ht="27" x14ac:dyDescent="0.25">
      <c r="A289" s="60">
        <v>4231</v>
      </c>
      <c r="B289" s="60" t="s">
        <v>380</v>
      </c>
      <c r="C289" s="60" t="s">
        <v>379</v>
      </c>
      <c r="D289" s="60" t="s">
        <v>9</v>
      </c>
      <c r="E289" s="60" t="s">
        <v>14</v>
      </c>
      <c r="F289" s="60">
        <v>0</v>
      </c>
      <c r="G289" s="60">
        <v>0</v>
      </c>
      <c r="H289" s="12">
        <v>1</v>
      </c>
      <c r="J289" s="5"/>
      <c r="K289" s="5"/>
      <c r="L289" s="5"/>
      <c r="M289" s="5"/>
      <c r="N289" s="5"/>
      <c r="O289" s="5"/>
    </row>
    <row r="290" spans="1:15" ht="27" x14ac:dyDescent="0.25">
      <c r="A290" s="60">
        <v>4231</v>
      </c>
      <c r="B290" s="60" t="s">
        <v>381</v>
      </c>
      <c r="C290" s="60" t="s">
        <v>382</v>
      </c>
      <c r="D290" s="60" t="s">
        <v>9</v>
      </c>
      <c r="E290" s="60" t="s">
        <v>14</v>
      </c>
      <c r="F290" s="60">
        <v>0</v>
      </c>
      <c r="G290" s="60">
        <v>0</v>
      </c>
      <c r="H290" s="12">
        <v>1</v>
      </c>
      <c r="J290" s="5"/>
      <c r="K290" s="5"/>
      <c r="L290" s="5"/>
      <c r="M290" s="5"/>
      <c r="N290" s="5"/>
      <c r="O290" s="5"/>
    </row>
    <row r="291" spans="1:15" x14ac:dyDescent="0.25">
      <c r="A291" s="60" t="s">
        <v>462</v>
      </c>
      <c r="B291" s="60" t="s">
        <v>459</v>
      </c>
      <c r="C291" s="60" t="s">
        <v>33</v>
      </c>
      <c r="D291" s="60" t="s">
        <v>13</v>
      </c>
      <c r="E291" s="60" t="s">
        <v>14</v>
      </c>
      <c r="F291" s="60">
        <v>53000000</v>
      </c>
      <c r="G291" s="60">
        <v>53000000</v>
      </c>
      <c r="H291" s="159">
        <v>1</v>
      </c>
      <c r="J291" s="5"/>
      <c r="K291" s="5"/>
      <c r="L291" s="5"/>
      <c r="M291" s="5"/>
      <c r="N291" s="5"/>
      <c r="O291" s="5"/>
    </row>
    <row r="292" spans="1:15" ht="54" x14ac:dyDescent="0.25">
      <c r="A292" s="248" t="s">
        <v>463</v>
      </c>
      <c r="B292" s="248" t="s">
        <v>460</v>
      </c>
      <c r="C292" s="248" t="s">
        <v>30</v>
      </c>
      <c r="D292" s="248" t="s">
        <v>13</v>
      </c>
      <c r="E292" s="248" t="s">
        <v>14</v>
      </c>
      <c r="F292" s="248">
        <v>5300000</v>
      </c>
      <c r="G292" s="248">
        <v>5300000</v>
      </c>
      <c r="H292" s="12">
        <v>1</v>
      </c>
      <c r="J292" s="5"/>
      <c r="K292" s="5"/>
      <c r="L292" s="5"/>
      <c r="M292" s="5"/>
      <c r="N292" s="5"/>
      <c r="O292" s="5"/>
    </row>
    <row r="293" spans="1:15" x14ac:dyDescent="0.25">
      <c r="A293" s="12" t="s">
        <v>462</v>
      </c>
      <c r="B293" s="12" t="s">
        <v>461</v>
      </c>
      <c r="C293" s="12" t="s">
        <v>32</v>
      </c>
      <c r="D293" s="12" t="s">
        <v>13</v>
      </c>
      <c r="E293" s="12" t="s">
        <v>14</v>
      </c>
      <c r="F293" s="12">
        <v>24000000</v>
      </c>
      <c r="G293" s="12">
        <v>24000000</v>
      </c>
      <c r="H293" s="12">
        <v>1</v>
      </c>
      <c r="J293" s="5"/>
      <c r="K293" s="5"/>
      <c r="L293" s="5"/>
      <c r="M293" s="5"/>
      <c r="N293" s="5"/>
      <c r="O293" s="5"/>
    </row>
    <row r="294" spans="1:15" ht="40.5" x14ac:dyDescent="0.25">
      <c r="A294" s="12" t="s">
        <v>891</v>
      </c>
      <c r="B294" s="12" t="s">
        <v>2037</v>
      </c>
      <c r="C294" s="12" t="s">
        <v>2038</v>
      </c>
      <c r="D294" s="12" t="s">
        <v>13</v>
      </c>
      <c r="E294" s="12" t="s">
        <v>14</v>
      </c>
      <c r="F294" s="12">
        <v>1500000</v>
      </c>
      <c r="G294" s="12">
        <v>1500000</v>
      </c>
      <c r="H294" s="12">
        <v>1</v>
      </c>
      <c r="J294" s="5"/>
      <c r="K294" s="5"/>
      <c r="L294" s="5"/>
      <c r="M294" s="5"/>
      <c r="N294" s="5"/>
      <c r="O294" s="5"/>
    </row>
    <row r="295" spans="1:15" ht="40.5" x14ac:dyDescent="0.25">
      <c r="A295" s="12" t="s">
        <v>891</v>
      </c>
      <c r="B295" s="12" t="s">
        <v>2039</v>
      </c>
      <c r="C295" s="12" t="s">
        <v>2038</v>
      </c>
      <c r="D295" s="12" t="s">
        <v>13</v>
      </c>
      <c r="E295" s="12" t="s">
        <v>14</v>
      </c>
      <c r="F295" s="12">
        <v>3200000</v>
      </c>
      <c r="G295" s="12">
        <v>3200000</v>
      </c>
      <c r="H295" s="12">
        <v>1</v>
      </c>
      <c r="J295" s="5"/>
      <c r="K295" s="5"/>
      <c r="L295" s="5"/>
      <c r="M295" s="5"/>
      <c r="N295" s="5"/>
      <c r="O295" s="5"/>
    </row>
    <row r="296" spans="1:15" ht="40.5" x14ac:dyDescent="0.25">
      <c r="A296" s="12" t="s">
        <v>891</v>
      </c>
      <c r="B296" s="12" t="s">
        <v>2040</v>
      </c>
      <c r="C296" s="12" t="s">
        <v>2038</v>
      </c>
      <c r="D296" s="12" t="s">
        <v>13</v>
      </c>
      <c r="E296" s="12" t="s">
        <v>14</v>
      </c>
      <c r="F296" s="12">
        <v>1600000</v>
      </c>
      <c r="G296" s="12">
        <v>1600000</v>
      </c>
      <c r="H296" s="12">
        <v>1</v>
      </c>
      <c r="J296" s="5"/>
      <c r="K296" s="5"/>
      <c r="L296" s="5"/>
      <c r="M296" s="5"/>
      <c r="N296" s="5"/>
      <c r="O296" s="5"/>
    </row>
    <row r="297" spans="1:15" ht="40.5" x14ac:dyDescent="0.25">
      <c r="A297" s="12" t="s">
        <v>891</v>
      </c>
      <c r="B297" s="12" t="s">
        <v>2041</v>
      </c>
      <c r="C297" s="12" t="s">
        <v>2038</v>
      </c>
      <c r="D297" s="12" t="s">
        <v>13</v>
      </c>
      <c r="E297" s="12" t="s">
        <v>14</v>
      </c>
      <c r="F297" s="12">
        <v>17280000</v>
      </c>
      <c r="G297" s="12">
        <v>17280000</v>
      </c>
      <c r="H297" s="12">
        <v>1</v>
      </c>
      <c r="J297" s="5"/>
      <c r="K297" s="5"/>
      <c r="L297" s="5"/>
      <c r="M297" s="5"/>
      <c r="N297" s="5"/>
      <c r="O297" s="5"/>
    </row>
    <row r="298" spans="1:15" ht="40.5" x14ac:dyDescent="0.25">
      <c r="A298" s="12" t="s">
        <v>891</v>
      </c>
      <c r="B298" s="12" t="s">
        <v>2044</v>
      </c>
      <c r="C298" s="12" t="s">
        <v>2045</v>
      </c>
      <c r="D298" s="12" t="s">
        <v>13</v>
      </c>
      <c r="E298" s="12" t="s">
        <v>14</v>
      </c>
      <c r="F298" s="12">
        <v>799200</v>
      </c>
      <c r="G298" s="12">
        <v>799200</v>
      </c>
      <c r="H298" s="12">
        <v>1</v>
      </c>
      <c r="J298" s="5"/>
      <c r="K298" s="5"/>
      <c r="L298" s="5"/>
      <c r="M298" s="5"/>
      <c r="N298" s="5"/>
      <c r="O298" s="5"/>
    </row>
    <row r="299" spans="1:15" ht="40.5" x14ac:dyDescent="0.25">
      <c r="A299" s="12" t="s">
        <v>891</v>
      </c>
      <c r="B299" s="12" t="s">
        <v>2046</v>
      </c>
      <c r="C299" s="12" t="s">
        <v>2045</v>
      </c>
      <c r="D299" s="12" t="s">
        <v>13</v>
      </c>
      <c r="E299" s="12" t="s">
        <v>14</v>
      </c>
      <c r="F299" s="12">
        <v>799200</v>
      </c>
      <c r="G299" s="12">
        <v>799200</v>
      </c>
      <c r="H299" s="12">
        <v>1</v>
      </c>
      <c r="J299" s="5"/>
      <c r="K299" s="5"/>
      <c r="L299" s="5"/>
      <c r="M299" s="5"/>
      <c r="N299" s="5"/>
      <c r="O299" s="5"/>
    </row>
    <row r="300" spans="1:15" ht="40.5" x14ac:dyDescent="0.25">
      <c r="A300" s="12" t="s">
        <v>891</v>
      </c>
      <c r="B300" s="12" t="s">
        <v>2047</v>
      </c>
      <c r="C300" s="12" t="s">
        <v>2045</v>
      </c>
      <c r="D300" s="12" t="s">
        <v>13</v>
      </c>
      <c r="E300" s="12" t="s">
        <v>14</v>
      </c>
      <c r="F300" s="12">
        <v>799200</v>
      </c>
      <c r="G300" s="12">
        <v>799200</v>
      </c>
      <c r="H300" s="12">
        <v>1</v>
      </c>
      <c r="J300" s="5"/>
      <c r="K300" s="5"/>
      <c r="L300" s="5"/>
      <c r="M300" s="5"/>
      <c r="N300" s="5"/>
      <c r="O300" s="5"/>
    </row>
    <row r="301" spans="1:15" ht="40.5" x14ac:dyDescent="0.25">
      <c r="A301" s="12" t="s">
        <v>891</v>
      </c>
      <c r="B301" s="12" t="s">
        <v>2048</v>
      </c>
      <c r="C301" s="12" t="s">
        <v>2045</v>
      </c>
      <c r="D301" s="12" t="s">
        <v>13</v>
      </c>
      <c r="E301" s="12" t="s">
        <v>14</v>
      </c>
      <c r="F301" s="12">
        <v>799200</v>
      </c>
      <c r="G301" s="12">
        <v>799200</v>
      </c>
      <c r="H301" s="12">
        <v>1</v>
      </c>
      <c r="J301" s="5"/>
      <c r="K301" s="5"/>
      <c r="L301" s="5"/>
      <c r="M301" s="5"/>
      <c r="N301" s="5"/>
      <c r="O301" s="5"/>
    </row>
    <row r="302" spans="1:15" ht="40.5" x14ac:dyDescent="0.25">
      <c r="A302" s="12" t="s">
        <v>891</v>
      </c>
      <c r="B302" s="12" t="s">
        <v>2049</v>
      </c>
      <c r="C302" s="12" t="s">
        <v>2045</v>
      </c>
      <c r="D302" s="12" t="s">
        <v>13</v>
      </c>
      <c r="E302" s="12" t="s">
        <v>14</v>
      </c>
      <c r="F302" s="12">
        <v>799200</v>
      </c>
      <c r="G302" s="12">
        <v>799200</v>
      </c>
      <c r="H302" s="12">
        <v>1</v>
      </c>
      <c r="J302" s="5"/>
      <c r="K302" s="5"/>
      <c r="L302" s="5"/>
      <c r="M302" s="5"/>
      <c r="N302" s="5"/>
      <c r="O302" s="5"/>
    </row>
    <row r="303" spans="1:15" ht="40.5" x14ac:dyDescent="0.25">
      <c r="A303" s="12" t="s">
        <v>891</v>
      </c>
      <c r="B303" s="12" t="s">
        <v>2050</v>
      </c>
      <c r="C303" s="12" t="s">
        <v>2045</v>
      </c>
      <c r="D303" s="12" t="s">
        <v>13</v>
      </c>
      <c r="E303" s="12" t="s">
        <v>14</v>
      </c>
      <c r="F303" s="12">
        <v>799200</v>
      </c>
      <c r="G303" s="12">
        <v>799200</v>
      </c>
      <c r="H303" s="12">
        <v>1</v>
      </c>
      <c r="J303" s="5"/>
      <c r="K303" s="5"/>
      <c r="L303" s="5"/>
      <c r="M303" s="5"/>
      <c r="N303" s="5"/>
      <c r="O303" s="5"/>
    </row>
    <row r="304" spans="1:15" ht="40.5" x14ac:dyDescent="0.25">
      <c r="A304" s="12" t="s">
        <v>891</v>
      </c>
      <c r="B304" s="12" t="s">
        <v>2051</v>
      </c>
      <c r="C304" s="12" t="s">
        <v>2045</v>
      </c>
      <c r="D304" s="12" t="s">
        <v>13</v>
      </c>
      <c r="E304" s="12" t="s">
        <v>14</v>
      </c>
      <c r="F304" s="12">
        <v>799200</v>
      </c>
      <c r="G304" s="12">
        <v>799200</v>
      </c>
      <c r="H304" s="12">
        <v>1</v>
      </c>
      <c r="J304" s="5"/>
      <c r="K304" s="5"/>
      <c r="L304" s="5"/>
      <c r="M304" s="5"/>
      <c r="N304" s="5"/>
      <c r="O304" s="5"/>
    </row>
    <row r="305" spans="1:15" ht="40.5" x14ac:dyDescent="0.25">
      <c r="A305" s="12" t="s">
        <v>891</v>
      </c>
      <c r="B305" s="12" t="s">
        <v>2052</v>
      </c>
      <c r="C305" s="12" t="s">
        <v>2045</v>
      </c>
      <c r="D305" s="12" t="s">
        <v>13</v>
      </c>
      <c r="E305" s="12" t="s">
        <v>14</v>
      </c>
      <c r="F305" s="12">
        <v>799200</v>
      </c>
      <c r="G305" s="12">
        <v>799200</v>
      </c>
      <c r="H305" s="12">
        <v>1</v>
      </c>
      <c r="J305" s="5"/>
      <c r="K305" s="5"/>
      <c r="L305" s="5"/>
      <c r="M305" s="5"/>
      <c r="N305" s="5"/>
      <c r="O305" s="5"/>
    </row>
    <row r="306" spans="1:15" ht="40.5" x14ac:dyDescent="0.25">
      <c r="A306" s="12" t="s">
        <v>891</v>
      </c>
      <c r="B306" s="12" t="s">
        <v>2053</v>
      </c>
      <c r="C306" s="12" t="s">
        <v>2045</v>
      </c>
      <c r="D306" s="12" t="s">
        <v>13</v>
      </c>
      <c r="E306" s="12" t="s">
        <v>14</v>
      </c>
      <c r="F306" s="12">
        <v>799200</v>
      </c>
      <c r="G306" s="12">
        <v>799200</v>
      </c>
      <c r="H306" s="12">
        <v>1</v>
      </c>
      <c r="J306" s="5"/>
      <c r="K306" s="5"/>
      <c r="L306" s="5"/>
      <c r="M306" s="5"/>
      <c r="N306" s="5"/>
      <c r="O306" s="5"/>
    </row>
    <row r="307" spans="1:15" ht="40.5" x14ac:dyDescent="0.25">
      <c r="A307" s="12" t="s">
        <v>891</v>
      </c>
      <c r="B307" s="12" t="s">
        <v>2054</v>
      </c>
      <c r="C307" s="12" t="s">
        <v>2045</v>
      </c>
      <c r="D307" s="12" t="s">
        <v>13</v>
      </c>
      <c r="E307" s="12" t="s">
        <v>14</v>
      </c>
      <c r="F307" s="12">
        <v>799200</v>
      </c>
      <c r="G307" s="12">
        <v>799200</v>
      </c>
      <c r="H307" s="12">
        <v>1</v>
      </c>
      <c r="J307" s="5"/>
      <c r="K307" s="5"/>
      <c r="L307" s="5"/>
      <c r="M307" s="5"/>
      <c r="N307" s="5"/>
      <c r="O307" s="5"/>
    </row>
    <row r="308" spans="1:15" ht="40.5" x14ac:dyDescent="0.25">
      <c r="A308" s="12" t="s">
        <v>891</v>
      </c>
      <c r="B308" s="12" t="s">
        <v>2055</v>
      </c>
      <c r="C308" s="12" t="s">
        <v>2045</v>
      </c>
      <c r="D308" s="12" t="s">
        <v>13</v>
      </c>
      <c r="E308" s="12" t="s">
        <v>14</v>
      </c>
      <c r="F308" s="12">
        <v>799200</v>
      </c>
      <c r="G308" s="12">
        <v>799200</v>
      </c>
      <c r="H308" s="12">
        <v>1</v>
      </c>
      <c r="J308" s="5"/>
      <c r="K308" s="5"/>
      <c r="L308" s="5"/>
      <c r="M308" s="5"/>
      <c r="N308" s="5"/>
      <c r="O308" s="5"/>
    </row>
    <row r="309" spans="1:15" ht="40.5" x14ac:dyDescent="0.25">
      <c r="A309" s="12" t="s">
        <v>891</v>
      </c>
      <c r="B309" s="12" t="s">
        <v>2056</v>
      </c>
      <c r="C309" s="12" t="s">
        <v>2045</v>
      </c>
      <c r="D309" s="12" t="s">
        <v>13</v>
      </c>
      <c r="E309" s="12" t="s">
        <v>14</v>
      </c>
      <c r="F309" s="12">
        <v>4230000</v>
      </c>
      <c r="G309" s="12">
        <v>4230000</v>
      </c>
      <c r="H309" s="12">
        <v>1</v>
      </c>
      <c r="J309" s="5"/>
      <c r="K309" s="5"/>
      <c r="L309" s="5"/>
      <c r="M309" s="5"/>
      <c r="N309" s="5"/>
      <c r="O309" s="5"/>
    </row>
    <row r="310" spans="1:15" ht="40.5" x14ac:dyDescent="0.25">
      <c r="A310" s="12" t="s">
        <v>891</v>
      </c>
      <c r="B310" s="12" t="s">
        <v>2057</v>
      </c>
      <c r="C310" s="12" t="s">
        <v>2045</v>
      </c>
      <c r="D310" s="12" t="s">
        <v>13</v>
      </c>
      <c r="E310" s="12" t="s">
        <v>14</v>
      </c>
      <c r="F310" s="12">
        <v>799200</v>
      </c>
      <c r="G310" s="12">
        <v>799200</v>
      </c>
      <c r="H310" s="12">
        <v>1</v>
      </c>
      <c r="J310" s="5"/>
      <c r="K310" s="5"/>
      <c r="L310" s="5"/>
      <c r="M310" s="5"/>
      <c r="N310" s="5"/>
      <c r="O310" s="5"/>
    </row>
    <row r="311" spans="1:15" ht="40.5" x14ac:dyDescent="0.25">
      <c r="A311" s="12" t="s">
        <v>891</v>
      </c>
      <c r="B311" s="12" t="s">
        <v>2060</v>
      </c>
      <c r="C311" s="12" t="s">
        <v>2038</v>
      </c>
      <c r="D311" s="12" t="s">
        <v>13</v>
      </c>
      <c r="E311" s="12" t="s">
        <v>14</v>
      </c>
      <c r="F311" s="12">
        <v>7410000</v>
      </c>
      <c r="G311" s="12">
        <v>7410000</v>
      </c>
      <c r="H311" s="12">
        <v>1</v>
      </c>
      <c r="J311" s="5"/>
      <c r="K311" s="5"/>
      <c r="L311" s="5"/>
      <c r="M311" s="5"/>
      <c r="N311" s="5"/>
      <c r="O311" s="5"/>
    </row>
    <row r="312" spans="1:15" ht="40.5" x14ac:dyDescent="0.25">
      <c r="A312" s="12" t="s">
        <v>891</v>
      </c>
      <c r="B312" s="12" t="s">
        <v>2061</v>
      </c>
      <c r="C312" s="12" t="s">
        <v>2038</v>
      </c>
      <c r="D312" s="12" t="s">
        <v>13</v>
      </c>
      <c r="E312" s="12" t="s">
        <v>14</v>
      </c>
      <c r="F312" s="12">
        <v>1300000</v>
      </c>
      <c r="G312" s="12">
        <v>1300000</v>
      </c>
      <c r="H312" s="12">
        <v>1</v>
      </c>
      <c r="J312" s="5"/>
      <c r="K312" s="5"/>
      <c r="L312" s="5"/>
      <c r="M312" s="5"/>
      <c r="N312" s="5"/>
      <c r="O312" s="5"/>
    </row>
    <row r="313" spans="1:15" ht="40.5" x14ac:dyDescent="0.25">
      <c r="A313" s="12" t="s">
        <v>891</v>
      </c>
      <c r="B313" s="12" t="s">
        <v>2062</v>
      </c>
      <c r="C313" s="12" t="s">
        <v>2038</v>
      </c>
      <c r="D313" s="12" t="s">
        <v>13</v>
      </c>
      <c r="E313" s="12" t="s">
        <v>14</v>
      </c>
      <c r="F313" s="12">
        <v>1780000</v>
      </c>
      <c r="G313" s="12">
        <v>1780000</v>
      </c>
      <c r="H313" s="12">
        <v>1</v>
      </c>
      <c r="J313" s="5"/>
      <c r="K313" s="5"/>
      <c r="L313" s="5"/>
      <c r="M313" s="5"/>
      <c r="N313" s="5"/>
      <c r="O313" s="5"/>
    </row>
    <row r="314" spans="1:15" ht="40.5" x14ac:dyDescent="0.25">
      <c r="A314" s="12" t="s">
        <v>891</v>
      </c>
      <c r="B314" s="12" t="s">
        <v>2063</v>
      </c>
      <c r="C314" s="12" t="s">
        <v>2038</v>
      </c>
      <c r="D314" s="12" t="s">
        <v>13</v>
      </c>
      <c r="E314" s="12" t="s">
        <v>14</v>
      </c>
      <c r="F314" s="12">
        <v>14510000</v>
      </c>
      <c r="G314" s="12">
        <v>14510000</v>
      </c>
      <c r="H314" s="12">
        <v>1</v>
      </c>
      <c r="J314" s="5"/>
      <c r="K314" s="5"/>
      <c r="L314" s="5"/>
      <c r="M314" s="5"/>
      <c r="N314" s="5"/>
      <c r="O314" s="5"/>
    </row>
    <row r="315" spans="1:15" ht="40.5" x14ac:dyDescent="0.25">
      <c r="A315" s="12">
        <v>4222</v>
      </c>
      <c r="B315" s="12" t="s">
        <v>2068</v>
      </c>
      <c r="C315" s="12" t="s">
        <v>1953</v>
      </c>
      <c r="D315" s="12" t="s">
        <v>13</v>
      </c>
      <c r="E315" s="12" t="s">
        <v>14</v>
      </c>
      <c r="F315" s="12">
        <v>573000</v>
      </c>
      <c r="G315" s="12">
        <v>573000</v>
      </c>
      <c r="H315" s="12">
        <v>1</v>
      </c>
      <c r="J315" s="5"/>
      <c r="K315" s="5"/>
      <c r="L315" s="5"/>
      <c r="M315" s="5"/>
      <c r="N315" s="5"/>
      <c r="O315" s="5"/>
    </row>
    <row r="316" spans="1:15" ht="40.5" x14ac:dyDescent="0.25">
      <c r="A316" s="12">
        <v>4214</v>
      </c>
      <c r="B316" s="12" t="s">
        <v>2072</v>
      </c>
      <c r="C316" s="12" t="s">
        <v>34</v>
      </c>
      <c r="D316" s="12" t="s">
        <v>9</v>
      </c>
      <c r="E316" s="12" t="s">
        <v>14</v>
      </c>
      <c r="F316" s="12">
        <v>2500000</v>
      </c>
      <c r="G316" s="12">
        <v>2500000</v>
      </c>
      <c r="H316" s="12">
        <v>1</v>
      </c>
      <c r="J316" s="5"/>
      <c r="K316" s="5"/>
      <c r="L316" s="5"/>
      <c r="M316" s="5"/>
      <c r="N316" s="5"/>
      <c r="O316" s="5"/>
    </row>
    <row r="317" spans="1:15" ht="40.5" x14ac:dyDescent="0.25">
      <c r="A317" s="12">
        <v>4214</v>
      </c>
      <c r="B317" s="12" t="s">
        <v>2073</v>
      </c>
      <c r="C317" s="12" t="s">
        <v>34</v>
      </c>
      <c r="D317" s="12" t="s">
        <v>9</v>
      </c>
      <c r="E317" s="12" t="s">
        <v>14</v>
      </c>
      <c r="F317" s="12">
        <v>720000</v>
      </c>
      <c r="G317" s="12">
        <v>720000</v>
      </c>
      <c r="H317" s="12">
        <v>1</v>
      </c>
      <c r="J317" s="5"/>
      <c r="K317" s="5"/>
      <c r="L317" s="5"/>
      <c r="M317" s="5"/>
      <c r="N317" s="5"/>
      <c r="O317" s="5"/>
    </row>
    <row r="318" spans="1:15" ht="40.5" x14ac:dyDescent="0.25">
      <c r="A318" s="12">
        <v>4214</v>
      </c>
      <c r="B318" s="12" t="s">
        <v>2074</v>
      </c>
      <c r="C318" s="12" t="s">
        <v>34</v>
      </c>
      <c r="D318" s="12" t="s">
        <v>9</v>
      </c>
      <c r="E318" s="12" t="s">
        <v>14</v>
      </c>
      <c r="F318" s="12">
        <v>4600000</v>
      </c>
      <c r="G318" s="12">
        <v>4600000</v>
      </c>
      <c r="H318" s="12">
        <v>1</v>
      </c>
      <c r="J318" s="5"/>
      <c r="K318" s="5"/>
      <c r="L318" s="5"/>
      <c r="M318" s="5"/>
      <c r="N318" s="5"/>
      <c r="O318" s="5"/>
    </row>
    <row r="319" spans="1:15" ht="40.5" x14ac:dyDescent="0.25">
      <c r="A319" s="12">
        <v>4214</v>
      </c>
      <c r="B319" s="12" t="s">
        <v>2075</v>
      </c>
      <c r="C319" s="12" t="s">
        <v>34</v>
      </c>
      <c r="D319" s="12" t="s">
        <v>9</v>
      </c>
      <c r="E319" s="12" t="s">
        <v>14</v>
      </c>
      <c r="F319" s="12">
        <v>720000</v>
      </c>
      <c r="G319" s="12">
        <v>720000</v>
      </c>
      <c r="H319" s="12">
        <v>1</v>
      </c>
      <c r="J319" s="5"/>
      <c r="K319" s="5"/>
      <c r="L319" s="5"/>
      <c r="M319" s="5"/>
      <c r="N319" s="5"/>
      <c r="O319" s="5"/>
    </row>
    <row r="320" spans="1:15" ht="40.5" x14ac:dyDescent="0.25">
      <c r="A320" s="12">
        <v>4214</v>
      </c>
      <c r="B320" s="12" t="s">
        <v>2076</v>
      </c>
      <c r="C320" s="12" t="s">
        <v>34</v>
      </c>
      <c r="D320" s="12" t="s">
        <v>9</v>
      </c>
      <c r="E320" s="12" t="s">
        <v>14</v>
      </c>
      <c r="F320" s="12">
        <v>600000</v>
      </c>
      <c r="G320" s="12">
        <v>600000</v>
      </c>
      <c r="H320" s="12">
        <v>1</v>
      </c>
      <c r="J320" s="5"/>
      <c r="K320" s="5"/>
      <c r="L320" s="5"/>
      <c r="M320" s="5"/>
      <c r="N320" s="5"/>
      <c r="O320" s="5"/>
    </row>
    <row r="321" spans="1:24" x14ac:dyDescent="0.25">
      <c r="A321" s="12">
        <v>4237</v>
      </c>
      <c r="B321" s="12" t="s">
        <v>2145</v>
      </c>
      <c r="C321" s="12" t="s">
        <v>734</v>
      </c>
      <c r="D321" s="12" t="s">
        <v>13</v>
      </c>
      <c r="E321" s="12" t="s">
        <v>14</v>
      </c>
      <c r="F321" s="12">
        <v>1000000</v>
      </c>
      <c r="G321" s="12">
        <v>1000000</v>
      </c>
      <c r="H321" s="12">
        <v>1</v>
      </c>
      <c r="J321" s="5"/>
      <c r="K321" s="5"/>
      <c r="L321" s="5"/>
      <c r="M321" s="5"/>
      <c r="N321" s="5"/>
      <c r="O321" s="5"/>
    </row>
    <row r="322" spans="1:24" s="442" customFormat="1" ht="28.5" customHeight="1" x14ac:dyDescent="0.25">
      <c r="A322" s="444">
        <v>4234</v>
      </c>
      <c r="B322" s="444" t="s">
        <v>4756</v>
      </c>
      <c r="C322" s="444" t="s">
        <v>535</v>
      </c>
      <c r="D322" s="444" t="s">
        <v>9</v>
      </c>
      <c r="E322" s="444" t="s">
        <v>14</v>
      </c>
      <c r="F322" s="444">
        <v>240000</v>
      </c>
      <c r="G322" s="444">
        <v>240000</v>
      </c>
      <c r="H322" s="444">
        <v>1</v>
      </c>
      <c r="I322" s="443"/>
      <c r="J322" s="443"/>
      <c r="K322" s="443"/>
      <c r="L322" s="443"/>
      <c r="M322" s="443"/>
      <c r="N322" s="443"/>
      <c r="O322" s="443"/>
      <c r="P322" s="443"/>
      <c r="Q322" s="443"/>
      <c r="R322" s="443"/>
      <c r="S322" s="443"/>
      <c r="T322" s="443"/>
      <c r="U322" s="443"/>
      <c r="V322" s="443"/>
      <c r="W322" s="443"/>
      <c r="X322" s="443"/>
    </row>
    <row r="323" spans="1:24" s="31" customFormat="1" ht="28.5" customHeight="1" x14ac:dyDescent="0.25">
      <c r="A323" s="13">
        <v>4237</v>
      </c>
      <c r="B323" s="13" t="s">
        <v>4873</v>
      </c>
      <c r="C323" s="13" t="s">
        <v>2014</v>
      </c>
      <c r="D323" s="13" t="s">
        <v>13</v>
      </c>
      <c r="E323" s="13" t="s">
        <v>14</v>
      </c>
      <c r="F323" s="13">
        <v>73000</v>
      </c>
      <c r="G323" s="13">
        <v>73000</v>
      </c>
      <c r="H323" s="13">
        <v>1</v>
      </c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</row>
    <row r="324" spans="1:24" s="31" customFormat="1" ht="28.5" customHeight="1" x14ac:dyDescent="0.25">
      <c r="A324" s="13">
        <v>4237</v>
      </c>
      <c r="B324" s="13" t="s">
        <v>4830</v>
      </c>
      <c r="C324" s="13" t="s">
        <v>4498</v>
      </c>
      <c r="D324" s="13" t="s">
        <v>13</v>
      </c>
      <c r="E324" s="13" t="s">
        <v>14</v>
      </c>
      <c r="F324" s="13">
        <v>4500000</v>
      </c>
      <c r="G324" s="13">
        <v>4500000</v>
      </c>
      <c r="H324" s="13">
        <v>1</v>
      </c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</row>
    <row r="325" spans="1:24" s="31" customFormat="1" ht="28.5" customHeight="1" x14ac:dyDescent="0.25">
      <c r="A325" s="13">
        <v>4222</v>
      </c>
      <c r="B325" s="13" t="s">
        <v>4982</v>
      </c>
      <c r="C325" s="13" t="s">
        <v>1953</v>
      </c>
      <c r="D325" s="13" t="s">
        <v>13</v>
      </c>
      <c r="E325" s="13" t="s">
        <v>14</v>
      </c>
      <c r="F325" s="13">
        <v>7000000</v>
      </c>
      <c r="G325" s="13">
        <v>7000000</v>
      </c>
      <c r="H325" s="13">
        <v>1</v>
      </c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</row>
    <row r="326" spans="1:24" s="31" customFormat="1" ht="28.5" customHeight="1" x14ac:dyDescent="0.25">
      <c r="A326" s="13">
        <v>4237</v>
      </c>
      <c r="B326" s="13" t="s">
        <v>5016</v>
      </c>
      <c r="C326" s="13" t="s">
        <v>5017</v>
      </c>
      <c r="D326" s="13" t="s">
        <v>13</v>
      </c>
      <c r="E326" s="13" t="s">
        <v>14</v>
      </c>
      <c r="F326" s="13">
        <v>10000000</v>
      </c>
      <c r="G326" s="13">
        <v>10000000</v>
      </c>
      <c r="H326" s="13">
        <v>1</v>
      </c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</row>
    <row r="327" spans="1:24" s="31" customFormat="1" ht="28.5" customHeight="1" x14ac:dyDescent="0.25">
      <c r="A327" s="13">
        <v>4222</v>
      </c>
      <c r="B327" s="13" t="s">
        <v>5116</v>
      </c>
      <c r="C327" s="13" t="s">
        <v>1953</v>
      </c>
      <c r="D327" s="13" t="s">
        <v>13</v>
      </c>
      <c r="E327" s="13" t="s">
        <v>14</v>
      </c>
      <c r="F327" s="13">
        <v>900000</v>
      </c>
      <c r="G327" s="13">
        <v>900000</v>
      </c>
      <c r="H327" s="13">
        <v>1</v>
      </c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</row>
    <row r="328" spans="1:24" s="31" customFormat="1" ht="45" customHeight="1" x14ac:dyDescent="0.25">
      <c r="A328" s="13">
        <v>4237</v>
      </c>
      <c r="B328" s="13" t="s">
        <v>5432</v>
      </c>
      <c r="C328" s="13" t="s">
        <v>3148</v>
      </c>
      <c r="D328" s="13" t="s">
        <v>13</v>
      </c>
      <c r="E328" s="13" t="s">
        <v>14</v>
      </c>
      <c r="F328" s="13">
        <v>650000</v>
      </c>
      <c r="G328" s="13">
        <v>650000</v>
      </c>
      <c r="H328" s="13">
        <v>1</v>
      </c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</row>
    <row r="329" spans="1:24" s="31" customFormat="1" ht="45" customHeight="1" x14ac:dyDescent="0.25">
      <c r="A329" s="13">
        <v>4237</v>
      </c>
      <c r="B329" s="13" t="s">
        <v>5444</v>
      </c>
      <c r="C329" s="13" t="s">
        <v>3148</v>
      </c>
      <c r="D329" s="13" t="s">
        <v>13</v>
      </c>
      <c r="E329" s="13" t="s">
        <v>14</v>
      </c>
      <c r="F329" s="13">
        <v>400000</v>
      </c>
      <c r="G329" s="13">
        <v>400000</v>
      </c>
      <c r="H329" s="13">
        <v>1</v>
      </c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</row>
    <row r="330" spans="1:24" s="31" customFormat="1" ht="45" customHeight="1" x14ac:dyDescent="0.25">
      <c r="A330" s="13">
        <v>4222</v>
      </c>
      <c r="B330" s="13" t="s">
        <v>5477</v>
      </c>
      <c r="C330" s="13" t="s">
        <v>1953</v>
      </c>
      <c r="D330" s="13" t="s">
        <v>13</v>
      </c>
      <c r="E330" s="13" t="s">
        <v>14</v>
      </c>
      <c r="F330" s="13">
        <v>200000</v>
      </c>
      <c r="G330" s="13">
        <v>200000</v>
      </c>
      <c r="H330" s="13">
        <v>1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</row>
    <row r="331" spans="1:24" s="31" customFormat="1" ht="45" customHeight="1" x14ac:dyDescent="0.25">
      <c r="A331" s="13">
        <v>4237</v>
      </c>
      <c r="B331" s="13" t="s">
        <v>5681</v>
      </c>
      <c r="C331" s="13" t="s">
        <v>3148</v>
      </c>
      <c r="D331" s="13" t="s">
        <v>13</v>
      </c>
      <c r="E331" s="13" t="s">
        <v>14</v>
      </c>
      <c r="F331" s="13">
        <v>700000</v>
      </c>
      <c r="G331" s="13">
        <v>700000</v>
      </c>
      <c r="H331" s="13">
        <v>1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</row>
    <row r="332" spans="1:24" s="31" customFormat="1" ht="35.25" customHeight="1" x14ac:dyDescent="0.25">
      <c r="A332" s="13">
        <v>4222</v>
      </c>
      <c r="B332" s="13" t="s">
        <v>5784</v>
      </c>
      <c r="C332" s="13" t="s">
        <v>1953</v>
      </c>
      <c r="D332" s="13" t="s">
        <v>13</v>
      </c>
      <c r="E332" s="13" t="s">
        <v>14</v>
      </c>
      <c r="F332" s="13">
        <v>600000</v>
      </c>
      <c r="G332" s="13">
        <v>600000</v>
      </c>
      <c r="H332" s="13">
        <v>1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</row>
    <row r="333" spans="1:24" s="31" customFormat="1" ht="33.75" customHeight="1" x14ac:dyDescent="0.25">
      <c r="A333" s="13">
        <v>4233</v>
      </c>
      <c r="B333" s="13" t="s">
        <v>5824</v>
      </c>
      <c r="C333" s="13" t="s">
        <v>5825</v>
      </c>
      <c r="D333" s="13" t="s">
        <v>13</v>
      </c>
      <c r="E333" s="13" t="s">
        <v>14</v>
      </c>
      <c r="F333" s="13">
        <v>600000</v>
      </c>
      <c r="G333" s="13">
        <v>600000</v>
      </c>
      <c r="H333" s="13">
        <v>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</row>
    <row r="334" spans="1:24" s="31" customFormat="1" ht="44.25" customHeight="1" x14ac:dyDescent="0.25">
      <c r="A334" s="13">
        <v>4237</v>
      </c>
      <c r="B334" s="13" t="s">
        <v>5828</v>
      </c>
      <c r="C334" s="13" t="s">
        <v>3148</v>
      </c>
      <c r="D334" s="13" t="s">
        <v>13</v>
      </c>
      <c r="E334" s="13" t="s">
        <v>14</v>
      </c>
      <c r="F334" s="13">
        <v>250000</v>
      </c>
      <c r="G334" s="13">
        <v>250000</v>
      </c>
      <c r="H334" s="13">
        <v>1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</row>
    <row r="335" spans="1:24" s="31" customFormat="1" ht="47.25" customHeight="1" x14ac:dyDescent="0.25">
      <c r="A335" s="13">
        <v>4216</v>
      </c>
      <c r="B335" s="13" t="s">
        <v>5872</v>
      </c>
      <c r="C335" s="13" t="s">
        <v>1323</v>
      </c>
      <c r="D335" s="13" t="s">
        <v>13</v>
      </c>
      <c r="E335" s="13" t="s">
        <v>14</v>
      </c>
      <c r="F335" s="13">
        <v>84000</v>
      </c>
      <c r="G335" s="13">
        <v>84000</v>
      </c>
      <c r="H335" s="13">
        <v>1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</row>
    <row r="336" spans="1:24" ht="15" customHeight="1" x14ac:dyDescent="0.25">
      <c r="A336" s="569" t="s">
        <v>42</v>
      </c>
      <c r="B336" s="570"/>
      <c r="C336" s="570"/>
      <c r="D336" s="570"/>
      <c r="E336" s="570"/>
      <c r="F336" s="570"/>
      <c r="G336" s="570"/>
      <c r="H336" s="570"/>
      <c r="I336" s="23"/>
    </row>
    <row r="337" spans="1:24" x14ac:dyDescent="0.25">
      <c r="A337" s="533" t="s">
        <v>16</v>
      </c>
      <c r="B337" s="534"/>
      <c r="C337" s="534"/>
      <c r="D337" s="534"/>
      <c r="E337" s="534"/>
      <c r="F337" s="534"/>
      <c r="G337" s="534"/>
      <c r="H337" s="535"/>
      <c r="I337" s="23"/>
    </row>
    <row r="338" spans="1:24" ht="40.5" x14ac:dyDescent="0.25">
      <c r="A338" s="396">
        <v>4251</v>
      </c>
      <c r="B338" s="396" t="s">
        <v>4075</v>
      </c>
      <c r="C338" s="396" t="s">
        <v>425</v>
      </c>
      <c r="D338" s="396" t="s">
        <v>384</v>
      </c>
      <c r="E338" s="396" t="s">
        <v>14</v>
      </c>
      <c r="F338" s="396">
        <v>0</v>
      </c>
      <c r="G338" s="396">
        <v>0</v>
      </c>
      <c r="H338" s="396">
        <v>1</v>
      </c>
      <c r="I338" s="23"/>
    </row>
    <row r="339" spans="1:24" x14ac:dyDescent="0.25">
      <c r="A339" s="551" t="s">
        <v>12</v>
      </c>
      <c r="B339" s="552"/>
      <c r="C339" s="552"/>
      <c r="D339" s="552"/>
      <c r="E339" s="552"/>
      <c r="F339" s="552"/>
      <c r="G339" s="552"/>
      <c r="H339" s="553"/>
      <c r="I339" s="23"/>
    </row>
    <row r="340" spans="1:24" s="442" customFormat="1" ht="27" x14ac:dyDescent="0.25">
      <c r="A340" s="450">
        <v>4252</v>
      </c>
      <c r="B340" s="450" t="s">
        <v>4755</v>
      </c>
      <c r="C340" s="450" t="s">
        <v>399</v>
      </c>
      <c r="D340" s="450" t="s">
        <v>384</v>
      </c>
      <c r="E340" s="450" t="s">
        <v>14</v>
      </c>
      <c r="F340" s="450">
        <v>2200000</v>
      </c>
      <c r="G340" s="450">
        <v>2200000</v>
      </c>
      <c r="H340" s="450">
        <v>1</v>
      </c>
      <c r="I340" s="445"/>
      <c r="P340" s="443"/>
      <c r="Q340" s="443"/>
      <c r="R340" s="443"/>
      <c r="S340" s="443"/>
      <c r="T340" s="443"/>
      <c r="U340" s="443"/>
      <c r="V340" s="443"/>
      <c r="W340" s="443"/>
      <c r="X340" s="443"/>
    </row>
    <row r="341" spans="1:24" ht="27" x14ac:dyDescent="0.25">
      <c r="A341" s="396">
        <v>4251</v>
      </c>
      <c r="B341" s="450" t="s">
        <v>4074</v>
      </c>
      <c r="C341" s="450" t="s">
        <v>457</v>
      </c>
      <c r="D341" s="450" t="s">
        <v>1215</v>
      </c>
      <c r="E341" s="450" t="s">
        <v>14</v>
      </c>
      <c r="F341" s="450">
        <v>0</v>
      </c>
      <c r="G341" s="450">
        <v>0</v>
      </c>
      <c r="H341" s="450">
        <v>1</v>
      </c>
      <c r="I341" s="23"/>
    </row>
    <row r="342" spans="1:24" s="442" customFormat="1" ht="40.5" x14ac:dyDescent="0.25">
      <c r="A342" s="456">
        <v>4222</v>
      </c>
      <c r="B342" s="456" t="s">
        <v>4825</v>
      </c>
      <c r="C342" s="456" t="s">
        <v>1953</v>
      </c>
      <c r="D342" s="456" t="s">
        <v>13</v>
      </c>
      <c r="E342" s="456" t="s">
        <v>14</v>
      </c>
      <c r="F342" s="456">
        <v>500000</v>
      </c>
      <c r="G342" s="479">
        <v>500000</v>
      </c>
      <c r="H342" s="456">
        <v>1</v>
      </c>
      <c r="I342" s="445"/>
      <c r="P342" s="443"/>
      <c r="Q342" s="443"/>
      <c r="R342" s="443"/>
      <c r="S342" s="443"/>
      <c r="T342" s="443"/>
      <c r="U342" s="443"/>
      <c r="V342" s="443"/>
      <c r="W342" s="443"/>
      <c r="X342" s="443"/>
    </row>
    <row r="343" spans="1:24" s="442" customFormat="1" x14ac:dyDescent="0.25">
      <c r="A343" s="479">
        <v>4241</v>
      </c>
      <c r="B343" s="479" t="s">
        <v>5301</v>
      </c>
      <c r="C343" s="479" t="s">
        <v>1674</v>
      </c>
      <c r="D343" s="479" t="s">
        <v>9</v>
      </c>
      <c r="E343" s="479" t="s">
        <v>14</v>
      </c>
      <c r="F343" s="479">
        <v>2000000</v>
      </c>
      <c r="G343" s="479">
        <v>2000000</v>
      </c>
      <c r="H343" s="479">
        <v>1</v>
      </c>
      <c r="I343" s="445"/>
      <c r="P343" s="443"/>
      <c r="Q343" s="443"/>
      <c r="R343" s="443"/>
      <c r="S343" s="443"/>
      <c r="T343" s="443"/>
      <c r="U343" s="443"/>
      <c r="V343" s="443"/>
      <c r="W343" s="443"/>
      <c r="X343" s="443"/>
    </row>
    <row r="344" spans="1:24" s="442" customFormat="1" ht="27" x14ac:dyDescent="0.25">
      <c r="A344" s="479">
        <v>4231</v>
      </c>
      <c r="B344" s="479" t="s">
        <v>5302</v>
      </c>
      <c r="C344" s="479" t="s">
        <v>3897</v>
      </c>
      <c r="D344" s="479" t="s">
        <v>9</v>
      </c>
      <c r="E344" s="479" t="s">
        <v>14</v>
      </c>
      <c r="F344" s="479">
        <v>2000000</v>
      </c>
      <c r="G344" s="479">
        <v>2000000</v>
      </c>
      <c r="H344" s="479">
        <v>1</v>
      </c>
      <c r="I344" s="445"/>
      <c r="P344" s="443"/>
      <c r="Q344" s="443"/>
      <c r="R344" s="443"/>
      <c r="S344" s="443"/>
      <c r="T344" s="443"/>
      <c r="U344" s="443"/>
      <c r="V344" s="443"/>
      <c r="W344" s="443"/>
      <c r="X344" s="443"/>
    </row>
    <row r="345" spans="1:24" s="442" customFormat="1" ht="27" x14ac:dyDescent="0.25">
      <c r="A345" s="518">
        <v>4235</v>
      </c>
      <c r="B345" s="518" t="s">
        <v>5836</v>
      </c>
      <c r="C345" s="518" t="s">
        <v>5837</v>
      </c>
      <c r="D345" s="518" t="s">
        <v>13</v>
      </c>
      <c r="E345" s="518" t="s">
        <v>14</v>
      </c>
      <c r="F345" s="518">
        <v>1000000</v>
      </c>
      <c r="G345" s="518">
        <v>1000000</v>
      </c>
      <c r="H345" s="518">
        <v>1</v>
      </c>
      <c r="I345" s="445"/>
      <c r="P345" s="443"/>
      <c r="Q345" s="443"/>
      <c r="R345" s="443"/>
      <c r="S345" s="443"/>
      <c r="T345" s="443"/>
      <c r="U345" s="443"/>
      <c r="V345" s="443"/>
      <c r="W345" s="443"/>
      <c r="X345" s="443"/>
    </row>
    <row r="346" spans="1:24" s="2" customFormat="1" ht="13.5" x14ac:dyDescent="0.25">
      <c r="A346" s="569" t="s">
        <v>2534</v>
      </c>
      <c r="B346" s="570"/>
      <c r="C346" s="570"/>
      <c r="D346" s="570"/>
      <c r="E346" s="570"/>
      <c r="F346" s="570"/>
      <c r="G346" s="570"/>
      <c r="H346" s="570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customHeight="1" x14ac:dyDescent="0.25">
      <c r="A347" s="551" t="s">
        <v>12</v>
      </c>
      <c r="B347" s="552"/>
      <c r="C347" s="552"/>
      <c r="D347" s="552"/>
      <c r="E347" s="552"/>
      <c r="F347" s="552"/>
      <c r="G347" s="552"/>
      <c r="H347" s="553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27" x14ac:dyDescent="0.25">
      <c r="A348" s="12" t="s">
        <v>23</v>
      </c>
      <c r="B348" s="12" t="s">
        <v>2535</v>
      </c>
      <c r="C348" s="12" t="s">
        <v>2536</v>
      </c>
      <c r="D348" s="12" t="s">
        <v>13</v>
      </c>
      <c r="E348" s="12" t="s">
        <v>14</v>
      </c>
      <c r="F348" s="12">
        <v>360000000</v>
      </c>
      <c r="G348" s="12">
        <v>360000000</v>
      </c>
      <c r="H348" s="12">
        <v>1</v>
      </c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x14ac:dyDescent="0.25">
      <c r="A349" s="569" t="s">
        <v>282</v>
      </c>
      <c r="B349" s="570"/>
      <c r="C349" s="570"/>
      <c r="D349" s="570"/>
      <c r="E349" s="570"/>
      <c r="F349" s="570"/>
      <c r="G349" s="570"/>
      <c r="H349" s="570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customHeight="1" x14ac:dyDescent="0.25">
      <c r="A350" s="551" t="s">
        <v>21</v>
      </c>
      <c r="B350" s="552"/>
      <c r="C350" s="552"/>
      <c r="D350" s="552"/>
      <c r="E350" s="552"/>
      <c r="F350" s="552"/>
      <c r="G350" s="552"/>
      <c r="H350" s="553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402">
        <v>5129</v>
      </c>
      <c r="B351" s="402" t="s">
        <v>4231</v>
      </c>
      <c r="C351" s="402" t="s">
        <v>4232</v>
      </c>
      <c r="D351" s="402" t="s">
        <v>15</v>
      </c>
      <c r="E351" s="402" t="s">
        <v>10</v>
      </c>
      <c r="F351" s="402">
        <v>12360000</v>
      </c>
      <c r="G351" s="402">
        <f>+F351*H351</f>
        <v>148320000</v>
      </c>
      <c r="H351" s="402">
        <v>12</v>
      </c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x14ac:dyDescent="0.25">
      <c r="A352" s="402">
        <v>5129</v>
      </c>
      <c r="B352" s="402" t="s">
        <v>4233</v>
      </c>
      <c r="C352" s="402" t="s">
        <v>4232</v>
      </c>
      <c r="D352" s="402" t="s">
        <v>15</v>
      </c>
      <c r="E352" s="402" t="s">
        <v>10</v>
      </c>
      <c r="F352" s="402">
        <v>12379998</v>
      </c>
      <c r="G352" s="402">
        <f t="shared" ref="G352:G356" si="14">+F352*H352</f>
        <v>247599960</v>
      </c>
      <c r="H352" s="402">
        <v>20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402">
        <v>5129</v>
      </c>
      <c r="B353" s="402" t="s">
        <v>4234</v>
      </c>
      <c r="C353" s="402" t="s">
        <v>4232</v>
      </c>
      <c r="D353" s="402" t="s">
        <v>15</v>
      </c>
      <c r="E353" s="402" t="s">
        <v>10</v>
      </c>
      <c r="F353" s="402">
        <v>12380000</v>
      </c>
      <c r="G353" s="402">
        <f t="shared" si="14"/>
        <v>148560000</v>
      </c>
      <c r="H353" s="402">
        <v>12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502">
        <v>5129</v>
      </c>
      <c r="B354" s="502" t="s">
        <v>5518</v>
      </c>
      <c r="C354" s="502" t="s">
        <v>4232</v>
      </c>
      <c r="D354" s="502" t="s">
        <v>1215</v>
      </c>
      <c r="E354" s="502" t="s">
        <v>10</v>
      </c>
      <c r="F354" s="502">
        <v>10800000</v>
      </c>
      <c r="G354" s="502">
        <f>H354*F354</f>
        <v>86400000</v>
      </c>
      <c r="H354" s="502">
        <v>8</v>
      </c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27" x14ac:dyDescent="0.25">
      <c r="A355" s="402">
        <v>5129</v>
      </c>
      <c r="B355" s="402" t="s">
        <v>4235</v>
      </c>
      <c r="C355" s="402" t="s">
        <v>4236</v>
      </c>
      <c r="D355" s="402" t="s">
        <v>384</v>
      </c>
      <c r="E355" s="402" t="s">
        <v>10</v>
      </c>
      <c r="F355" s="402">
        <v>21600</v>
      </c>
      <c r="G355" s="402">
        <f t="shared" si="14"/>
        <v>32400000</v>
      </c>
      <c r="H355" s="402">
        <v>1500</v>
      </c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x14ac:dyDescent="0.25">
      <c r="A356" s="483">
        <v>5129</v>
      </c>
      <c r="B356" s="483" t="s">
        <v>5311</v>
      </c>
      <c r="C356" s="483" t="s">
        <v>5312</v>
      </c>
      <c r="D356" s="483" t="s">
        <v>15</v>
      </c>
      <c r="E356" s="483" t="s">
        <v>10</v>
      </c>
      <c r="F356" s="483">
        <v>68000000</v>
      </c>
      <c r="G356" s="483">
        <f t="shared" si="14"/>
        <v>204000000</v>
      </c>
      <c r="H356" s="483">
        <v>3</v>
      </c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45" customHeight="1" x14ac:dyDescent="0.25">
      <c r="A357" s="569" t="s">
        <v>110</v>
      </c>
      <c r="B357" s="570"/>
      <c r="C357" s="570"/>
      <c r="D357" s="570"/>
      <c r="E357" s="570"/>
      <c r="F357" s="570"/>
      <c r="G357" s="570"/>
      <c r="H357" s="570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5" customHeight="1" x14ac:dyDescent="0.25">
      <c r="A358" s="533" t="s">
        <v>12</v>
      </c>
      <c r="B358" s="534"/>
      <c r="C358" s="534"/>
      <c r="D358" s="534"/>
      <c r="E358" s="534"/>
      <c r="F358" s="534"/>
      <c r="G358" s="534"/>
      <c r="H358" s="534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4"/>
      <c r="B359" s="4"/>
      <c r="C359" s="4"/>
      <c r="D359" s="4"/>
      <c r="E359" s="4"/>
      <c r="F359" s="4"/>
      <c r="G359" s="4"/>
      <c r="H359" s="4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569" t="s">
        <v>274</v>
      </c>
      <c r="B360" s="570"/>
      <c r="C360" s="570"/>
      <c r="D360" s="570"/>
      <c r="E360" s="570"/>
      <c r="F360" s="570"/>
      <c r="G360" s="570"/>
      <c r="H360" s="570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3.5" x14ac:dyDescent="0.25">
      <c r="A361" s="533" t="s">
        <v>12</v>
      </c>
      <c r="B361" s="534"/>
      <c r="C361" s="534"/>
      <c r="D361" s="534"/>
      <c r="E361" s="534"/>
      <c r="F361" s="534"/>
      <c r="G361" s="534"/>
      <c r="H361" s="535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121"/>
      <c r="B362" s="121"/>
      <c r="C362" s="121"/>
      <c r="D362" s="121"/>
      <c r="E362" s="121"/>
      <c r="F362" s="121"/>
      <c r="G362" s="121"/>
      <c r="H362" s="121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5.75" customHeight="1" x14ac:dyDescent="0.25">
      <c r="A363" s="569" t="s">
        <v>5206</v>
      </c>
      <c r="B363" s="570"/>
      <c r="C363" s="570"/>
      <c r="D363" s="570"/>
      <c r="E363" s="570"/>
      <c r="F363" s="570"/>
      <c r="G363" s="570"/>
      <c r="H363" s="570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533" t="s">
        <v>16</v>
      </c>
      <c r="B364" s="534"/>
      <c r="C364" s="534"/>
      <c r="D364" s="534"/>
      <c r="E364" s="534"/>
      <c r="F364" s="534"/>
      <c r="G364" s="534"/>
      <c r="H364" s="535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40.5" x14ac:dyDescent="0.25">
      <c r="A365" s="100">
        <v>4251</v>
      </c>
      <c r="B365" s="476" t="s">
        <v>5204</v>
      </c>
      <c r="C365" s="476" t="s">
        <v>425</v>
      </c>
      <c r="D365" s="100" t="s">
        <v>5205</v>
      </c>
      <c r="E365" s="100" t="s">
        <v>14</v>
      </c>
      <c r="F365" s="476">
        <v>19807658</v>
      </c>
      <c r="G365" s="476">
        <v>19807658</v>
      </c>
      <c r="H365" s="100">
        <v>1</v>
      </c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569" t="s">
        <v>4239</v>
      </c>
      <c r="B366" s="570"/>
      <c r="C366" s="570"/>
      <c r="D366" s="570"/>
      <c r="E366" s="570"/>
      <c r="F366" s="570"/>
      <c r="G366" s="570"/>
      <c r="H366" s="570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533" t="s">
        <v>8</v>
      </c>
      <c r="B367" s="534"/>
      <c r="C367" s="534"/>
      <c r="D367" s="534"/>
      <c r="E367" s="534"/>
      <c r="F367" s="534"/>
      <c r="G367" s="534"/>
      <c r="H367" s="535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27" x14ac:dyDescent="0.25">
      <c r="A368" s="69">
        <v>4861</v>
      </c>
      <c r="B368" s="406" t="s">
        <v>4240</v>
      </c>
      <c r="C368" s="406" t="s">
        <v>470</v>
      </c>
      <c r="D368" s="406" t="s">
        <v>13</v>
      </c>
      <c r="E368" s="406" t="s">
        <v>14</v>
      </c>
      <c r="F368" s="406">
        <v>30000000</v>
      </c>
      <c r="G368" s="406">
        <v>30000000</v>
      </c>
      <c r="H368" s="406">
        <v>1</v>
      </c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28.5" customHeight="1" x14ac:dyDescent="0.25">
      <c r="A369" s="569" t="s">
        <v>5434</v>
      </c>
      <c r="B369" s="570"/>
      <c r="C369" s="570"/>
      <c r="D369" s="570"/>
      <c r="E369" s="570"/>
      <c r="F369" s="570"/>
      <c r="G369" s="570"/>
      <c r="H369" s="570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533" t="s">
        <v>12</v>
      </c>
      <c r="B370" s="534"/>
      <c r="C370" s="534"/>
      <c r="D370" s="534"/>
      <c r="E370" s="534"/>
      <c r="F370" s="534"/>
      <c r="G370" s="534"/>
      <c r="H370" s="535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40.5" x14ac:dyDescent="0.25">
      <c r="A371" s="495">
        <v>4239</v>
      </c>
      <c r="B371" s="495" t="s">
        <v>5435</v>
      </c>
      <c r="C371" s="495" t="s">
        <v>5436</v>
      </c>
      <c r="D371" s="495" t="s">
        <v>384</v>
      </c>
      <c r="E371" s="495" t="s">
        <v>14</v>
      </c>
      <c r="F371" s="495">
        <v>5000000</v>
      </c>
      <c r="G371" s="495">
        <v>5000000</v>
      </c>
      <c r="H371" s="495">
        <v>1</v>
      </c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130"/>
      <c r="B372" s="130"/>
      <c r="C372" s="130"/>
      <c r="D372" s="130"/>
      <c r="E372" s="130"/>
      <c r="F372" s="130"/>
      <c r="G372" s="130"/>
      <c r="H372" s="130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569" t="s">
        <v>2677</v>
      </c>
      <c r="B373" s="570"/>
      <c r="C373" s="570"/>
      <c r="D373" s="570"/>
      <c r="E373" s="570"/>
      <c r="F373" s="570"/>
      <c r="G373" s="570"/>
      <c r="H373" s="570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533" t="s">
        <v>12</v>
      </c>
      <c r="B374" s="534"/>
      <c r="C374" s="534"/>
      <c r="D374" s="534"/>
      <c r="E374" s="534"/>
      <c r="F374" s="534"/>
      <c r="G374" s="534"/>
      <c r="H374" s="535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27" x14ac:dyDescent="0.25">
      <c r="A375" s="325">
        <v>4213</v>
      </c>
      <c r="B375" s="325" t="s">
        <v>2678</v>
      </c>
      <c r="C375" s="325" t="s">
        <v>1244</v>
      </c>
      <c r="D375" s="325" t="s">
        <v>15</v>
      </c>
      <c r="E375" s="325" t="s">
        <v>1678</v>
      </c>
      <c r="F375" s="325">
        <v>1560</v>
      </c>
      <c r="G375" s="325">
        <f>+F375*H375</f>
        <v>22464000</v>
      </c>
      <c r="H375" s="325">
        <v>14400</v>
      </c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27" x14ac:dyDescent="0.25">
      <c r="A376" s="325">
        <v>4213</v>
      </c>
      <c r="B376" s="325" t="s">
        <v>2679</v>
      </c>
      <c r="C376" s="325" t="s">
        <v>1244</v>
      </c>
      <c r="D376" s="325" t="s">
        <v>15</v>
      </c>
      <c r="E376" s="325" t="s">
        <v>1678</v>
      </c>
      <c r="F376" s="325">
        <v>9575</v>
      </c>
      <c r="G376" s="325">
        <f t="shared" ref="G376:G377" si="15">+F376*H376</f>
        <v>38683000</v>
      </c>
      <c r="H376" s="325">
        <v>4040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27" x14ac:dyDescent="0.25">
      <c r="A377" s="325">
        <v>4213</v>
      </c>
      <c r="B377" s="325" t="s">
        <v>2680</v>
      </c>
      <c r="C377" s="325" t="s">
        <v>1244</v>
      </c>
      <c r="D377" s="325" t="s">
        <v>15</v>
      </c>
      <c r="E377" s="325" t="s">
        <v>1678</v>
      </c>
      <c r="F377" s="325">
        <v>9089</v>
      </c>
      <c r="G377" s="325">
        <f t="shared" si="15"/>
        <v>209047000</v>
      </c>
      <c r="H377" s="325">
        <v>23000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569" t="s">
        <v>2681</v>
      </c>
      <c r="B378" s="570"/>
      <c r="C378" s="570"/>
      <c r="D378" s="570"/>
      <c r="E378" s="570"/>
      <c r="F378" s="570"/>
      <c r="G378" s="570"/>
      <c r="H378" s="570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x14ac:dyDescent="0.25">
      <c r="A379" s="533" t="s">
        <v>12</v>
      </c>
      <c r="B379" s="534"/>
      <c r="C379" s="534"/>
      <c r="D379" s="534"/>
      <c r="E379" s="534"/>
      <c r="F379" s="534"/>
      <c r="G379" s="534"/>
      <c r="H379" s="535"/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27" x14ac:dyDescent="0.25">
      <c r="A380" s="352">
        <v>5113</v>
      </c>
      <c r="B380" s="352" t="s">
        <v>3162</v>
      </c>
      <c r="C380" s="352" t="s">
        <v>457</v>
      </c>
      <c r="D380" s="352" t="s">
        <v>15</v>
      </c>
      <c r="E380" s="352" t="s">
        <v>14</v>
      </c>
      <c r="F380" s="352">
        <v>510000</v>
      </c>
      <c r="G380" s="352">
        <v>510000</v>
      </c>
      <c r="H380" s="352">
        <v>1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27" x14ac:dyDescent="0.25">
      <c r="A381" s="352" t="s">
        <v>2059</v>
      </c>
      <c r="B381" s="352" t="s">
        <v>2231</v>
      </c>
      <c r="C381" s="352" t="s">
        <v>1096</v>
      </c>
      <c r="D381" s="352" t="s">
        <v>13</v>
      </c>
      <c r="E381" s="352" t="s">
        <v>14</v>
      </c>
      <c r="F381" s="352">
        <v>0</v>
      </c>
      <c r="G381" s="352">
        <v>0</v>
      </c>
      <c r="H381" s="352">
        <v>1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27" x14ac:dyDescent="0.25">
      <c r="A382" s="352" t="s">
        <v>2059</v>
      </c>
      <c r="B382" s="352" t="s">
        <v>2232</v>
      </c>
      <c r="C382" s="352" t="s">
        <v>1096</v>
      </c>
      <c r="D382" s="352" t="s">
        <v>13</v>
      </c>
      <c r="E382" s="352" t="s">
        <v>14</v>
      </c>
      <c r="F382" s="352">
        <v>1723000</v>
      </c>
      <c r="G382" s="352">
        <v>1723000</v>
      </c>
      <c r="H382" s="352">
        <v>1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533" t="s">
        <v>16</v>
      </c>
      <c r="B383" s="534"/>
      <c r="C383" s="534"/>
      <c r="D383" s="534"/>
      <c r="E383" s="534"/>
      <c r="F383" s="534"/>
      <c r="G383" s="534"/>
      <c r="H383" s="535"/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27" x14ac:dyDescent="0.25">
      <c r="A384" s="351">
        <v>5113</v>
      </c>
      <c r="B384" s="351" t="s">
        <v>3160</v>
      </c>
      <c r="C384" s="351" t="s">
        <v>3161</v>
      </c>
      <c r="D384" s="351" t="s">
        <v>15</v>
      </c>
      <c r="E384" s="351" t="s">
        <v>14</v>
      </c>
      <c r="F384" s="351">
        <v>297767000</v>
      </c>
      <c r="G384" s="351">
        <v>297767000</v>
      </c>
      <c r="H384" s="351">
        <v>1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569" t="s">
        <v>1245</v>
      </c>
      <c r="B385" s="570"/>
      <c r="C385" s="570"/>
      <c r="D385" s="570"/>
      <c r="E385" s="570"/>
      <c r="F385" s="570"/>
      <c r="G385" s="570"/>
      <c r="H385" s="570"/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x14ac:dyDescent="0.25">
      <c r="A386" s="533" t="s">
        <v>8</v>
      </c>
      <c r="B386" s="534"/>
      <c r="C386" s="534"/>
      <c r="D386" s="534"/>
      <c r="E386" s="534"/>
      <c r="F386" s="534"/>
      <c r="G386" s="534"/>
      <c r="H386" s="535"/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27" x14ac:dyDescent="0.25">
      <c r="A387" s="51">
        <v>4213</v>
      </c>
      <c r="B387" s="216" t="s">
        <v>1243</v>
      </c>
      <c r="C387" s="216" t="s">
        <v>1244</v>
      </c>
      <c r="D387" s="216" t="s">
        <v>9</v>
      </c>
      <c r="E387" s="216" t="s">
        <v>14</v>
      </c>
      <c r="F387" s="216">
        <v>0</v>
      </c>
      <c r="G387" s="216">
        <v>0</v>
      </c>
      <c r="H387" s="216">
        <v>1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569" t="s">
        <v>4007</v>
      </c>
      <c r="B388" s="570"/>
      <c r="C388" s="570"/>
      <c r="D388" s="570"/>
      <c r="E388" s="570"/>
      <c r="F388" s="570"/>
      <c r="G388" s="570"/>
      <c r="H388" s="570"/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533" t="s">
        <v>12</v>
      </c>
      <c r="B389" s="534"/>
      <c r="C389" s="534"/>
      <c r="D389" s="534"/>
      <c r="E389" s="534"/>
      <c r="F389" s="534"/>
      <c r="G389" s="534"/>
      <c r="H389" s="535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27" x14ac:dyDescent="0.25">
      <c r="A390" s="440">
        <v>5113</v>
      </c>
      <c r="B390" s="440" t="s">
        <v>4666</v>
      </c>
      <c r="C390" s="440" t="s">
        <v>1096</v>
      </c>
      <c r="D390" s="440" t="s">
        <v>13</v>
      </c>
      <c r="E390" s="440" t="s">
        <v>14</v>
      </c>
      <c r="F390" s="440">
        <v>3127000</v>
      </c>
      <c r="G390" s="440">
        <v>3127000</v>
      </c>
      <c r="H390" s="440">
        <v>1</v>
      </c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27" x14ac:dyDescent="0.25">
      <c r="A391" s="388">
        <v>5113</v>
      </c>
      <c r="B391" s="440" t="s">
        <v>4008</v>
      </c>
      <c r="C391" s="440" t="s">
        <v>457</v>
      </c>
      <c r="D391" s="440" t="s">
        <v>15</v>
      </c>
      <c r="E391" s="440" t="s">
        <v>14</v>
      </c>
      <c r="F391" s="440">
        <v>1040000</v>
      </c>
      <c r="G391" s="440">
        <v>1040000</v>
      </c>
      <c r="H391" s="440">
        <v>1</v>
      </c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customHeight="1" x14ac:dyDescent="0.25">
      <c r="A392" s="569" t="s">
        <v>43</v>
      </c>
      <c r="B392" s="570"/>
      <c r="C392" s="570"/>
      <c r="D392" s="570"/>
      <c r="E392" s="570"/>
      <c r="F392" s="570"/>
      <c r="G392" s="570"/>
      <c r="H392" s="570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5" customHeight="1" x14ac:dyDescent="0.25">
      <c r="A393" s="554" t="s">
        <v>8</v>
      </c>
      <c r="B393" s="555"/>
      <c r="C393" s="555"/>
      <c r="D393" s="555"/>
      <c r="E393" s="555"/>
      <c r="F393" s="555"/>
      <c r="G393" s="555"/>
      <c r="H393" s="556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27" x14ac:dyDescent="0.25">
      <c r="A394" s="513">
        <v>5129</v>
      </c>
      <c r="B394" s="513" t="s">
        <v>5782</v>
      </c>
      <c r="C394" s="513" t="s">
        <v>5479</v>
      </c>
      <c r="D394" s="513" t="s">
        <v>9</v>
      </c>
      <c r="E394" s="513" t="s">
        <v>10</v>
      </c>
      <c r="F394" s="513">
        <v>470000</v>
      </c>
      <c r="G394" s="513">
        <f>H394*F394</f>
        <v>23500000</v>
      </c>
      <c r="H394" s="513">
        <v>50</v>
      </c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27" x14ac:dyDescent="0.25">
      <c r="A395" s="513">
        <v>5129</v>
      </c>
      <c r="B395" s="513" t="s">
        <v>5783</v>
      </c>
      <c r="C395" s="513" t="s">
        <v>5479</v>
      </c>
      <c r="D395" s="513" t="s">
        <v>9</v>
      </c>
      <c r="E395" s="513" t="s">
        <v>10</v>
      </c>
      <c r="F395" s="513">
        <v>470000</v>
      </c>
      <c r="G395" s="513">
        <f>H395*F395</f>
        <v>23500000</v>
      </c>
      <c r="H395" s="513">
        <v>50</v>
      </c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3.5" x14ac:dyDescent="0.25">
      <c r="A396" s="533" t="s">
        <v>16</v>
      </c>
      <c r="B396" s="534"/>
      <c r="C396" s="534"/>
      <c r="D396" s="534"/>
      <c r="E396" s="534"/>
      <c r="F396" s="534"/>
      <c r="G396" s="534"/>
      <c r="H396" s="535"/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4"/>
      <c r="B397" s="4"/>
      <c r="C397" s="4"/>
      <c r="D397" s="4"/>
      <c r="E397" s="4"/>
      <c r="F397" s="4"/>
      <c r="G397" s="4"/>
      <c r="H397" s="4"/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533" t="s">
        <v>12</v>
      </c>
      <c r="B398" s="534"/>
      <c r="C398" s="534"/>
      <c r="D398" s="534"/>
      <c r="E398" s="534"/>
      <c r="F398" s="534"/>
      <c r="G398" s="534"/>
      <c r="H398" s="535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40.5" x14ac:dyDescent="0.25">
      <c r="A399" s="271" t="s">
        <v>703</v>
      </c>
      <c r="B399" s="271" t="s">
        <v>1994</v>
      </c>
      <c r="C399" s="271" t="s">
        <v>477</v>
      </c>
      <c r="D399" s="271" t="s">
        <v>384</v>
      </c>
      <c r="E399" s="271" t="s">
        <v>14</v>
      </c>
      <c r="F399" s="271">
        <v>3000000</v>
      </c>
      <c r="G399" s="271">
        <v>3000000</v>
      </c>
      <c r="H399" s="271">
        <v>1</v>
      </c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40.5" x14ac:dyDescent="0.25">
      <c r="A400" s="274" t="s">
        <v>703</v>
      </c>
      <c r="B400" s="274" t="s">
        <v>1996</v>
      </c>
      <c r="C400" s="274" t="s">
        <v>477</v>
      </c>
      <c r="D400" s="274" t="s">
        <v>384</v>
      </c>
      <c r="E400" s="274" t="s">
        <v>14</v>
      </c>
      <c r="F400" s="274">
        <v>3000000</v>
      </c>
      <c r="G400" s="274">
        <v>3000000</v>
      </c>
      <c r="H400" s="274">
        <v>1</v>
      </c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569" t="s">
        <v>5414</v>
      </c>
      <c r="B401" s="570"/>
      <c r="C401" s="570"/>
      <c r="D401" s="570"/>
      <c r="E401" s="570"/>
      <c r="F401" s="570"/>
      <c r="G401" s="570"/>
      <c r="H401" s="570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533" t="s">
        <v>12</v>
      </c>
      <c r="B402" s="534"/>
      <c r="C402" s="534"/>
      <c r="D402" s="534"/>
      <c r="E402" s="534"/>
      <c r="F402" s="534"/>
      <c r="G402" s="534"/>
      <c r="H402" s="535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27" x14ac:dyDescent="0.25">
      <c r="A403" s="4">
        <v>5129</v>
      </c>
      <c r="B403" s="4" t="s">
        <v>2222</v>
      </c>
      <c r="C403" s="4" t="s">
        <v>37</v>
      </c>
      <c r="D403" s="303" t="s">
        <v>384</v>
      </c>
      <c r="E403" s="4" t="s">
        <v>14</v>
      </c>
      <c r="F403" s="4">
        <v>0</v>
      </c>
      <c r="G403" s="4">
        <v>0</v>
      </c>
      <c r="H403" s="4">
        <v>1</v>
      </c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">
        <v>4861</v>
      </c>
      <c r="B404" s="4" t="s">
        <v>363</v>
      </c>
      <c r="C404" s="4" t="s">
        <v>28</v>
      </c>
      <c r="D404" s="492" t="s">
        <v>15</v>
      </c>
      <c r="E404" s="4" t="s">
        <v>14</v>
      </c>
      <c r="F404" s="4">
        <v>100000000</v>
      </c>
      <c r="G404" s="4">
        <v>100000000</v>
      </c>
      <c r="H404" s="4">
        <v>1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27" x14ac:dyDescent="0.25">
      <c r="A405" s="4">
        <v>4861</v>
      </c>
      <c r="B405" s="4" t="s">
        <v>5781</v>
      </c>
      <c r="C405" s="4" t="s">
        <v>457</v>
      </c>
      <c r="D405" s="513" t="s">
        <v>1215</v>
      </c>
      <c r="E405" s="4" t="s">
        <v>14</v>
      </c>
      <c r="F405" s="4">
        <v>0</v>
      </c>
      <c r="G405" s="4">
        <v>0</v>
      </c>
      <c r="H405" s="4">
        <v>1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33.75" customHeight="1" x14ac:dyDescent="0.25">
      <c r="A406" s="569" t="s">
        <v>4218</v>
      </c>
      <c r="B406" s="570"/>
      <c r="C406" s="570"/>
      <c r="D406" s="570"/>
      <c r="E406" s="570"/>
      <c r="F406" s="570"/>
      <c r="G406" s="570"/>
      <c r="H406" s="570"/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533" t="s">
        <v>12</v>
      </c>
      <c r="B407" s="534"/>
      <c r="C407" s="534"/>
      <c r="D407" s="534"/>
      <c r="E407" s="534"/>
      <c r="F407" s="534"/>
      <c r="G407" s="534"/>
      <c r="H407" s="535"/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27" x14ac:dyDescent="0.25">
      <c r="A408" s="4">
        <v>5112</v>
      </c>
      <c r="B408" s="4" t="s">
        <v>4219</v>
      </c>
      <c r="C408" s="4" t="s">
        <v>1096</v>
      </c>
      <c r="D408" s="4" t="s">
        <v>13</v>
      </c>
      <c r="E408" s="4" t="s">
        <v>14</v>
      </c>
      <c r="F408" s="4">
        <v>18778000</v>
      </c>
      <c r="G408" s="4">
        <v>18778000</v>
      </c>
      <c r="H408" s="4">
        <v>1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27" x14ac:dyDescent="0.25">
      <c r="A409" s="4">
        <v>5112</v>
      </c>
      <c r="B409" s="4" t="s">
        <v>4272</v>
      </c>
      <c r="C409" s="4" t="s">
        <v>457</v>
      </c>
      <c r="D409" s="4" t="s">
        <v>15</v>
      </c>
      <c r="E409" s="4" t="s">
        <v>14</v>
      </c>
      <c r="F409" s="4">
        <v>12663000</v>
      </c>
      <c r="G409" s="4">
        <v>12663000</v>
      </c>
      <c r="H409" s="4">
        <v>1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27" x14ac:dyDescent="0.25">
      <c r="A410" s="4">
        <v>5112</v>
      </c>
      <c r="B410" s="4" t="s">
        <v>3328</v>
      </c>
      <c r="C410" s="4" t="s">
        <v>457</v>
      </c>
      <c r="D410" s="4" t="s">
        <v>1215</v>
      </c>
      <c r="E410" s="4" t="s">
        <v>14</v>
      </c>
      <c r="F410" s="4">
        <v>12663000</v>
      </c>
      <c r="G410" s="4">
        <v>12663000</v>
      </c>
      <c r="H410" s="4">
        <v>1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02"/>
      <c r="B411" s="403"/>
      <c r="C411" s="403"/>
      <c r="D411" s="403"/>
      <c r="E411" s="403"/>
      <c r="F411" s="403"/>
      <c r="G411" s="403"/>
      <c r="H411" s="404"/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533" t="s">
        <v>16</v>
      </c>
      <c r="B412" s="534"/>
      <c r="C412" s="534"/>
      <c r="D412" s="534"/>
      <c r="E412" s="534"/>
      <c r="F412" s="534"/>
      <c r="G412" s="534"/>
      <c r="H412" s="535"/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27" x14ac:dyDescent="0.25">
      <c r="A413" s="405">
        <v>5112</v>
      </c>
      <c r="B413" s="405" t="s">
        <v>4220</v>
      </c>
      <c r="C413" s="405" t="s">
        <v>20</v>
      </c>
      <c r="D413" s="405" t="s">
        <v>15</v>
      </c>
      <c r="E413" s="405" t="s">
        <v>14</v>
      </c>
      <c r="F413" s="405">
        <v>2168559000</v>
      </c>
      <c r="G413" s="405">
        <v>2168559000</v>
      </c>
      <c r="H413" s="405">
        <v>1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569" t="s">
        <v>224</v>
      </c>
      <c r="B414" s="570"/>
      <c r="C414" s="570"/>
      <c r="D414" s="570"/>
      <c r="E414" s="570"/>
      <c r="F414" s="570"/>
      <c r="G414" s="570"/>
      <c r="H414" s="570"/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customHeight="1" x14ac:dyDescent="0.25">
      <c r="A415" s="533" t="s">
        <v>12</v>
      </c>
      <c r="B415" s="534"/>
      <c r="C415" s="534"/>
      <c r="D415" s="534"/>
      <c r="E415" s="534"/>
      <c r="F415" s="534"/>
      <c r="G415" s="534"/>
      <c r="H415" s="535"/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27" x14ac:dyDescent="0.25">
      <c r="A416" s="12">
        <v>4215</v>
      </c>
      <c r="B416" s="444" t="s">
        <v>4587</v>
      </c>
      <c r="C416" s="444" t="s">
        <v>4588</v>
      </c>
      <c r="D416" s="444" t="s">
        <v>15</v>
      </c>
      <c r="E416" s="444" t="s">
        <v>14</v>
      </c>
      <c r="F416" s="444">
        <v>795720000</v>
      </c>
      <c r="G416" s="444">
        <v>795720000</v>
      </c>
      <c r="H416" s="444">
        <v>1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27" x14ac:dyDescent="0.25">
      <c r="A417" s="444">
        <v>4215</v>
      </c>
      <c r="B417" s="444" t="s">
        <v>4589</v>
      </c>
      <c r="C417" s="444" t="s">
        <v>4588</v>
      </c>
      <c r="D417" s="444" t="s">
        <v>15</v>
      </c>
      <c r="E417" s="444" t="s">
        <v>14</v>
      </c>
      <c r="F417" s="444">
        <v>0</v>
      </c>
      <c r="G417" s="444">
        <v>0</v>
      </c>
      <c r="H417" s="444">
        <v>1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27" x14ac:dyDescent="0.25">
      <c r="A418" s="444">
        <v>4215</v>
      </c>
      <c r="B418" s="444" t="s">
        <v>6014</v>
      </c>
      <c r="C418" s="444" t="s">
        <v>4588</v>
      </c>
      <c r="D418" s="444" t="s">
        <v>1215</v>
      </c>
      <c r="E418" s="444" t="s">
        <v>14</v>
      </c>
      <c r="F418" s="444">
        <v>795720000</v>
      </c>
      <c r="G418" s="444">
        <v>795720000</v>
      </c>
      <c r="H418" s="444">
        <v>1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27" x14ac:dyDescent="0.25">
      <c r="A419" s="444">
        <v>4215</v>
      </c>
      <c r="B419" s="444" t="s">
        <v>6015</v>
      </c>
      <c r="C419" s="444" t="s">
        <v>4588</v>
      </c>
      <c r="D419" s="444" t="s">
        <v>1215</v>
      </c>
      <c r="E419" s="444" t="s">
        <v>14</v>
      </c>
      <c r="F419" s="444">
        <v>0</v>
      </c>
      <c r="G419" s="444">
        <v>0</v>
      </c>
      <c r="H419" s="444">
        <v>1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customHeight="1" x14ac:dyDescent="0.25">
      <c r="A420" s="569" t="s">
        <v>195</v>
      </c>
      <c r="B420" s="570"/>
      <c r="C420" s="570"/>
      <c r="D420" s="570"/>
      <c r="E420" s="570"/>
      <c r="F420" s="570"/>
      <c r="G420" s="570"/>
      <c r="H420" s="570"/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5" customHeight="1" x14ac:dyDescent="0.25">
      <c r="A421" s="533" t="s">
        <v>16</v>
      </c>
      <c r="B421" s="534"/>
      <c r="C421" s="534"/>
      <c r="D421" s="534"/>
      <c r="E421" s="534"/>
      <c r="F421" s="534"/>
      <c r="G421" s="534"/>
      <c r="H421" s="535"/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569" t="s">
        <v>2154</v>
      </c>
      <c r="B422" s="570"/>
      <c r="C422" s="570"/>
      <c r="D422" s="570"/>
      <c r="E422" s="570"/>
      <c r="F422" s="570"/>
      <c r="G422" s="570"/>
      <c r="H422" s="570"/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533" t="s">
        <v>16</v>
      </c>
      <c r="B423" s="534"/>
      <c r="C423" s="534"/>
      <c r="D423" s="534"/>
      <c r="E423" s="534"/>
      <c r="F423" s="534"/>
      <c r="G423" s="534"/>
      <c r="H423" s="535"/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27" x14ac:dyDescent="0.25">
      <c r="A424" s="292">
        <v>4861</v>
      </c>
      <c r="B424" s="292" t="s">
        <v>1972</v>
      </c>
      <c r="C424" s="292" t="s">
        <v>470</v>
      </c>
      <c r="D424" s="292" t="s">
        <v>13</v>
      </c>
      <c r="E424" s="292" t="s">
        <v>14</v>
      </c>
      <c r="F424" s="292">
        <v>20000000</v>
      </c>
      <c r="G424" s="292">
        <v>20000000</v>
      </c>
      <c r="H424" s="292">
        <v>1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27" x14ac:dyDescent="0.25">
      <c r="A425" s="476">
        <v>4861</v>
      </c>
      <c r="B425" s="476" t="s">
        <v>5203</v>
      </c>
      <c r="C425" s="476" t="s">
        <v>470</v>
      </c>
      <c r="D425" s="476" t="s">
        <v>384</v>
      </c>
      <c r="E425" s="476" t="s">
        <v>14</v>
      </c>
      <c r="F425" s="476">
        <v>40000000</v>
      </c>
      <c r="G425" s="476">
        <v>40000000</v>
      </c>
      <c r="H425" s="476">
        <v>1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533" t="s">
        <v>12</v>
      </c>
      <c r="B426" s="534"/>
      <c r="C426" s="534"/>
      <c r="D426" s="534"/>
      <c r="E426" s="534"/>
      <c r="F426" s="534"/>
      <c r="G426" s="534"/>
      <c r="H426" s="535"/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2.75" x14ac:dyDescent="0.25">
      <c r="A427" s="95"/>
      <c r="B427" s="95"/>
      <c r="C427" s="95"/>
      <c r="D427" s="95"/>
      <c r="E427" s="95"/>
      <c r="F427" s="95"/>
      <c r="G427" s="95"/>
      <c r="H427" s="95"/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2.75" x14ac:dyDescent="0.25">
      <c r="A428" s="95"/>
      <c r="B428" s="95"/>
      <c r="C428" s="95"/>
      <c r="D428" s="95"/>
      <c r="E428" s="95"/>
      <c r="F428" s="95"/>
      <c r="G428" s="95"/>
      <c r="H428" s="95"/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2.75" x14ac:dyDescent="0.25">
      <c r="A429" s="95"/>
      <c r="B429" s="298"/>
      <c r="C429" s="298"/>
      <c r="D429" s="298"/>
      <c r="E429" s="298"/>
      <c r="F429" s="298"/>
      <c r="G429" s="298"/>
      <c r="H429" s="298"/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569" t="s">
        <v>5890</v>
      </c>
      <c r="B430" s="570"/>
      <c r="C430" s="570"/>
      <c r="D430" s="570"/>
      <c r="E430" s="570"/>
      <c r="F430" s="570"/>
      <c r="G430" s="570"/>
      <c r="H430" s="570"/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533" t="s">
        <v>16</v>
      </c>
      <c r="B431" s="534"/>
      <c r="C431" s="534"/>
      <c r="D431" s="534"/>
      <c r="E431" s="534"/>
      <c r="F431" s="534"/>
      <c r="G431" s="534"/>
      <c r="H431" s="535"/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40.5" x14ac:dyDescent="0.25">
      <c r="A432" s="525">
        <v>5134</v>
      </c>
      <c r="B432" s="525" t="s">
        <v>5892</v>
      </c>
      <c r="C432" s="525" t="s">
        <v>5891</v>
      </c>
      <c r="D432" s="525" t="s">
        <v>13</v>
      </c>
      <c r="E432" s="525" t="s">
        <v>14</v>
      </c>
      <c r="F432" s="525">
        <v>990000</v>
      </c>
      <c r="G432" s="525">
        <v>990000</v>
      </c>
      <c r="H432" s="525">
        <v>1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533" t="s">
        <v>12</v>
      </c>
      <c r="B433" s="534"/>
      <c r="C433" s="534"/>
      <c r="D433" s="534"/>
      <c r="E433" s="534"/>
      <c r="F433" s="534"/>
      <c r="G433" s="534"/>
      <c r="H433" s="535"/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2.75" x14ac:dyDescent="0.25">
      <c r="A434" s="95"/>
      <c r="B434" s="95"/>
      <c r="C434" s="95"/>
      <c r="D434" s="95"/>
      <c r="E434" s="95"/>
      <c r="F434" s="95"/>
      <c r="G434" s="95"/>
      <c r="H434" s="95"/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2.75" x14ac:dyDescent="0.25">
      <c r="A435" s="95"/>
      <c r="B435" s="95"/>
      <c r="C435" s="95"/>
      <c r="D435" s="95"/>
      <c r="E435" s="95"/>
      <c r="F435" s="95"/>
      <c r="G435" s="95"/>
      <c r="H435" s="95"/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569" t="s">
        <v>199</v>
      </c>
      <c r="B436" s="570"/>
      <c r="C436" s="570"/>
      <c r="D436" s="570"/>
      <c r="E436" s="570"/>
      <c r="F436" s="570"/>
      <c r="G436" s="570"/>
      <c r="H436" s="570"/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533" t="s">
        <v>12</v>
      </c>
      <c r="B437" s="534"/>
      <c r="C437" s="534"/>
      <c r="D437" s="534"/>
      <c r="E437" s="534"/>
      <c r="F437" s="534"/>
      <c r="G437" s="534"/>
      <c r="H437" s="535"/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/>
      <c r="B438" s="4"/>
      <c r="C438" s="4"/>
      <c r="D438" s="4"/>
      <c r="E438" s="4"/>
      <c r="F438" s="4"/>
      <c r="G438" s="4"/>
      <c r="H438" s="4"/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533"/>
      <c r="B439" s="534"/>
      <c r="C439" s="534"/>
      <c r="D439" s="534"/>
      <c r="E439" s="534"/>
      <c r="F439" s="534"/>
      <c r="G439" s="534"/>
      <c r="H439" s="535"/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110"/>
      <c r="B440" s="110"/>
      <c r="C440" s="110"/>
      <c r="D440" s="110"/>
      <c r="E440" s="110"/>
      <c r="F440" s="110"/>
      <c r="G440" s="110"/>
      <c r="H440" s="110"/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569" t="s">
        <v>202</v>
      </c>
      <c r="B441" s="570"/>
      <c r="C441" s="570"/>
      <c r="D441" s="570"/>
      <c r="E441" s="570"/>
      <c r="F441" s="570"/>
      <c r="G441" s="570"/>
      <c r="H441" s="570"/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629" t="s">
        <v>8</v>
      </c>
      <c r="B442" s="630"/>
      <c r="C442" s="630"/>
      <c r="D442" s="630"/>
      <c r="E442" s="630"/>
      <c r="F442" s="630"/>
      <c r="G442" s="630"/>
      <c r="H442" s="631"/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>
        <v>5132</v>
      </c>
      <c r="B443" s="4" t="s">
        <v>4757</v>
      </c>
      <c r="C443" s="4" t="s">
        <v>4705</v>
      </c>
      <c r="D443" s="4" t="s">
        <v>9</v>
      </c>
      <c r="E443" s="4" t="s">
        <v>10</v>
      </c>
      <c r="F443" s="452">
        <v>2320</v>
      </c>
      <c r="G443" s="4">
        <f>H443*F443</f>
        <v>92800</v>
      </c>
      <c r="H443" s="452">
        <v>40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>
        <v>5132</v>
      </c>
      <c r="B444" s="4" t="s">
        <v>4758</v>
      </c>
      <c r="C444" s="4" t="s">
        <v>4705</v>
      </c>
      <c r="D444" s="4" t="s">
        <v>9</v>
      </c>
      <c r="E444" s="4" t="s">
        <v>10</v>
      </c>
      <c r="F444" s="452">
        <v>2960</v>
      </c>
      <c r="G444" s="4">
        <f t="shared" ref="G444:G476" si="16">H444*F444</f>
        <v>139120</v>
      </c>
      <c r="H444" s="452">
        <v>47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>
        <v>5132</v>
      </c>
      <c r="B445" s="4" t="s">
        <v>4759</v>
      </c>
      <c r="C445" s="4" t="s">
        <v>4705</v>
      </c>
      <c r="D445" s="4" t="s">
        <v>9</v>
      </c>
      <c r="E445" s="4" t="s">
        <v>10</v>
      </c>
      <c r="F445" s="452">
        <v>7920</v>
      </c>
      <c r="G445" s="4">
        <f t="shared" si="16"/>
        <v>316800</v>
      </c>
      <c r="H445" s="452">
        <v>40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>
        <v>5132</v>
      </c>
      <c r="B446" s="4" t="s">
        <v>4760</v>
      </c>
      <c r="C446" s="4" t="s">
        <v>4705</v>
      </c>
      <c r="D446" s="4" t="s">
        <v>9</v>
      </c>
      <c r="E446" s="4" t="s">
        <v>10</v>
      </c>
      <c r="F446" s="452">
        <v>3120</v>
      </c>
      <c r="G446" s="4">
        <f t="shared" si="16"/>
        <v>159120</v>
      </c>
      <c r="H446" s="452">
        <v>51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>
        <v>5132</v>
      </c>
      <c r="B447" s="4" t="s">
        <v>4761</v>
      </c>
      <c r="C447" s="4" t="s">
        <v>4705</v>
      </c>
      <c r="D447" s="4" t="s">
        <v>9</v>
      </c>
      <c r="E447" s="4" t="s">
        <v>10</v>
      </c>
      <c r="F447" s="452">
        <v>1200</v>
      </c>
      <c r="G447" s="4">
        <f t="shared" si="16"/>
        <v>36000</v>
      </c>
      <c r="H447" s="452">
        <v>30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>
        <v>5132</v>
      </c>
      <c r="B448" s="4" t="s">
        <v>4762</v>
      </c>
      <c r="C448" s="4" t="s">
        <v>4705</v>
      </c>
      <c r="D448" s="4" t="s">
        <v>9</v>
      </c>
      <c r="E448" s="4" t="s">
        <v>10</v>
      </c>
      <c r="F448" s="452">
        <v>2320</v>
      </c>
      <c r="G448" s="4">
        <f t="shared" si="16"/>
        <v>99760</v>
      </c>
      <c r="H448" s="452">
        <v>43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>
        <v>5132</v>
      </c>
      <c r="B449" s="4" t="s">
        <v>4763</v>
      </c>
      <c r="C449" s="4" t="s">
        <v>4705</v>
      </c>
      <c r="D449" s="4" t="s">
        <v>9</v>
      </c>
      <c r="E449" s="4" t="s">
        <v>10</v>
      </c>
      <c r="F449" s="452">
        <v>1200</v>
      </c>
      <c r="G449" s="4">
        <f t="shared" si="16"/>
        <v>36000</v>
      </c>
      <c r="H449" s="452">
        <v>30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>
        <v>5132</v>
      </c>
      <c r="B450" s="4" t="s">
        <v>4764</v>
      </c>
      <c r="C450" s="4" t="s">
        <v>4705</v>
      </c>
      <c r="D450" s="4" t="s">
        <v>9</v>
      </c>
      <c r="E450" s="4" t="s">
        <v>10</v>
      </c>
      <c r="F450" s="452">
        <v>3120</v>
      </c>
      <c r="G450" s="4">
        <f t="shared" si="16"/>
        <v>78000</v>
      </c>
      <c r="H450" s="452">
        <v>25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>
        <v>5132</v>
      </c>
      <c r="B451" s="4" t="s">
        <v>4765</v>
      </c>
      <c r="C451" s="4" t="s">
        <v>4705</v>
      </c>
      <c r="D451" s="4" t="s">
        <v>9</v>
      </c>
      <c r="E451" s="4" t="s">
        <v>10</v>
      </c>
      <c r="F451" s="452">
        <v>1200</v>
      </c>
      <c r="G451" s="4">
        <f t="shared" si="16"/>
        <v>39600</v>
      </c>
      <c r="H451" s="452">
        <v>33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>
        <v>5132</v>
      </c>
      <c r="B452" s="4" t="s">
        <v>4766</v>
      </c>
      <c r="C452" s="4" t="s">
        <v>4705</v>
      </c>
      <c r="D452" s="4" t="s">
        <v>9</v>
      </c>
      <c r="E452" s="4" t="s">
        <v>10</v>
      </c>
      <c r="F452" s="452">
        <v>3120</v>
      </c>
      <c r="G452" s="4">
        <f t="shared" si="16"/>
        <v>109200</v>
      </c>
      <c r="H452" s="452">
        <v>35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>
        <v>5132</v>
      </c>
      <c r="B453" s="4" t="s">
        <v>4767</v>
      </c>
      <c r="C453" s="4" t="s">
        <v>4705</v>
      </c>
      <c r="D453" s="4" t="s">
        <v>9</v>
      </c>
      <c r="E453" s="4" t="s">
        <v>10</v>
      </c>
      <c r="F453" s="452">
        <v>2640</v>
      </c>
      <c r="G453" s="4">
        <f t="shared" si="16"/>
        <v>108240</v>
      </c>
      <c r="H453" s="452">
        <v>41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>
        <v>5132</v>
      </c>
      <c r="B454" s="4" t="s">
        <v>4768</v>
      </c>
      <c r="C454" s="4" t="s">
        <v>4705</v>
      </c>
      <c r="D454" s="4" t="s">
        <v>9</v>
      </c>
      <c r="E454" s="4" t="s">
        <v>10</v>
      </c>
      <c r="F454" s="452">
        <v>3120</v>
      </c>
      <c r="G454" s="4">
        <f t="shared" si="16"/>
        <v>53040</v>
      </c>
      <c r="H454" s="452">
        <v>17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>
        <v>5132</v>
      </c>
      <c r="B455" s="4" t="s">
        <v>4769</v>
      </c>
      <c r="C455" s="4" t="s">
        <v>4705</v>
      </c>
      <c r="D455" s="4" t="s">
        <v>9</v>
      </c>
      <c r="E455" s="4" t="s">
        <v>10</v>
      </c>
      <c r="F455" s="452">
        <v>1200</v>
      </c>
      <c r="G455" s="4">
        <f t="shared" si="16"/>
        <v>36000</v>
      </c>
      <c r="H455" s="452">
        <v>30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>
        <v>5132</v>
      </c>
      <c r="B456" s="4" t="s">
        <v>4770</v>
      </c>
      <c r="C456" s="4" t="s">
        <v>4705</v>
      </c>
      <c r="D456" s="4" t="s">
        <v>9</v>
      </c>
      <c r="E456" s="4" t="s">
        <v>10</v>
      </c>
      <c r="F456" s="452">
        <v>1600</v>
      </c>
      <c r="G456" s="4">
        <f t="shared" si="16"/>
        <v>56000</v>
      </c>
      <c r="H456" s="452">
        <v>35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>
        <v>5132</v>
      </c>
      <c r="B457" s="4" t="s">
        <v>4771</v>
      </c>
      <c r="C457" s="4" t="s">
        <v>4705</v>
      </c>
      <c r="D457" s="4" t="s">
        <v>9</v>
      </c>
      <c r="E457" s="4" t="s">
        <v>10</v>
      </c>
      <c r="F457" s="452">
        <v>3120</v>
      </c>
      <c r="G457" s="4">
        <f t="shared" si="16"/>
        <v>140400</v>
      </c>
      <c r="H457" s="452">
        <v>45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>
        <v>5132</v>
      </c>
      <c r="B458" s="4" t="s">
        <v>4772</v>
      </c>
      <c r="C458" s="4" t="s">
        <v>4705</v>
      </c>
      <c r="D458" s="4" t="s">
        <v>9</v>
      </c>
      <c r="E458" s="4" t="s">
        <v>10</v>
      </c>
      <c r="F458" s="452">
        <v>3120</v>
      </c>
      <c r="G458" s="4">
        <f t="shared" si="16"/>
        <v>159120</v>
      </c>
      <c r="H458" s="452">
        <v>51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>
        <v>5132</v>
      </c>
      <c r="B459" s="4" t="s">
        <v>4773</v>
      </c>
      <c r="C459" s="4" t="s">
        <v>4705</v>
      </c>
      <c r="D459" s="4" t="s">
        <v>9</v>
      </c>
      <c r="E459" s="4" t="s">
        <v>10</v>
      </c>
      <c r="F459" s="452">
        <v>3200</v>
      </c>
      <c r="G459" s="4">
        <f t="shared" si="16"/>
        <v>128000</v>
      </c>
      <c r="H459" s="452">
        <v>40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>
        <v>5132</v>
      </c>
      <c r="B460" s="4" t="s">
        <v>4774</v>
      </c>
      <c r="C460" s="4" t="s">
        <v>4705</v>
      </c>
      <c r="D460" s="4" t="s">
        <v>9</v>
      </c>
      <c r="E460" s="4" t="s">
        <v>10</v>
      </c>
      <c r="F460" s="452">
        <v>2000</v>
      </c>
      <c r="G460" s="4">
        <f t="shared" si="16"/>
        <v>94000</v>
      </c>
      <c r="H460" s="452">
        <v>47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>
        <v>5132</v>
      </c>
      <c r="B461" s="4" t="s">
        <v>4775</v>
      </c>
      <c r="C461" s="4" t="s">
        <v>4705</v>
      </c>
      <c r="D461" s="4" t="s">
        <v>9</v>
      </c>
      <c r="E461" s="4" t="s">
        <v>10</v>
      </c>
      <c r="F461" s="452">
        <v>2000</v>
      </c>
      <c r="G461" s="4">
        <f t="shared" si="16"/>
        <v>70000</v>
      </c>
      <c r="H461" s="452">
        <v>35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>
        <v>5132</v>
      </c>
      <c r="B462" s="4" t="s">
        <v>4776</v>
      </c>
      <c r="C462" s="4" t="s">
        <v>4705</v>
      </c>
      <c r="D462" s="4" t="s">
        <v>9</v>
      </c>
      <c r="E462" s="4" t="s">
        <v>10</v>
      </c>
      <c r="F462" s="452">
        <v>1200</v>
      </c>
      <c r="G462" s="4">
        <f t="shared" si="16"/>
        <v>34800</v>
      </c>
      <c r="H462" s="452">
        <v>29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>
        <v>5132</v>
      </c>
      <c r="B463" s="4" t="s">
        <v>4777</v>
      </c>
      <c r="C463" s="4" t="s">
        <v>4705</v>
      </c>
      <c r="D463" s="4" t="s">
        <v>9</v>
      </c>
      <c r="E463" s="4" t="s">
        <v>10</v>
      </c>
      <c r="F463" s="452">
        <v>3360</v>
      </c>
      <c r="G463" s="4">
        <f t="shared" si="16"/>
        <v>188160</v>
      </c>
      <c r="H463" s="452">
        <v>56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>
        <v>5132</v>
      </c>
      <c r="B464" s="4" t="s">
        <v>4778</v>
      </c>
      <c r="C464" s="4" t="s">
        <v>4705</v>
      </c>
      <c r="D464" s="4" t="s">
        <v>9</v>
      </c>
      <c r="E464" s="4" t="s">
        <v>10</v>
      </c>
      <c r="F464" s="452">
        <v>1200</v>
      </c>
      <c r="G464" s="4">
        <f t="shared" si="16"/>
        <v>63600</v>
      </c>
      <c r="H464" s="452">
        <v>53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>
        <v>5132</v>
      </c>
      <c r="B465" s="4" t="s">
        <v>4779</v>
      </c>
      <c r="C465" s="4" t="s">
        <v>4705</v>
      </c>
      <c r="D465" s="4" t="s">
        <v>9</v>
      </c>
      <c r="E465" s="4" t="s">
        <v>10</v>
      </c>
      <c r="F465" s="452">
        <v>2160</v>
      </c>
      <c r="G465" s="4">
        <f t="shared" si="16"/>
        <v>103680</v>
      </c>
      <c r="H465" s="452">
        <v>48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>
        <v>5132</v>
      </c>
      <c r="B466" s="4" t="s">
        <v>4780</v>
      </c>
      <c r="C466" s="4" t="s">
        <v>4705</v>
      </c>
      <c r="D466" s="4" t="s">
        <v>9</v>
      </c>
      <c r="E466" s="4" t="s">
        <v>10</v>
      </c>
      <c r="F466" s="452">
        <v>2800</v>
      </c>
      <c r="G466" s="4">
        <f t="shared" si="16"/>
        <v>142800</v>
      </c>
      <c r="H466" s="452">
        <v>51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>
        <v>5132</v>
      </c>
      <c r="B467" s="4" t="s">
        <v>4781</v>
      </c>
      <c r="C467" s="4" t="s">
        <v>4705</v>
      </c>
      <c r="D467" s="4" t="s">
        <v>9</v>
      </c>
      <c r="E467" s="4" t="s">
        <v>10</v>
      </c>
      <c r="F467" s="452">
        <v>3200</v>
      </c>
      <c r="G467" s="4">
        <f t="shared" si="16"/>
        <v>105600</v>
      </c>
      <c r="H467" s="452">
        <v>33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>
        <v>5132</v>
      </c>
      <c r="B468" s="4" t="s">
        <v>4782</v>
      </c>
      <c r="C468" s="4" t="s">
        <v>4705</v>
      </c>
      <c r="D468" s="4" t="s">
        <v>9</v>
      </c>
      <c r="E468" s="4" t="s">
        <v>10</v>
      </c>
      <c r="F468" s="452">
        <v>12000</v>
      </c>
      <c r="G468" s="4">
        <f t="shared" si="16"/>
        <v>216000</v>
      </c>
      <c r="H468" s="452">
        <v>18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>
        <v>5132</v>
      </c>
      <c r="B469" s="4" t="s">
        <v>4783</v>
      </c>
      <c r="C469" s="4" t="s">
        <v>4705</v>
      </c>
      <c r="D469" s="4" t="s">
        <v>9</v>
      </c>
      <c r="E469" s="4" t="s">
        <v>10</v>
      </c>
      <c r="F469" s="452">
        <v>3520</v>
      </c>
      <c r="G469" s="4">
        <f t="shared" si="16"/>
        <v>151360</v>
      </c>
      <c r="H469" s="452">
        <v>43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>
        <v>5132</v>
      </c>
      <c r="B470" s="4" t="s">
        <v>4784</v>
      </c>
      <c r="C470" s="4" t="s">
        <v>4705</v>
      </c>
      <c r="D470" s="4" t="s">
        <v>9</v>
      </c>
      <c r="E470" s="4" t="s">
        <v>10</v>
      </c>
      <c r="F470" s="452">
        <v>4000</v>
      </c>
      <c r="G470" s="4">
        <f t="shared" si="16"/>
        <v>180000</v>
      </c>
      <c r="H470" s="452">
        <v>45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>
        <v>5132</v>
      </c>
      <c r="B471" s="4" t="s">
        <v>4785</v>
      </c>
      <c r="C471" s="4" t="s">
        <v>4705</v>
      </c>
      <c r="D471" s="4" t="s">
        <v>9</v>
      </c>
      <c r="E471" s="4" t="s">
        <v>10</v>
      </c>
      <c r="F471" s="452">
        <v>3120</v>
      </c>
      <c r="G471" s="4">
        <f t="shared" si="16"/>
        <v>109200</v>
      </c>
      <c r="H471" s="452">
        <v>35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>
        <v>5132</v>
      </c>
      <c r="B472" s="4" t="s">
        <v>4786</v>
      </c>
      <c r="C472" s="4" t="s">
        <v>4705</v>
      </c>
      <c r="D472" s="4" t="s">
        <v>9</v>
      </c>
      <c r="E472" s="4" t="s">
        <v>10</v>
      </c>
      <c r="F472" s="452">
        <v>3120</v>
      </c>
      <c r="G472" s="4">
        <f t="shared" si="16"/>
        <v>149760</v>
      </c>
      <c r="H472" s="452">
        <v>48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>
        <v>5132</v>
      </c>
      <c r="B473" s="4" t="s">
        <v>4787</v>
      </c>
      <c r="C473" s="4" t="s">
        <v>4705</v>
      </c>
      <c r="D473" s="4" t="s">
        <v>9</v>
      </c>
      <c r="E473" s="4" t="s">
        <v>10</v>
      </c>
      <c r="F473" s="452">
        <v>2000</v>
      </c>
      <c r="G473" s="4">
        <f t="shared" si="16"/>
        <v>40000</v>
      </c>
      <c r="H473" s="452">
        <v>20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>
        <v>5132</v>
      </c>
      <c r="B474" s="4" t="s">
        <v>4788</v>
      </c>
      <c r="C474" s="4" t="s">
        <v>4705</v>
      </c>
      <c r="D474" s="4" t="s">
        <v>9</v>
      </c>
      <c r="E474" s="4" t="s">
        <v>10</v>
      </c>
      <c r="F474" s="452">
        <v>4000</v>
      </c>
      <c r="G474" s="4">
        <f t="shared" si="16"/>
        <v>304000</v>
      </c>
      <c r="H474" s="452">
        <v>76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>
        <v>5132</v>
      </c>
      <c r="B475" s="4" t="s">
        <v>4789</v>
      </c>
      <c r="C475" s="4" t="s">
        <v>4705</v>
      </c>
      <c r="D475" s="4" t="s">
        <v>9</v>
      </c>
      <c r="E475" s="4" t="s">
        <v>10</v>
      </c>
      <c r="F475" s="452">
        <v>1200</v>
      </c>
      <c r="G475" s="4">
        <f t="shared" si="16"/>
        <v>36000</v>
      </c>
      <c r="H475" s="452">
        <v>30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>
        <v>5132</v>
      </c>
      <c r="B476" s="4" t="s">
        <v>4790</v>
      </c>
      <c r="C476" s="4" t="s">
        <v>4705</v>
      </c>
      <c r="D476" s="4" t="s">
        <v>9</v>
      </c>
      <c r="E476" s="4" t="s">
        <v>10</v>
      </c>
      <c r="F476" s="452">
        <v>2000</v>
      </c>
      <c r="G476" s="4">
        <f t="shared" si="16"/>
        <v>40000</v>
      </c>
      <c r="H476" s="452">
        <v>20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>
        <v>5132</v>
      </c>
      <c r="B477" s="4" t="s">
        <v>4791</v>
      </c>
      <c r="C477" s="4" t="s">
        <v>4705</v>
      </c>
      <c r="D477" s="4" t="s">
        <v>9</v>
      </c>
      <c r="E477" s="4" t="s">
        <v>10</v>
      </c>
      <c r="F477" s="452">
        <v>4000</v>
      </c>
      <c r="G477" s="4">
        <f>H477*F477</f>
        <v>52000</v>
      </c>
      <c r="H477" s="452">
        <v>13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4831</v>
      </c>
      <c r="B478" s="4" t="s">
        <v>4832</v>
      </c>
      <c r="C478" s="4" t="s">
        <v>4705</v>
      </c>
      <c r="D478" s="4" t="s">
        <v>9</v>
      </c>
      <c r="E478" s="4" t="s">
        <v>10</v>
      </c>
      <c r="F478" s="4">
        <v>3120</v>
      </c>
      <c r="G478" s="4">
        <f>H478*F478</f>
        <v>102960</v>
      </c>
      <c r="H478" s="457">
        <v>33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4831</v>
      </c>
      <c r="B479" s="4" t="s">
        <v>4833</v>
      </c>
      <c r="C479" s="4" t="s">
        <v>4705</v>
      </c>
      <c r="D479" s="4" t="s">
        <v>9</v>
      </c>
      <c r="E479" s="4" t="s">
        <v>10</v>
      </c>
      <c r="F479" s="4">
        <v>3920</v>
      </c>
      <c r="G479" s="4">
        <f t="shared" ref="G479:G516" si="17">H479*F479</f>
        <v>145040</v>
      </c>
      <c r="H479" s="457">
        <v>37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4831</v>
      </c>
      <c r="B480" s="4" t="s">
        <v>4834</v>
      </c>
      <c r="C480" s="4" t="s">
        <v>4705</v>
      </c>
      <c r="D480" s="4" t="s">
        <v>9</v>
      </c>
      <c r="E480" s="4" t="s">
        <v>10</v>
      </c>
      <c r="F480" s="4">
        <v>2160</v>
      </c>
      <c r="G480" s="4">
        <f t="shared" si="17"/>
        <v>108000</v>
      </c>
      <c r="H480" s="457">
        <v>50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4831</v>
      </c>
      <c r="B481" s="4" t="s">
        <v>4835</v>
      </c>
      <c r="C481" s="4" t="s">
        <v>4705</v>
      </c>
      <c r="D481" s="4" t="s">
        <v>9</v>
      </c>
      <c r="E481" s="4" t="s">
        <v>10</v>
      </c>
      <c r="F481" s="4">
        <v>2640</v>
      </c>
      <c r="G481" s="4">
        <f t="shared" si="17"/>
        <v>108240</v>
      </c>
      <c r="H481" s="457">
        <v>41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4831</v>
      </c>
      <c r="B482" s="4" t="s">
        <v>4836</v>
      </c>
      <c r="C482" s="4" t="s">
        <v>4705</v>
      </c>
      <c r="D482" s="4" t="s">
        <v>9</v>
      </c>
      <c r="E482" s="4" t="s">
        <v>10</v>
      </c>
      <c r="F482" s="4">
        <v>3120</v>
      </c>
      <c r="G482" s="4">
        <f t="shared" si="17"/>
        <v>146640</v>
      </c>
      <c r="H482" s="457">
        <v>47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4831</v>
      </c>
      <c r="B483" s="4" t="s">
        <v>4837</v>
      </c>
      <c r="C483" s="4" t="s">
        <v>4705</v>
      </c>
      <c r="D483" s="4" t="s">
        <v>9</v>
      </c>
      <c r="E483" s="4" t="s">
        <v>10</v>
      </c>
      <c r="F483" s="4">
        <v>5440</v>
      </c>
      <c r="G483" s="4">
        <f t="shared" si="17"/>
        <v>228480</v>
      </c>
      <c r="H483" s="457">
        <v>42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4831</v>
      </c>
      <c r="B484" s="4" t="s">
        <v>4838</v>
      </c>
      <c r="C484" s="4" t="s">
        <v>4705</v>
      </c>
      <c r="D484" s="4" t="s">
        <v>9</v>
      </c>
      <c r="E484" s="4" t="s">
        <v>10</v>
      </c>
      <c r="F484" s="4">
        <v>2000</v>
      </c>
      <c r="G484" s="4">
        <f t="shared" si="17"/>
        <v>80000</v>
      </c>
      <c r="H484" s="457">
        <v>40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4831</v>
      </c>
      <c r="B485" s="4" t="s">
        <v>4839</v>
      </c>
      <c r="C485" s="4" t="s">
        <v>4705</v>
      </c>
      <c r="D485" s="4" t="s">
        <v>9</v>
      </c>
      <c r="E485" s="4" t="s">
        <v>10</v>
      </c>
      <c r="F485" s="4">
        <v>7920</v>
      </c>
      <c r="G485" s="4">
        <f t="shared" si="17"/>
        <v>205920</v>
      </c>
      <c r="H485" s="457">
        <v>26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4831</v>
      </c>
      <c r="B486" s="4" t="s">
        <v>4840</v>
      </c>
      <c r="C486" s="4" t="s">
        <v>4705</v>
      </c>
      <c r="D486" s="4" t="s">
        <v>9</v>
      </c>
      <c r="E486" s="4" t="s">
        <v>10</v>
      </c>
      <c r="F486" s="4">
        <v>6000</v>
      </c>
      <c r="G486" s="4">
        <f t="shared" si="17"/>
        <v>210000</v>
      </c>
      <c r="H486" s="457">
        <v>35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4831</v>
      </c>
      <c r="B487" s="4" t="s">
        <v>4841</v>
      </c>
      <c r="C487" s="4" t="s">
        <v>4705</v>
      </c>
      <c r="D487" s="4" t="s">
        <v>9</v>
      </c>
      <c r="E487" s="4" t="s">
        <v>10</v>
      </c>
      <c r="F487" s="4">
        <v>2160</v>
      </c>
      <c r="G487" s="4">
        <f t="shared" si="17"/>
        <v>69120</v>
      </c>
      <c r="H487" s="457">
        <v>32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4831</v>
      </c>
      <c r="B488" s="4" t="s">
        <v>4842</v>
      </c>
      <c r="C488" s="4" t="s">
        <v>4705</v>
      </c>
      <c r="D488" s="4" t="s">
        <v>9</v>
      </c>
      <c r="E488" s="4" t="s">
        <v>10</v>
      </c>
      <c r="F488" s="4">
        <v>3360</v>
      </c>
      <c r="G488" s="4">
        <f t="shared" si="17"/>
        <v>137760</v>
      </c>
      <c r="H488" s="457">
        <v>41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4831</v>
      </c>
      <c r="B489" s="4" t="s">
        <v>4843</v>
      </c>
      <c r="C489" s="4" t="s">
        <v>4705</v>
      </c>
      <c r="D489" s="4" t="s">
        <v>9</v>
      </c>
      <c r="E489" s="4" t="s">
        <v>10</v>
      </c>
      <c r="F489" s="4">
        <v>6000</v>
      </c>
      <c r="G489" s="4">
        <f t="shared" si="17"/>
        <v>222000</v>
      </c>
      <c r="H489" s="4">
        <v>37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4831</v>
      </c>
      <c r="B490" s="4" t="s">
        <v>4844</v>
      </c>
      <c r="C490" s="4" t="s">
        <v>4705</v>
      </c>
      <c r="D490" s="4" t="s">
        <v>9</v>
      </c>
      <c r="E490" s="4" t="s">
        <v>10</v>
      </c>
      <c r="F490" s="4">
        <v>5120</v>
      </c>
      <c r="G490" s="4">
        <f t="shared" si="17"/>
        <v>215040</v>
      </c>
      <c r="H490" s="4">
        <v>42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4831</v>
      </c>
      <c r="B491" s="4" t="s">
        <v>4845</v>
      </c>
      <c r="C491" s="4" t="s">
        <v>4705</v>
      </c>
      <c r="D491" s="4" t="s">
        <v>9</v>
      </c>
      <c r="E491" s="4" t="s">
        <v>10</v>
      </c>
      <c r="F491" s="4">
        <v>3040</v>
      </c>
      <c r="G491" s="4">
        <f t="shared" si="17"/>
        <v>124640</v>
      </c>
      <c r="H491" s="4">
        <v>41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4831</v>
      </c>
      <c r="B492" s="4" t="s">
        <v>4846</v>
      </c>
      <c r="C492" s="4" t="s">
        <v>4705</v>
      </c>
      <c r="D492" s="4" t="s">
        <v>9</v>
      </c>
      <c r="E492" s="4" t="s">
        <v>10</v>
      </c>
      <c r="F492" s="4">
        <v>3040</v>
      </c>
      <c r="G492" s="4">
        <f t="shared" si="17"/>
        <v>112480</v>
      </c>
      <c r="H492" s="4">
        <v>37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4831</v>
      </c>
      <c r="B493" s="4" t="s">
        <v>4847</v>
      </c>
      <c r="C493" s="4" t="s">
        <v>4705</v>
      </c>
      <c r="D493" s="4" t="s">
        <v>9</v>
      </c>
      <c r="E493" s="4" t="s">
        <v>10</v>
      </c>
      <c r="F493" s="4">
        <v>2000</v>
      </c>
      <c r="G493" s="4">
        <f t="shared" si="17"/>
        <v>38000</v>
      </c>
      <c r="H493" s="4">
        <v>19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4831</v>
      </c>
      <c r="B494" s="4" t="s">
        <v>4848</v>
      </c>
      <c r="C494" s="4" t="s">
        <v>4705</v>
      </c>
      <c r="D494" s="4" t="s">
        <v>9</v>
      </c>
      <c r="E494" s="4" t="s">
        <v>10</v>
      </c>
      <c r="F494" s="4">
        <v>2400</v>
      </c>
      <c r="G494" s="4">
        <f t="shared" si="17"/>
        <v>88800</v>
      </c>
      <c r="H494" s="4">
        <v>37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4831</v>
      </c>
      <c r="B495" s="4" t="s">
        <v>4849</v>
      </c>
      <c r="C495" s="4" t="s">
        <v>4705</v>
      </c>
      <c r="D495" s="4" t="s">
        <v>9</v>
      </c>
      <c r="E495" s="4" t="s">
        <v>10</v>
      </c>
      <c r="F495" s="4">
        <v>4640</v>
      </c>
      <c r="G495" s="4">
        <f t="shared" si="17"/>
        <v>111360</v>
      </c>
      <c r="H495" s="4">
        <v>24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4831</v>
      </c>
      <c r="B496" s="4" t="s">
        <v>4850</v>
      </c>
      <c r="C496" s="4" t="s">
        <v>4705</v>
      </c>
      <c r="D496" s="4" t="s">
        <v>9</v>
      </c>
      <c r="E496" s="4" t="s">
        <v>10</v>
      </c>
      <c r="F496" s="4">
        <v>2160</v>
      </c>
      <c r="G496" s="4">
        <f t="shared" si="17"/>
        <v>75600</v>
      </c>
      <c r="H496" s="4">
        <v>35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4831</v>
      </c>
      <c r="B497" s="4" t="s">
        <v>4851</v>
      </c>
      <c r="C497" s="4" t="s">
        <v>4705</v>
      </c>
      <c r="D497" s="4" t="s">
        <v>9</v>
      </c>
      <c r="E497" s="4" t="s">
        <v>10</v>
      </c>
      <c r="F497" s="4">
        <v>2320</v>
      </c>
      <c r="G497" s="4">
        <f t="shared" si="17"/>
        <v>92800</v>
      </c>
      <c r="H497" s="4">
        <v>40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4831</v>
      </c>
      <c r="B498" s="4" t="s">
        <v>4852</v>
      </c>
      <c r="C498" s="4" t="s">
        <v>4705</v>
      </c>
      <c r="D498" s="4" t="s">
        <v>9</v>
      </c>
      <c r="E498" s="4" t="s">
        <v>10</v>
      </c>
      <c r="F498" s="4">
        <v>2000</v>
      </c>
      <c r="G498" s="4">
        <f t="shared" si="17"/>
        <v>94000</v>
      </c>
      <c r="H498" s="4">
        <v>47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4831</v>
      </c>
      <c r="B499" s="4" t="s">
        <v>4853</v>
      </c>
      <c r="C499" s="4" t="s">
        <v>4705</v>
      </c>
      <c r="D499" s="4" t="s">
        <v>9</v>
      </c>
      <c r="E499" s="4" t="s">
        <v>10</v>
      </c>
      <c r="F499" s="4">
        <v>3840</v>
      </c>
      <c r="G499" s="4">
        <f t="shared" si="17"/>
        <v>119040</v>
      </c>
      <c r="H499" s="4">
        <v>31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4831</v>
      </c>
      <c r="B500" s="4" t="s">
        <v>4854</v>
      </c>
      <c r="C500" s="4" t="s">
        <v>4705</v>
      </c>
      <c r="D500" s="4" t="s">
        <v>9</v>
      </c>
      <c r="E500" s="4" t="s">
        <v>10</v>
      </c>
      <c r="F500" s="4">
        <v>4320</v>
      </c>
      <c r="G500" s="4">
        <f t="shared" si="17"/>
        <v>159840</v>
      </c>
      <c r="H500" s="4">
        <v>37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4831</v>
      </c>
      <c r="B501" s="4" t="s">
        <v>4855</v>
      </c>
      <c r="C501" s="4" t="s">
        <v>4705</v>
      </c>
      <c r="D501" s="4" t="s">
        <v>9</v>
      </c>
      <c r="E501" s="4" t="s">
        <v>10</v>
      </c>
      <c r="F501" s="4">
        <v>2960</v>
      </c>
      <c r="G501" s="4">
        <f t="shared" si="17"/>
        <v>74000</v>
      </c>
      <c r="H501" s="4">
        <v>25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4831</v>
      </c>
      <c r="B502" s="4" t="s">
        <v>4856</v>
      </c>
      <c r="C502" s="4" t="s">
        <v>4705</v>
      </c>
      <c r="D502" s="4" t="s">
        <v>9</v>
      </c>
      <c r="E502" s="4" t="s">
        <v>10</v>
      </c>
      <c r="F502" s="4">
        <v>4320</v>
      </c>
      <c r="G502" s="4">
        <f t="shared" si="17"/>
        <v>151200</v>
      </c>
      <c r="H502" s="4">
        <v>35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4831</v>
      </c>
      <c r="B503" s="4" t="s">
        <v>4857</v>
      </c>
      <c r="C503" s="4" t="s">
        <v>4705</v>
      </c>
      <c r="D503" s="4" t="s">
        <v>9</v>
      </c>
      <c r="E503" s="4" t="s">
        <v>10</v>
      </c>
      <c r="F503" s="4">
        <v>4560</v>
      </c>
      <c r="G503" s="4">
        <f t="shared" si="17"/>
        <v>200640</v>
      </c>
      <c r="H503" s="4">
        <v>44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4831</v>
      </c>
      <c r="B504" s="4" t="s">
        <v>4858</v>
      </c>
      <c r="C504" s="4" t="s">
        <v>4705</v>
      </c>
      <c r="D504" s="4" t="s">
        <v>9</v>
      </c>
      <c r="E504" s="4" t="s">
        <v>10</v>
      </c>
      <c r="F504" s="4">
        <v>3120</v>
      </c>
      <c r="G504" s="4">
        <f t="shared" si="17"/>
        <v>109200</v>
      </c>
      <c r="H504" s="4">
        <v>35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4831</v>
      </c>
      <c r="B505" s="4" t="s">
        <v>4859</v>
      </c>
      <c r="C505" s="4" t="s">
        <v>4705</v>
      </c>
      <c r="D505" s="4" t="s">
        <v>9</v>
      </c>
      <c r="E505" s="4" t="s">
        <v>10</v>
      </c>
      <c r="F505" s="4">
        <v>2640</v>
      </c>
      <c r="G505" s="4">
        <f t="shared" si="17"/>
        <v>71280</v>
      </c>
      <c r="H505" s="4">
        <v>27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4831</v>
      </c>
      <c r="B506" s="4" t="s">
        <v>4860</v>
      </c>
      <c r="C506" s="4" t="s">
        <v>4705</v>
      </c>
      <c r="D506" s="4" t="s">
        <v>9</v>
      </c>
      <c r="E506" s="4" t="s">
        <v>10</v>
      </c>
      <c r="F506" s="4">
        <v>2160</v>
      </c>
      <c r="G506" s="4">
        <f t="shared" si="17"/>
        <v>123120</v>
      </c>
      <c r="H506" s="4">
        <v>57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4831</v>
      </c>
      <c r="B507" s="4" t="s">
        <v>4861</v>
      </c>
      <c r="C507" s="4" t="s">
        <v>4705</v>
      </c>
      <c r="D507" s="4" t="s">
        <v>9</v>
      </c>
      <c r="E507" s="4" t="s">
        <v>10</v>
      </c>
      <c r="F507" s="4">
        <v>2720</v>
      </c>
      <c r="G507" s="4">
        <f t="shared" si="17"/>
        <v>111520</v>
      </c>
      <c r="H507" s="4">
        <v>41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4831</v>
      </c>
      <c r="B508" s="4" t="s">
        <v>4862</v>
      </c>
      <c r="C508" s="4" t="s">
        <v>4705</v>
      </c>
      <c r="D508" s="4" t="s">
        <v>9</v>
      </c>
      <c r="E508" s="4" t="s">
        <v>10</v>
      </c>
      <c r="F508" s="4">
        <v>3600</v>
      </c>
      <c r="G508" s="4">
        <f t="shared" si="17"/>
        <v>115200</v>
      </c>
      <c r="H508" s="4">
        <v>32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4831</v>
      </c>
      <c r="B509" s="4" t="s">
        <v>4863</v>
      </c>
      <c r="C509" s="4" t="s">
        <v>4705</v>
      </c>
      <c r="D509" s="4" t="s">
        <v>9</v>
      </c>
      <c r="E509" s="4" t="s">
        <v>10</v>
      </c>
      <c r="F509" s="4">
        <v>3440</v>
      </c>
      <c r="G509" s="4">
        <f t="shared" si="17"/>
        <v>168560</v>
      </c>
      <c r="H509" s="4">
        <v>49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4831</v>
      </c>
      <c r="B510" s="4" t="s">
        <v>4864</v>
      </c>
      <c r="C510" s="4" t="s">
        <v>4705</v>
      </c>
      <c r="D510" s="4" t="s">
        <v>9</v>
      </c>
      <c r="E510" s="4" t="s">
        <v>10</v>
      </c>
      <c r="F510" s="4">
        <v>3360</v>
      </c>
      <c r="G510" s="4">
        <f t="shared" si="17"/>
        <v>144480</v>
      </c>
      <c r="H510" s="4">
        <v>43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4831</v>
      </c>
      <c r="B511" s="4" t="s">
        <v>4865</v>
      </c>
      <c r="C511" s="4" t="s">
        <v>4705</v>
      </c>
      <c r="D511" s="4" t="s">
        <v>9</v>
      </c>
      <c r="E511" s="4" t="s">
        <v>10</v>
      </c>
      <c r="F511" s="4">
        <v>3040</v>
      </c>
      <c r="G511" s="4">
        <f t="shared" si="17"/>
        <v>124640</v>
      </c>
      <c r="H511" s="4">
        <v>41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4831</v>
      </c>
      <c r="B512" s="4" t="s">
        <v>4866</v>
      </c>
      <c r="C512" s="4" t="s">
        <v>4705</v>
      </c>
      <c r="D512" s="4" t="s">
        <v>9</v>
      </c>
      <c r="E512" s="4" t="s">
        <v>10</v>
      </c>
      <c r="F512" s="4">
        <v>2160</v>
      </c>
      <c r="G512" s="4">
        <f t="shared" si="17"/>
        <v>51840</v>
      </c>
      <c r="H512" s="4">
        <v>24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4831</v>
      </c>
      <c r="B513" s="4" t="s">
        <v>4867</v>
      </c>
      <c r="C513" s="4" t="s">
        <v>4705</v>
      </c>
      <c r="D513" s="4" t="s">
        <v>9</v>
      </c>
      <c r="E513" s="4" t="s">
        <v>10</v>
      </c>
      <c r="F513" s="4">
        <v>1840</v>
      </c>
      <c r="G513" s="4">
        <f t="shared" si="17"/>
        <v>82800</v>
      </c>
      <c r="H513" s="4">
        <v>45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4831</v>
      </c>
      <c r="B514" s="4" t="s">
        <v>4868</v>
      </c>
      <c r="C514" s="4" t="s">
        <v>4705</v>
      </c>
      <c r="D514" s="4" t="s">
        <v>9</v>
      </c>
      <c r="E514" s="4" t="s">
        <v>10</v>
      </c>
      <c r="F514" s="4">
        <v>2160</v>
      </c>
      <c r="G514" s="4">
        <f t="shared" si="17"/>
        <v>86400</v>
      </c>
      <c r="H514" s="4">
        <v>40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4831</v>
      </c>
      <c r="B515" s="4" t="s">
        <v>4869</v>
      </c>
      <c r="C515" s="4" t="s">
        <v>4705</v>
      </c>
      <c r="D515" s="4" t="s">
        <v>9</v>
      </c>
      <c r="E515" s="4" t="s">
        <v>10</v>
      </c>
      <c r="F515" s="4">
        <v>2800</v>
      </c>
      <c r="G515" s="4">
        <f t="shared" si="17"/>
        <v>148400</v>
      </c>
      <c r="H515" s="4">
        <v>53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4831</v>
      </c>
      <c r="B516" s="4" t="s">
        <v>4870</v>
      </c>
      <c r="C516" s="4" t="s">
        <v>4705</v>
      </c>
      <c r="D516" s="4" t="s">
        <v>9</v>
      </c>
      <c r="E516" s="4" t="s">
        <v>10</v>
      </c>
      <c r="F516" s="4">
        <v>2720</v>
      </c>
      <c r="G516" s="4">
        <f t="shared" si="17"/>
        <v>122400</v>
      </c>
      <c r="H516" s="4">
        <v>45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4831</v>
      </c>
      <c r="B517" s="4" t="s">
        <v>4878</v>
      </c>
      <c r="C517" s="4" t="s">
        <v>4705</v>
      </c>
      <c r="D517" s="4" t="s">
        <v>9</v>
      </c>
      <c r="E517" s="4" t="s">
        <v>10</v>
      </c>
      <c r="F517" s="4">
        <v>4720</v>
      </c>
      <c r="G517" s="4">
        <f>F517*H517</f>
        <v>141600</v>
      </c>
      <c r="H517" s="4">
        <v>30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4831</v>
      </c>
      <c r="B518" s="4" t="s">
        <v>4879</v>
      </c>
      <c r="C518" s="4" t="s">
        <v>4705</v>
      </c>
      <c r="D518" s="4" t="s">
        <v>9</v>
      </c>
      <c r="E518" s="4" t="s">
        <v>10</v>
      </c>
      <c r="F518" s="4">
        <v>2240</v>
      </c>
      <c r="G518" s="4">
        <f t="shared" ref="G518:G554" si="18">F518*H518</f>
        <v>73920</v>
      </c>
      <c r="H518" s="4">
        <v>33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4831</v>
      </c>
      <c r="B519" s="4" t="s">
        <v>4880</v>
      </c>
      <c r="C519" s="4" t="s">
        <v>4705</v>
      </c>
      <c r="D519" s="4" t="s">
        <v>9</v>
      </c>
      <c r="E519" s="4" t="s">
        <v>10</v>
      </c>
      <c r="F519" s="4">
        <v>4704</v>
      </c>
      <c r="G519" s="4">
        <f t="shared" si="18"/>
        <v>145824</v>
      </c>
      <c r="H519" s="4">
        <v>31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4831</v>
      </c>
      <c r="B520" s="4" t="s">
        <v>4881</v>
      </c>
      <c r="C520" s="4" t="s">
        <v>4705</v>
      </c>
      <c r="D520" s="4" t="s">
        <v>9</v>
      </c>
      <c r="E520" s="4" t="s">
        <v>10</v>
      </c>
      <c r="F520" s="4">
        <v>3840</v>
      </c>
      <c r="G520" s="4">
        <f t="shared" si="18"/>
        <v>165120</v>
      </c>
      <c r="H520" s="4">
        <v>43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4831</v>
      </c>
      <c r="B521" s="4" t="s">
        <v>4882</v>
      </c>
      <c r="C521" s="4" t="s">
        <v>4705</v>
      </c>
      <c r="D521" s="4" t="s">
        <v>9</v>
      </c>
      <c r="E521" s="4" t="s">
        <v>10</v>
      </c>
      <c r="F521" s="4">
        <v>3920</v>
      </c>
      <c r="G521" s="4">
        <f t="shared" si="18"/>
        <v>98000</v>
      </c>
      <c r="H521" s="4">
        <v>25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4831</v>
      </c>
      <c r="B522" s="4" t="s">
        <v>4883</v>
      </c>
      <c r="C522" s="4" t="s">
        <v>4705</v>
      </c>
      <c r="D522" s="4" t="s">
        <v>9</v>
      </c>
      <c r="E522" s="4" t="s">
        <v>10</v>
      </c>
      <c r="F522" s="4">
        <v>2880</v>
      </c>
      <c r="G522" s="4">
        <f t="shared" si="18"/>
        <v>97920</v>
      </c>
      <c r="H522" s="4">
        <v>34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4831</v>
      </c>
      <c r="B523" s="4" t="s">
        <v>4884</v>
      </c>
      <c r="C523" s="4" t="s">
        <v>4705</v>
      </c>
      <c r="D523" s="4" t="s">
        <v>9</v>
      </c>
      <c r="E523" s="4" t="s">
        <v>10</v>
      </c>
      <c r="F523" s="4">
        <v>2160</v>
      </c>
      <c r="G523" s="4">
        <f t="shared" si="18"/>
        <v>79920</v>
      </c>
      <c r="H523" s="4">
        <v>37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4831</v>
      </c>
      <c r="B524" s="4" t="s">
        <v>4885</v>
      </c>
      <c r="C524" s="4" t="s">
        <v>4705</v>
      </c>
      <c r="D524" s="4" t="s">
        <v>9</v>
      </c>
      <c r="E524" s="4" t="s">
        <v>10</v>
      </c>
      <c r="F524" s="4">
        <v>4560</v>
      </c>
      <c r="G524" s="4">
        <f t="shared" si="18"/>
        <v>164160</v>
      </c>
      <c r="H524" s="4">
        <v>36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4831</v>
      </c>
      <c r="B525" s="4" t="s">
        <v>4886</v>
      </c>
      <c r="C525" s="4" t="s">
        <v>4705</v>
      </c>
      <c r="D525" s="4" t="s">
        <v>9</v>
      </c>
      <c r="E525" s="4" t="s">
        <v>10</v>
      </c>
      <c r="F525" s="4">
        <v>2160</v>
      </c>
      <c r="G525" s="4">
        <f t="shared" si="18"/>
        <v>95040</v>
      </c>
      <c r="H525" s="4">
        <v>44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4831</v>
      </c>
      <c r="B526" s="4" t="s">
        <v>4887</v>
      </c>
      <c r="C526" s="4" t="s">
        <v>4705</v>
      </c>
      <c r="D526" s="4" t="s">
        <v>9</v>
      </c>
      <c r="E526" s="4" t="s">
        <v>10</v>
      </c>
      <c r="F526" s="4">
        <v>5280</v>
      </c>
      <c r="G526" s="4">
        <f t="shared" si="18"/>
        <v>158400</v>
      </c>
      <c r="H526" s="4">
        <v>30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4831</v>
      </c>
      <c r="B527" s="4" t="s">
        <v>4888</v>
      </c>
      <c r="C527" s="4" t="s">
        <v>4705</v>
      </c>
      <c r="D527" s="4" t="s">
        <v>9</v>
      </c>
      <c r="E527" s="4" t="s">
        <v>10</v>
      </c>
      <c r="F527" s="4">
        <v>2320</v>
      </c>
      <c r="G527" s="4">
        <f t="shared" si="18"/>
        <v>37120</v>
      </c>
      <c r="H527" s="4">
        <v>16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4831</v>
      </c>
      <c r="B528" s="4" t="s">
        <v>4889</v>
      </c>
      <c r="C528" s="4" t="s">
        <v>4705</v>
      </c>
      <c r="D528" s="4" t="s">
        <v>9</v>
      </c>
      <c r="E528" s="4" t="s">
        <v>10</v>
      </c>
      <c r="F528" s="4">
        <v>5120</v>
      </c>
      <c r="G528" s="4">
        <f t="shared" si="18"/>
        <v>158720</v>
      </c>
      <c r="H528" s="4">
        <v>31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4831</v>
      </c>
      <c r="B529" s="4" t="s">
        <v>4890</v>
      </c>
      <c r="C529" s="4" t="s">
        <v>4705</v>
      </c>
      <c r="D529" s="4" t="s">
        <v>9</v>
      </c>
      <c r="E529" s="4" t="s">
        <v>10</v>
      </c>
      <c r="F529" s="4">
        <v>3840</v>
      </c>
      <c r="G529" s="4">
        <f t="shared" si="18"/>
        <v>157440</v>
      </c>
      <c r="H529" s="4">
        <v>41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4831</v>
      </c>
      <c r="B530" s="4" t="s">
        <v>4891</v>
      </c>
      <c r="C530" s="4" t="s">
        <v>4705</v>
      </c>
      <c r="D530" s="4" t="s">
        <v>9</v>
      </c>
      <c r="E530" s="4" t="s">
        <v>10</v>
      </c>
      <c r="F530" s="4">
        <v>5120</v>
      </c>
      <c r="G530" s="4">
        <f t="shared" si="18"/>
        <v>97280</v>
      </c>
      <c r="H530" s="4">
        <v>19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4831</v>
      </c>
      <c r="B531" s="4" t="s">
        <v>4892</v>
      </c>
      <c r="C531" s="4" t="s">
        <v>4705</v>
      </c>
      <c r="D531" s="4" t="s">
        <v>9</v>
      </c>
      <c r="E531" s="4" t="s">
        <v>10</v>
      </c>
      <c r="F531" s="4">
        <v>1920</v>
      </c>
      <c r="G531" s="4">
        <f t="shared" si="18"/>
        <v>90240</v>
      </c>
      <c r="H531" s="4">
        <v>47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4831</v>
      </c>
      <c r="B532" s="4" t="s">
        <v>4893</v>
      </c>
      <c r="C532" s="4" t="s">
        <v>4705</v>
      </c>
      <c r="D532" s="4" t="s">
        <v>9</v>
      </c>
      <c r="E532" s="4" t="s">
        <v>10</v>
      </c>
      <c r="F532" s="4">
        <v>2240</v>
      </c>
      <c r="G532" s="4">
        <f t="shared" si="18"/>
        <v>67200</v>
      </c>
      <c r="H532" s="4">
        <v>30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4831</v>
      </c>
      <c r="B533" s="4" t="s">
        <v>4894</v>
      </c>
      <c r="C533" s="4" t="s">
        <v>4705</v>
      </c>
      <c r="D533" s="4" t="s">
        <v>9</v>
      </c>
      <c r="E533" s="4" t="s">
        <v>10</v>
      </c>
      <c r="F533" s="4">
        <v>2160</v>
      </c>
      <c r="G533" s="4">
        <f t="shared" si="18"/>
        <v>34560</v>
      </c>
      <c r="H533" s="4">
        <v>16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4831</v>
      </c>
      <c r="B534" s="4" t="s">
        <v>4895</v>
      </c>
      <c r="C534" s="4" t="s">
        <v>4705</v>
      </c>
      <c r="D534" s="4" t="s">
        <v>9</v>
      </c>
      <c r="E534" s="4" t="s">
        <v>10</v>
      </c>
      <c r="F534" s="4">
        <v>2320</v>
      </c>
      <c r="G534" s="4">
        <f t="shared" si="18"/>
        <v>97440</v>
      </c>
      <c r="H534" s="4">
        <v>42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4831</v>
      </c>
      <c r="B535" s="4" t="s">
        <v>4896</v>
      </c>
      <c r="C535" s="4" t="s">
        <v>4705</v>
      </c>
      <c r="D535" s="4" t="s">
        <v>9</v>
      </c>
      <c r="E535" s="4" t="s">
        <v>10</v>
      </c>
      <c r="F535" s="4">
        <v>3520</v>
      </c>
      <c r="G535" s="4">
        <f t="shared" si="18"/>
        <v>91520</v>
      </c>
      <c r="H535" s="4">
        <v>26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4831</v>
      </c>
      <c r="B536" s="4" t="s">
        <v>4897</v>
      </c>
      <c r="C536" s="4" t="s">
        <v>4705</v>
      </c>
      <c r="D536" s="4" t="s">
        <v>9</v>
      </c>
      <c r="E536" s="4" t="s">
        <v>10</v>
      </c>
      <c r="F536" s="4">
        <v>2880</v>
      </c>
      <c r="G536" s="4">
        <f t="shared" si="18"/>
        <v>115200</v>
      </c>
      <c r="H536" s="4">
        <v>40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4831</v>
      </c>
      <c r="B537" s="4" t="s">
        <v>4898</v>
      </c>
      <c r="C537" s="4" t="s">
        <v>4705</v>
      </c>
      <c r="D537" s="4" t="s">
        <v>9</v>
      </c>
      <c r="E537" s="4" t="s">
        <v>10</v>
      </c>
      <c r="F537" s="4">
        <v>5920</v>
      </c>
      <c r="G537" s="4">
        <f t="shared" si="18"/>
        <v>165760</v>
      </c>
      <c r="H537" s="4">
        <v>28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4831</v>
      </c>
      <c r="B538" s="4" t="s">
        <v>4899</v>
      </c>
      <c r="C538" s="4" t="s">
        <v>4705</v>
      </c>
      <c r="D538" s="4" t="s">
        <v>9</v>
      </c>
      <c r="E538" s="4" t="s">
        <v>10</v>
      </c>
      <c r="F538" s="4">
        <v>3520</v>
      </c>
      <c r="G538" s="4">
        <f t="shared" si="18"/>
        <v>144320</v>
      </c>
      <c r="H538" s="4">
        <v>41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4831</v>
      </c>
      <c r="B539" s="4" t="s">
        <v>4900</v>
      </c>
      <c r="C539" s="4" t="s">
        <v>4705</v>
      </c>
      <c r="D539" s="4" t="s">
        <v>9</v>
      </c>
      <c r="E539" s="4" t="s">
        <v>10</v>
      </c>
      <c r="F539" s="4">
        <v>3920</v>
      </c>
      <c r="G539" s="4">
        <f t="shared" si="18"/>
        <v>133280</v>
      </c>
      <c r="H539" s="4">
        <v>34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4831</v>
      </c>
      <c r="B540" s="4" t="s">
        <v>4901</v>
      </c>
      <c r="C540" s="4" t="s">
        <v>4705</v>
      </c>
      <c r="D540" s="4" t="s">
        <v>9</v>
      </c>
      <c r="E540" s="4" t="s">
        <v>10</v>
      </c>
      <c r="F540" s="4">
        <v>3040</v>
      </c>
      <c r="G540" s="4">
        <f t="shared" si="18"/>
        <v>63840</v>
      </c>
      <c r="H540" s="4">
        <v>21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4831</v>
      </c>
      <c r="B541" s="4" t="s">
        <v>4902</v>
      </c>
      <c r="C541" s="4" t="s">
        <v>4705</v>
      </c>
      <c r="D541" s="4" t="s">
        <v>9</v>
      </c>
      <c r="E541" s="4" t="s">
        <v>10</v>
      </c>
      <c r="F541" s="4">
        <v>4640</v>
      </c>
      <c r="G541" s="4">
        <f t="shared" si="18"/>
        <v>139200</v>
      </c>
      <c r="H541" s="4">
        <v>30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4831</v>
      </c>
      <c r="B542" s="4" t="s">
        <v>4903</v>
      </c>
      <c r="C542" s="4" t="s">
        <v>4705</v>
      </c>
      <c r="D542" s="4" t="s">
        <v>9</v>
      </c>
      <c r="E542" s="4" t="s">
        <v>10</v>
      </c>
      <c r="F542" s="4">
        <v>3120</v>
      </c>
      <c r="G542" s="4">
        <f t="shared" si="18"/>
        <v>134160</v>
      </c>
      <c r="H542" s="4">
        <v>43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4831</v>
      </c>
      <c r="B543" s="4" t="s">
        <v>4904</v>
      </c>
      <c r="C543" s="4" t="s">
        <v>4705</v>
      </c>
      <c r="D543" s="4" t="s">
        <v>9</v>
      </c>
      <c r="E543" s="4" t="s">
        <v>10</v>
      </c>
      <c r="F543" s="4">
        <v>2160</v>
      </c>
      <c r="G543" s="4">
        <f t="shared" si="18"/>
        <v>88560</v>
      </c>
      <c r="H543" s="4">
        <v>41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4831</v>
      </c>
      <c r="B544" s="4" t="s">
        <v>4905</v>
      </c>
      <c r="C544" s="4" t="s">
        <v>4705</v>
      </c>
      <c r="D544" s="4" t="s">
        <v>9</v>
      </c>
      <c r="E544" s="4" t="s">
        <v>10</v>
      </c>
      <c r="F544" s="4">
        <v>3360</v>
      </c>
      <c r="G544" s="4">
        <f t="shared" si="18"/>
        <v>90720</v>
      </c>
      <c r="H544" s="4">
        <v>27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4831</v>
      </c>
      <c r="B545" s="4" t="s">
        <v>4906</v>
      </c>
      <c r="C545" s="4" t="s">
        <v>4705</v>
      </c>
      <c r="D545" s="4" t="s">
        <v>9</v>
      </c>
      <c r="E545" s="4" t="s">
        <v>10</v>
      </c>
      <c r="F545" s="4">
        <v>5520</v>
      </c>
      <c r="G545" s="4">
        <f t="shared" si="18"/>
        <v>154560</v>
      </c>
      <c r="H545" s="4">
        <v>28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4831</v>
      </c>
      <c r="B546" s="4" t="s">
        <v>4907</v>
      </c>
      <c r="C546" s="4" t="s">
        <v>4705</v>
      </c>
      <c r="D546" s="4" t="s">
        <v>9</v>
      </c>
      <c r="E546" s="4" t="s">
        <v>10</v>
      </c>
      <c r="F546" s="4">
        <v>5120</v>
      </c>
      <c r="G546" s="4">
        <f t="shared" si="18"/>
        <v>199680</v>
      </c>
      <c r="H546" s="4">
        <v>39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4831</v>
      </c>
      <c r="B547" s="4" t="s">
        <v>4908</v>
      </c>
      <c r="C547" s="4" t="s">
        <v>4705</v>
      </c>
      <c r="D547" s="4" t="s">
        <v>9</v>
      </c>
      <c r="E547" s="4" t="s">
        <v>10</v>
      </c>
      <c r="F547" s="4">
        <v>4560</v>
      </c>
      <c r="G547" s="4">
        <f t="shared" si="18"/>
        <v>155040</v>
      </c>
      <c r="H547" s="4">
        <v>34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4831</v>
      </c>
      <c r="B548" s="4" t="s">
        <v>4909</v>
      </c>
      <c r="C548" s="4" t="s">
        <v>4705</v>
      </c>
      <c r="D548" s="4" t="s">
        <v>9</v>
      </c>
      <c r="E548" s="4" t="s">
        <v>10</v>
      </c>
      <c r="F548" s="4">
        <v>3120</v>
      </c>
      <c r="G548" s="4">
        <f t="shared" si="18"/>
        <v>106080</v>
      </c>
      <c r="H548" s="4">
        <v>34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4831</v>
      </c>
      <c r="B549" s="4" t="s">
        <v>4910</v>
      </c>
      <c r="C549" s="4" t="s">
        <v>4705</v>
      </c>
      <c r="D549" s="4" t="s">
        <v>9</v>
      </c>
      <c r="E549" s="4" t="s">
        <v>10</v>
      </c>
      <c r="F549" s="4">
        <v>2240</v>
      </c>
      <c r="G549" s="4">
        <f t="shared" si="18"/>
        <v>58240</v>
      </c>
      <c r="H549" s="4">
        <v>26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4831</v>
      </c>
      <c r="B550" s="4" t="s">
        <v>4911</v>
      </c>
      <c r="C550" s="4" t="s">
        <v>4705</v>
      </c>
      <c r="D550" s="4" t="s">
        <v>9</v>
      </c>
      <c r="E550" s="4" t="s">
        <v>10</v>
      </c>
      <c r="F550" s="4">
        <v>3520</v>
      </c>
      <c r="G550" s="4">
        <f t="shared" si="18"/>
        <v>84480</v>
      </c>
      <c r="H550" s="4">
        <v>24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4831</v>
      </c>
      <c r="B551" s="4" t="s">
        <v>4912</v>
      </c>
      <c r="C551" s="4" t="s">
        <v>4705</v>
      </c>
      <c r="D551" s="4" t="s">
        <v>9</v>
      </c>
      <c r="E551" s="4" t="s">
        <v>10</v>
      </c>
      <c r="F551" s="4">
        <v>3120</v>
      </c>
      <c r="G551" s="4">
        <f t="shared" si="18"/>
        <v>93600</v>
      </c>
      <c r="H551" s="4">
        <v>30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4831</v>
      </c>
      <c r="B552" s="4" t="s">
        <v>4913</v>
      </c>
      <c r="C552" s="4" t="s">
        <v>4705</v>
      </c>
      <c r="D552" s="4" t="s">
        <v>9</v>
      </c>
      <c r="E552" s="4" t="s">
        <v>10</v>
      </c>
      <c r="F552" s="4">
        <v>4400</v>
      </c>
      <c r="G552" s="4">
        <f t="shared" si="18"/>
        <v>127600</v>
      </c>
      <c r="H552" s="4">
        <v>29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4831</v>
      </c>
      <c r="B553" s="4" t="s">
        <v>4914</v>
      </c>
      <c r="C553" s="4" t="s">
        <v>4705</v>
      </c>
      <c r="D553" s="4" t="s">
        <v>9</v>
      </c>
      <c r="E553" s="4" t="s">
        <v>10</v>
      </c>
      <c r="F553" s="4">
        <v>4320</v>
      </c>
      <c r="G553" s="4">
        <f t="shared" si="18"/>
        <v>155520</v>
      </c>
      <c r="H553" s="4">
        <v>36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4831</v>
      </c>
      <c r="B554" s="4" t="s">
        <v>4915</v>
      </c>
      <c r="C554" s="4" t="s">
        <v>4705</v>
      </c>
      <c r="D554" s="4" t="s">
        <v>9</v>
      </c>
      <c r="E554" s="4" t="s">
        <v>10</v>
      </c>
      <c r="F554" s="4">
        <v>3120</v>
      </c>
      <c r="G554" s="4">
        <f t="shared" si="18"/>
        <v>56160</v>
      </c>
      <c r="H554" s="4">
        <v>18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4831</v>
      </c>
      <c r="B555" s="4" t="s">
        <v>5023</v>
      </c>
      <c r="C555" s="4" t="s">
        <v>4705</v>
      </c>
      <c r="D555" s="4" t="s">
        <v>9</v>
      </c>
      <c r="E555" s="4" t="s">
        <v>10</v>
      </c>
      <c r="F555" s="4">
        <v>960</v>
      </c>
      <c r="G555" s="4">
        <f>F555*H555</f>
        <v>48000</v>
      </c>
      <c r="H555" s="4">
        <v>50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4831</v>
      </c>
      <c r="B556" s="4" t="s">
        <v>5024</v>
      </c>
      <c r="C556" s="4" t="s">
        <v>4705</v>
      </c>
      <c r="D556" s="4" t="s">
        <v>9</v>
      </c>
      <c r="E556" s="4" t="s">
        <v>10</v>
      </c>
      <c r="F556" s="4">
        <v>4400</v>
      </c>
      <c r="G556" s="4">
        <f t="shared" ref="G556:G608" si="19">F556*H556</f>
        <v>136400</v>
      </c>
      <c r="H556" s="4">
        <v>31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4831</v>
      </c>
      <c r="B557" s="4" t="s">
        <v>5025</v>
      </c>
      <c r="C557" s="4" t="s">
        <v>4705</v>
      </c>
      <c r="D557" s="4" t="s">
        <v>9</v>
      </c>
      <c r="E557" s="4" t="s">
        <v>10</v>
      </c>
      <c r="F557" s="4">
        <v>2000</v>
      </c>
      <c r="G557" s="4">
        <f t="shared" si="19"/>
        <v>82000</v>
      </c>
      <c r="H557" s="4">
        <v>41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4831</v>
      </c>
      <c r="B558" s="4" t="s">
        <v>5026</v>
      </c>
      <c r="C558" s="4" t="s">
        <v>4705</v>
      </c>
      <c r="D558" s="4" t="s">
        <v>9</v>
      </c>
      <c r="E558" s="4" t="s">
        <v>10</v>
      </c>
      <c r="F558" s="4">
        <v>720</v>
      </c>
      <c r="G558" s="4">
        <f t="shared" si="19"/>
        <v>28800</v>
      </c>
      <c r="H558" s="4">
        <v>40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4831</v>
      </c>
      <c r="B559" s="4" t="s">
        <v>5027</v>
      </c>
      <c r="C559" s="4" t="s">
        <v>4705</v>
      </c>
      <c r="D559" s="4" t="s">
        <v>9</v>
      </c>
      <c r="E559" s="4" t="s">
        <v>10</v>
      </c>
      <c r="F559" s="4">
        <v>4240</v>
      </c>
      <c r="G559" s="4">
        <f t="shared" si="19"/>
        <v>216240</v>
      </c>
      <c r="H559" s="4">
        <v>51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4831</v>
      </c>
      <c r="B560" s="4" t="s">
        <v>5028</v>
      </c>
      <c r="C560" s="4" t="s">
        <v>4705</v>
      </c>
      <c r="D560" s="4" t="s">
        <v>9</v>
      </c>
      <c r="E560" s="4" t="s">
        <v>10</v>
      </c>
      <c r="F560" s="4">
        <v>960</v>
      </c>
      <c r="G560" s="4">
        <f t="shared" si="19"/>
        <v>45120</v>
      </c>
      <c r="H560" s="4">
        <v>47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4831</v>
      </c>
      <c r="B561" s="4" t="s">
        <v>5029</v>
      </c>
      <c r="C561" s="4" t="s">
        <v>4705</v>
      </c>
      <c r="D561" s="4" t="s">
        <v>9</v>
      </c>
      <c r="E561" s="4" t="s">
        <v>10</v>
      </c>
      <c r="F561" s="4">
        <v>2320</v>
      </c>
      <c r="G561" s="4">
        <f t="shared" si="19"/>
        <v>136880</v>
      </c>
      <c r="H561" s="4">
        <v>59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4831</v>
      </c>
      <c r="B562" s="4" t="s">
        <v>5030</v>
      </c>
      <c r="C562" s="4" t="s">
        <v>4705</v>
      </c>
      <c r="D562" s="4" t="s">
        <v>9</v>
      </c>
      <c r="E562" s="4" t="s">
        <v>10</v>
      </c>
      <c r="F562" s="4">
        <v>960</v>
      </c>
      <c r="G562" s="4">
        <f t="shared" si="19"/>
        <v>37440</v>
      </c>
      <c r="H562" s="4">
        <v>39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4831</v>
      </c>
      <c r="B563" s="4" t="s">
        <v>5031</v>
      </c>
      <c r="C563" s="4" t="s">
        <v>4705</v>
      </c>
      <c r="D563" s="4" t="s">
        <v>9</v>
      </c>
      <c r="E563" s="4" t="s">
        <v>10</v>
      </c>
      <c r="F563" s="4">
        <v>1520</v>
      </c>
      <c r="G563" s="4">
        <f t="shared" si="19"/>
        <v>53200</v>
      </c>
      <c r="H563" s="4">
        <v>35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4831</v>
      </c>
      <c r="B564" s="4" t="s">
        <v>5032</v>
      </c>
      <c r="C564" s="4" t="s">
        <v>4705</v>
      </c>
      <c r="D564" s="4" t="s">
        <v>9</v>
      </c>
      <c r="E564" s="4" t="s">
        <v>10</v>
      </c>
      <c r="F564" s="4">
        <v>2000</v>
      </c>
      <c r="G564" s="4">
        <f t="shared" si="19"/>
        <v>82000</v>
      </c>
      <c r="H564" s="4">
        <v>41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4831</v>
      </c>
      <c r="B565" s="4" t="s">
        <v>5033</v>
      </c>
      <c r="C565" s="4" t="s">
        <v>4705</v>
      </c>
      <c r="D565" s="4" t="s">
        <v>9</v>
      </c>
      <c r="E565" s="4" t="s">
        <v>10</v>
      </c>
      <c r="F565" s="4">
        <v>2960</v>
      </c>
      <c r="G565" s="4">
        <f t="shared" si="19"/>
        <v>65120</v>
      </c>
      <c r="H565" s="4">
        <v>22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4831</v>
      </c>
      <c r="B566" s="4" t="s">
        <v>5034</v>
      </c>
      <c r="C566" s="4" t="s">
        <v>4705</v>
      </c>
      <c r="D566" s="4" t="s">
        <v>9</v>
      </c>
      <c r="E566" s="4" t="s">
        <v>10</v>
      </c>
      <c r="F566" s="4">
        <v>1520</v>
      </c>
      <c r="G566" s="4">
        <f t="shared" si="19"/>
        <v>57760</v>
      </c>
      <c r="H566" s="4">
        <v>38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4831</v>
      </c>
      <c r="B567" s="4" t="s">
        <v>5035</v>
      </c>
      <c r="C567" s="4" t="s">
        <v>4705</v>
      </c>
      <c r="D567" s="4" t="s">
        <v>9</v>
      </c>
      <c r="E567" s="4" t="s">
        <v>10</v>
      </c>
      <c r="F567" s="4">
        <v>7040</v>
      </c>
      <c r="G567" s="4">
        <f t="shared" si="19"/>
        <v>330880</v>
      </c>
      <c r="H567" s="4">
        <v>47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4831</v>
      </c>
      <c r="B568" s="4" t="s">
        <v>5036</v>
      </c>
      <c r="C568" s="4" t="s">
        <v>4705</v>
      </c>
      <c r="D568" s="4" t="s">
        <v>9</v>
      </c>
      <c r="E568" s="4" t="s">
        <v>10</v>
      </c>
      <c r="F568" s="4">
        <v>3200</v>
      </c>
      <c r="G568" s="4">
        <f t="shared" si="19"/>
        <v>121600</v>
      </c>
      <c r="H568" s="4">
        <v>38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4831</v>
      </c>
      <c r="B569" s="4" t="s">
        <v>5037</v>
      </c>
      <c r="C569" s="4" t="s">
        <v>4705</v>
      </c>
      <c r="D569" s="4" t="s">
        <v>9</v>
      </c>
      <c r="E569" s="4" t="s">
        <v>10</v>
      </c>
      <c r="F569" s="4">
        <v>1920</v>
      </c>
      <c r="G569" s="4">
        <f t="shared" si="19"/>
        <v>92160</v>
      </c>
      <c r="H569" s="4">
        <v>48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4831</v>
      </c>
      <c r="B570" s="4" t="s">
        <v>5038</v>
      </c>
      <c r="C570" s="4" t="s">
        <v>4705</v>
      </c>
      <c r="D570" s="4" t="s">
        <v>9</v>
      </c>
      <c r="E570" s="4" t="s">
        <v>10</v>
      </c>
      <c r="F570" s="4">
        <v>3120</v>
      </c>
      <c r="G570" s="4">
        <f t="shared" si="19"/>
        <v>121680</v>
      </c>
      <c r="H570" s="4">
        <v>39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4831</v>
      </c>
      <c r="B571" s="4" t="s">
        <v>5039</v>
      </c>
      <c r="C571" s="4" t="s">
        <v>4705</v>
      </c>
      <c r="D571" s="4" t="s">
        <v>9</v>
      </c>
      <c r="E571" s="4" t="s">
        <v>10</v>
      </c>
      <c r="F571" s="4">
        <v>2800</v>
      </c>
      <c r="G571" s="4">
        <f t="shared" si="19"/>
        <v>86800</v>
      </c>
      <c r="H571" s="4">
        <v>31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4831</v>
      </c>
      <c r="B572" s="4" t="s">
        <v>5040</v>
      </c>
      <c r="C572" s="4" t="s">
        <v>4705</v>
      </c>
      <c r="D572" s="4" t="s">
        <v>9</v>
      </c>
      <c r="E572" s="4" t="s">
        <v>10</v>
      </c>
      <c r="F572" s="4">
        <v>2000</v>
      </c>
      <c r="G572" s="4">
        <f t="shared" si="19"/>
        <v>86000</v>
      </c>
      <c r="H572" s="4">
        <v>43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4831</v>
      </c>
      <c r="B573" s="4" t="s">
        <v>5041</v>
      </c>
      <c r="C573" s="4" t="s">
        <v>4705</v>
      </c>
      <c r="D573" s="4" t="s">
        <v>9</v>
      </c>
      <c r="E573" s="4" t="s">
        <v>10</v>
      </c>
      <c r="F573" s="4">
        <v>1920</v>
      </c>
      <c r="G573" s="4">
        <f t="shared" si="19"/>
        <v>65280</v>
      </c>
      <c r="H573" s="4">
        <v>34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4831</v>
      </c>
      <c r="B574" s="4" t="s">
        <v>5042</v>
      </c>
      <c r="C574" s="4" t="s">
        <v>4705</v>
      </c>
      <c r="D574" s="4" t="s">
        <v>9</v>
      </c>
      <c r="E574" s="4" t="s">
        <v>10</v>
      </c>
      <c r="F574" s="4">
        <v>3920</v>
      </c>
      <c r="G574" s="4">
        <f t="shared" si="19"/>
        <v>219520</v>
      </c>
      <c r="H574" s="4">
        <v>56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4831</v>
      </c>
      <c r="B575" s="4" t="s">
        <v>5043</v>
      </c>
      <c r="C575" s="4" t="s">
        <v>4705</v>
      </c>
      <c r="D575" s="4" t="s">
        <v>9</v>
      </c>
      <c r="E575" s="4" t="s">
        <v>10</v>
      </c>
      <c r="F575" s="4">
        <v>720</v>
      </c>
      <c r="G575" s="4">
        <f t="shared" si="19"/>
        <v>23040</v>
      </c>
      <c r="H575" s="4">
        <v>32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4831</v>
      </c>
      <c r="B576" s="4" t="s">
        <v>5044</v>
      </c>
      <c r="C576" s="4" t="s">
        <v>4705</v>
      </c>
      <c r="D576" s="4" t="s">
        <v>9</v>
      </c>
      <c r="E576" s="4" t="s">
        <v>10</v>
      </c>
      <c r="F576" s="4">
        <v>2000</v>
      </c>
      <c r="G576" s="4">
        <f t="shared" si="19"/>
        <v>80000</v>
      </c>
      <c r="H576" s="4">
        <v>40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4831</v>
      </c>
      <c r="B577" s="4" t="s">
        <v>5045</v>
      </c>
      <c r="C577" s="4" t="s">
        <v>4705</v>
      </c>
      <c r="D577" s="4" t="s">
        <v>9</v>
      </c>
      <c r="E577" s="4" t="s">
        <v>10</v>
      </c>
      <c r="F577" s="4">
        <v>3920</v>
      </c>
      <c r="G577" s="4">
        <f t="shared" si="19"/>
        <v>94080</v>
      </c>
      <c r="H577" s="4">
        <v>24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4831</v>
      </c>
      <c r="B578" s="4" t="s">
        <v>5046</v>
      </c>
      <c r="C578" s="4" t="s">
        <v>4705</v>
      </c>
      <c r="D578" s="4" t="s">
        <v>9</v>
      </c>
      <c r="E578" s="4" t="s">
        <v>10</v>
      </c>
      <c r="F578" s="4">
        <v>2320</v>
      </c>
      <c r="G578" s="4">
        <f t="shared" si="19"/>
        <v>90480</v>
      </c>
      <c r="H578" s="4">
        <v>39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4831</v>
      </c>
      <c r="B579" s="4" t="s">
        <v>5047</v>
      </c>
      <c r="C579" s="4" t="s">
        <v>4705</v>
      </c>
      <c r="D579" s="4" t="s">
        <v>9</v>
      </c>
      <c r="E579" s="4" t="s">
        <v>10</v>
      </c>
      <c r="F579" s="4">
        <v>3200</v>
      </c>
      <c r="G579" s="4">
        <f t="shared" si="19"/>
        <v>144000</v>
      </c>
      <c r="H579" s="4">
        <v>45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4831</v>
      </c>
      <c r="B580" s="4" t="s">
        <v>5048</v>
      </c>
      <c r="C580" s="4" t="s">
        <v>4705</v>
      </c>
      <c r="D580" s="4" t="s">
        <v>9</v>
      </c>
      <c r="E580" s="4" t="s">
        <v>10</v>
      </c>
      <c r="F580" s="4">
        <v>960</v>
      </c>
      <c r="G580" s="4">
        <f t="shared" si="19"/>
        <v>21120</v>
      </c>
      <c r="H580" s="4">
        <v>22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4831</v>
      </c>
      <c r="B581" s="4" t="s">
        <v>5049</v>
      </c>
      <c r="C581" s="4" t="s">
        <v>4705</v>
      </c>
      <c r="D581" s="4" t="s">
        <v>9</v>
      </c>
      <c r="E581" s="4" t="s">
        <v>10</v>
      </c>
      <c r="F581" s="4">
        <v>720</v>
      </c>
      <c r="G581" s="4">
        <f t="shared" si="19"/>
        <v>33120</v>
      </c>
      <c r="H581" s="4">
        <v>46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4831</v>
      </c>
      <c r="B582" s="4" t="s">
        <v>5050</v>
      </c>
      <c r="C582" s="4" t="s">
        <v>4705</v>
      </c>
      <c r="D582" s="4" t="s">
        <v>9</v>
      </c>
      <c r="E582" s="4" t="s">
        <v>10</v>
      </c>
      <c r="F582" s="4">
        <v>2000</v>
      </c>
      <c r="G582" s="4">
        <f t="shared" si="19"/>
        <v>58000</v>
      </c>
      <c r="H582" s="4">
        <v>29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4831</v>
      </c>
      <c r="B583" s="4" t="s">
        <v>5051</v>
      </c>
      <c r="C583" s="4" t="s">
        <v>4705</v>
      </c>
      <c r="D583" s="4" t="s">
        <v>9</v>
      </c>
      <c r="E583" s="4" t="s">
        <v>10</v>
      </c>
      <c r="F583" s="4">
        <v>2800</v>
      </c>
      <c r="G583" s="4">
        <f t="shared" si="19"/>
        <v>78400</v>
      </c>
      <c r="H583" s="4">
        <v>28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4831</v>
      </c>
      <c r="B584" s="4" t="s">
        <v>5052</v>
      </c>
      <c r="C584" s="4" t="s">
        <v>4705</v>
      </c>
      <c r="D584" s="4" t="s">
        <v>9</v>
      </c>
      <c r="E584" s="4" t="s">
        <v>10</v>
      </c>
      <c r="F584" s="4">
        <v>2640</v>
      </c>
      <c r="G584" s="4">
        <f t="shared" si="19"/>
        <v>87120</v>
      </c>
      <c r="H584" s="4">
        <v>33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4831</v>
      </c>
      <c r="B585" s="4" t="s">
        <v>5053</v>
      </c>
      <c r="C585" s="4" t="s">
        <v>4705</v>
      </c>
      <c r="D585" s="4" t="s">
        <v>9</v>
      </c>
      <c r="E585" s="4" t="s">
        <v>10</v>
      </c>
      <c r="F585" s="4">
        <v>2800</v>
      </c>
      <c r="G585" s="4">
        <f t="shared" si="19"/>
        <v>114800</v>
      </c>
      <c r="H585" s="4">
        <v>41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4831</v>
      </c>
      <c r="B586" s="4" t="s">
        <v>5054</v>
      </c>
      <c r="C586" s="4" t="s">
        <v>4705</v>
      </c>
      <c r="D586" s="4" t="s">
        <v>9</v>
      </c>
      <c r="E586" s="4" t="s">
        <v>10</v>
      </c>
      <c r="F586" s="4">
        <v>4720</v>
      </c>
      <c r="G586" s="4">
        <f t="shared" si="19"/>
        <v>155760</v>
      </c>
      <c r="H586" s="4">
        <v>33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4831</v>
      </c>
      <c r="B587" s="4" t="s">
        <v>5055</v>
      </c>
      <c r="C587" s="4" t="s">
        <v>4705</v>
      </c>
      <c r="D587" s="4" t="s">
        <v>9</v>
      </c>
      <c r="E587" s="4" t="s">
        <v>10</v>
      </c>
      <c r="F587" s="4">
        <v>720</v>
      </c>
      <c r="G587" s="4">
        <f t="shared" si="19"/>
        <v>39600</v>
      </c>
      <c r="H587" s="4">
        <v>55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4831</v>
      </c>
      <c r="B588" s="4" t="s">
        <v>5056</v>
      </c>
      <c r="C588" s="4" t="s">
        <v>4705</v>
      </c>
      <c r="D588" s="4" t="s">
        <v>9</v>
      </c>
      <c r="E588" s="4" t="s">
        <v>10</v>
      </c>
      <c r="F588" s="4">
        <v>2800</v>
      </c>
      <c r="G588" s="4">
        <f t="shared" si="19"/>
        <v>89600</v>
      </c>
      <c r="H588" s="4">
        <v>32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4831</v>
      </c>
      <c r="B589" s="4" t="s">
        <v>5057</v>
      </c>
      <c r="C589" s="4" t="s">
        <v>4705</v>
      </c>
      <c r="D589" s="4" t="s">
        <v>9</v>
      </c>
      <c r="E589" s="4" t="s">
        <v>10</v>
      </c>
      <c r="F589" s="4">
        <v>5520</v>
      </c>
      <c r="G589" s="4">
        <f t="shared" si="19"/>
        <v>193200</v>
      </c>
      <c r="H589" s="4">
        <v>35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4831</v>
      </c>
      <c r="B590" s="4" t="s">
        <v>5058</v>
      </c>
      <c r="C590" s="4" t="s">
        <v>4705</v>
      </c>
      <c r="D590" s="4" t="s">
        <v>9</v>
      </c>
      <c r="E590" s="4" t="s">
        <v>10</v>
      </c>
      <c r="F590" s="4">
        <v>7360</v>
      </c>
      <c r="G590" s="4">
        <f t="shared" si="19"/>
        <v>228160</v>
      </c>
      <c r="H590" s="4">
        <v>31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4831</v>
      </c>
      <c r="B591" s="4" t="s">
        <v>5059</v>
      </c>
      <c r="C591" s="4" t="s">
        <v>4705</v>
      </c>
      <c r="D591" s="4" t="s">
        <v>9</v>
      </c>
      <c r="E591" s="4" t="s">
        <v>10</v>
      </c>
      <c r="F591" s="4">
        <v>3760</v>
      </c>
      <c r="G591" s="4">
        <f t="shared" si="19"/>
        <v>150400</v>
      </c>
      <c r="H591" s="4">
        <v>40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4831</v>
      </c>
      <c r="B592" s="4" t="s">
        <v>5060</v>
      </c>
      <c r="C592" s="4" t="s">
        <v>4705</v>
      </c>
      <c r="D592" s="4" t="s">
        <v>9</v>
      </c>
      <c r="E592" s="4" t="s">
        <v>10</v>
      </c>
      <c r="F592" s="4">
        <v>960</v>
      </c>
      <c r="G592" s="4">
        <f t="shared" si="19"/>
        <v>49920</v>
      </c>
      <c r="H592" s="4">
        <v>52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4831</v>
      </c>
      <c r="B593" s="4" t="s">
        <v>5061</v>
      </c>
      <c r="C593" s="4" t="s">
        <v>4705</v>
      </c>
      <c r="D593" s="4" t="s">
        <v>9</v>
      </c>
      <c r="E593" s="4" t="s">
        <v>10</v>
      </c>
      <c r="F593" s="4">
        <v>2320</v>
      </c>
      <c r="G593" s="4">
        <f t="shared" si="19"/>
        <v>143840</v>
      </c>
      <c r="H593" s="4">
        <v>62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4831</v>
      </c>
      <c r="B594" s="4" t="s">
        <v>5062</v>
      </c>
      <c r="C594" s="4" t="s">
        <v>4705</v>
      </c>
      <c r="D594" s="4" t="s">
        <v>9</v>
      </c>
      <c r="E594" s="4" t="s">
        <v>10</v>
      </c>
      <c r="F594" s="4">
        <v>2000</v>
      </c>
      <c r="G594" s="4">
        <f t="shared" si="19"/>
        <v>82000</v>
      </c>
      <c r="H594" s="4">
        <v>41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4831</v>
      </c>
      <c r="B595" s="4" t="s">
        <v>5063</v>
      </c>
      <c r="C595" s="4" t="s">
        <v>4705</v>
      </c>
      <c r="D595" s="4" t="s">
        <v>9</v>
      </c>
      <c r="E595" s="4" t="s">
        <v>10</v>
      </c>
      <c r="F595" s="4">
        <v>4720</v>
      </c>
      <c r="G595" s="4">
        <f t="shared" si="19"/>
        <v>165200</v>
      </c>
      <c r="H595" s="4">
        <v>35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4831</v>
      </c>
      <c r="B596" s="4" t="s">
        <v>5064</v>
      </c>
      <c r="C596" s="4" t="s">
        <v>4705</v>
      </c>
      <c r="D596" s="4" t="s">
        <v>9</v>
      </c>
      <c r="E596" s="4" t="s">
        <v>10</v>
      </c>
      <c r="F596" s="4">
        <v>4720</v>
      </c>
      <c r="G596" s="4">
        <f t="shared" si="19"/>
        <v>221840</v>
      </c>
      <c r="H596" s="4">
        <v>47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4831</v>
      </c>
      <c r="B597" s="4" t="s">
        <v>5065</v>
      </c>
      <c r="C597" s="4" t="s">
        <v>4705</v>
      </c>
      <c r="D597" s="4" t="s">
        <v>9</v>
      </c>
      <c r="E597" s="4" t="s">
        <v>10</v>
      </c>
      <c r="F597" s="4">
        <v>4480</v>
      </c>
      <c r="G597" s="4">
        <f t="shared" si="19"/>
        <v>197120</v>
      </c>
      <c r="H597" s="4">
        <v>44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4831</v>
      </c>
      <c r="B598" s="4" t="s">
        <v>5066</v>
      </c>
      <c r="C598" s="4" t="s">
        <v>4705</v>
      </c>
      <c r="D598" s="4" t="s">
        <v>9</v>
      </c>
      <c r="E598" s="4" t="s">
        <v>10</v>
      </c>
      <c r="F598" s="4">
        <v>1920</v>
      </c>
      <c r="G598" s="4">
        <f t="shared" si="19"/>
        <v>53760</v>
      </c>
      <c r="H598" s="4">
        <v>28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4831</v>
      </c>
      <c r="B599" s="4" t="s">
        <v>5067</v>
      </c>
      <c r="C599" s="4" t="s">
        <v>4705</v>
      </c>
      <c r="D599" s="4" t="s">
        <v>9</v>
      </c>
      <c r="E599" s="4" t="s">
        <v>10</v>
      </c>
      <c r="F599" s="4">
        <v>1920</v>
      </c>
      <c r="G599" s="4">
        <f t="shared" si="19"/>
        <v>86400</v>
      </c>
      <c r="H599" s="4">
        <v>45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4831</v>
      </c>
      <c r="B600" s="4" t="s">
        <v>5068</v>
      </c>
      <c r="C600" s="4" t="s">
        <v>4705</v>
      </c>
      <c r="D600" s="4" t="s">
        <v>9</v>
      </c>
      <c r="E600" s="4" t="s">
        <v>10</v>
      </c>
      <c r="F600" s="4">
        <v>960</v>
      </c>
      <c r="G600" s="4">
        <f t="shared" si="19"/>
        <v>47040</v>
      </c>
      <c r="H600" s="4">
        <v>49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4831</v>
      </c>
      <c r="B601" s="4" t="s">
        <v>5069</v>
      </c>
      <c r="C601" s="4" t="s">
        <v>4705</v>
      </c>
      <c r="D601" s="4" t="s">
        <v>9</v>
      </c>
      <c r="E601" s="4" t="s">
        <v>10</v>
      </c>
      <c r="F601" s="4">
        <v>720</v>
      </c>
      <c r="G601" s="4">
        <f t="shared" si="19"/>
        <v>30960</v>
      </c>
      <c r="H601" s="4">
        <v>43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4831</v>
      </c>
      <c r="B602" s="4" t="s">
        <v>5070</v>
      </c>
      <c r="C602" s="4" t="s">
        <v>4705</v>
      </c>
      <c r="D602" s="4" t="s">
        <v>9</v>
      </c>
      <c r="E602" s="4" t="s">
        <v>10</v>
      </c>
      <c r="F602" s="4">
        <v>2000</v>
      </c>
      <c r="G602" s="4">
        <f t="shared" si="19"/>
        <v>86000</v>
      </c>
      <c r="H602" s="4">
        <v>43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4831</v>
      </c>
      <c r="B603" s="4" t="s">
        <v>5071</v>
      </c>
      <c r="C603" s="4" t="s">
        <v>4705</v>
      </c>
      <c r="D603" s="4" t="s">
        <v>9</v>
      </c>
      <c r="E603" s="4" t="s">
        <v>10</v>
      </c>
      <c r="F603" s="4">
        <v>7120</v>
      </c>
      <c r="G603" s="4">
        <f t="shared" si="19"/>
        <v>113920</v>
      </c>
      <c r="H603" s="4">
        <v>16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4831</v>
      </c>
      <c r="B604" s="4" t="s">
        <v>5072</v>
      </c>
      <c r="C604" s="4" t="s">
        <v>4705</v>
      </c>
      <c r="D604" s="4" t="s">
        <v>9</v>
      </c>
      <c r="E604" s="4" t="s">
        <v>10</v>
      </c>
      <c r="F604" s="4">
        <v>6000</v>
      </c>
      <c r="G604" s="4">
        <f t="shared" si="19"/>
        <v>282000</v>
      </c>
      <c r="H604" s="4">
        <v>47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4831</v>
      </c>
      <c r="B605" s="4" t="s">
        <v>5073</v>
      </c>
      <c r="C605" s="4" t="s">
        <v>4705</v>
      </c>
      <c r="D605" s="4" t="s">
        <v>9</v>
      </c>
      <c r="E605" s="4" t="s">
        <v>10</v>
      </c>
      <c r="F605" s="4">
        <v>3520</v>
      </c>
      <c r="G605" s="4">
        <f t="shared" si="19"/>
        <v>186560</v>
      </c>
      <c r="H605" s="4">
        <v>53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4831</v>
      </c>
      <c r="B606" s="4" t="s">
        <v>5074</v>
      </c>
      <c r="C606" s="4" t="s">
        <v>4705</v>
      </c>
      <c r="D606" s="4" t="s">
        <v>9</v>
      </c>
      <c r="E606" s="4" t="s">
        <v>10</v>
      </c>
      <c r="F606" s="4">
        <v>4720</v>
      </c>
      <c r="G606" s="4">
        <f t="shared" si="19"/>
        <v>155760</v>
      </c>
      <c r="H606" s="4">
        <v>33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4831</v>
      </c>
      <c r="B607" s="4" t="s">
        <v>5075</v>
      </c>
      <c r="C607" s="4" t="s">
        <v>4705</v>
      </c>
      <c r="D607" s="4" t="s">
        <v>9</v>
      </c>
      <c r="E607" s="4" t="s">
        <v>10</v>
      </c>
      <c r="F607" s="4">
        <v>2000</v>
      </c>
      <c r="G607" s="4">
        <f t="shared" si="19"/>
        <v>84000</v>
      </c>
      <c r="H607" s="4">
        <v>42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4831</v>
      </c>
      <c r="B608" s="4" t="s">
        <v>5076</v>
      </c>
      <c r="C608" s="4" t="s">
        <v>4705</v>
      </c>
      <c r="D608" s="4" t="s">
        <v>9</v>
      </c>
      <c r="E608" s="4" t="s">
        <v>10</v>
      </c>
      <c r="F608" s="4">
        <v>4400</v>
      </c>
      <c r="G608" s="4">
        <f t="shared" si="19"/>
        <v>220000</v>
      </c>
      <c r="H608" s="4">
        <v>50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5254</v>
      </c>
      <c r="B609" s="4" t="s">
        <v>5207</v>
      </c>
      <c r="C609" s="4" t="s">
        <v>4705</v>
      </c>
      <c r="D609" s="4" t="s">
        <v>9</v>
      </c>
      <c r="E609" s="4" t="s">
        <v>10</v>
      </c>
      <c r="F609" s="4">
        <v>3180</v>
      </c>
      <c r="G609" s="4">
        <f>F609*H609</f>
        <v>63600</v>
      </c>
      <c r="H609" s="4">
        <v>20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5255</v>
      </c>
      <c r="B610" s="4" t="s">
        <v>5208</v>
      </c>
      <c r="C610" s="4" t="s">
        <v>4705</v>
      </c>
      <c r="D610" s="4" t="s">
        <v>9</v>
      </c>
      <c r="E610" s="4" t="s">
        <v>10</v>
      </c>
      <c r="F610" s="4">
        <v>3200</v>
      </c>
      <c r="G610" s="4">
        <f t="shared" ref="G610:G655" si="20">F610*H610</f>
        <v>35200</v>
      </c>
      <c r="H610" s="4">
        <v>11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5256</v>
      </c>
      <c r="B611" s="4" t="s">
        <v>5209</v>
      </c>
      <c r="C611" s="4" t="s">
        <v>4705</v>
      </c>
      <c r="D611" s="4" t="s">
        <v>9</v>
      </c>
      <c r="E611" s="4" t="s">
        <v>10</v>
      </c>
      <c r="F611" s="4">
        <v>2280</v>
      </c>
      <c r="G611" s="4">
        <f t="shared" si="20"/>
        <v>59280</v>
      </c>
      <c r="H611" s="4">
        <v>26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5257</v>
      </c>
      <c r="B612" s="4" t="s">
        <v>5210</v>
      </c>
      <c r="C612" s="4" t="s">
        <v>4705</v>
      </c>
      <c r="D612" s="4" t="s">
        <v>9</v>
      </c>
      <c r="E612" s="4" t="s">
        <v>10</v>
      </c>
      <c r="F612" s="4">
        <v>9000</v>
      </c>
      <c r="G612" s="4">
        <f t="shared" si="20"/>
        <v>81000</v>
      </c>
      <c r="H612" s="4">
        <v>9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5258</v>
      </c>
      <c r="B613" s="4" t="s">
        <v>5211</v>
      </c>
      <c r="C613" s="4" t="s">
        <v>4705</v>
      </c>
      <c r="D613" s="4" t="s">
        <v>9</v>
      </c>
      <c r="E613" s="4" t="s">
        <v>10</v>
      </c>
      <c r="F613" s="4">
        <v>3990</v>
      </c>
      <c r="G613" s="4">
        <f t="shared" si="20"/>
        <v>35910</v>
      </c>
      <c r="H613" s="4">
        <v>9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5259</v>
      </c>
      <c r="B614" s="4" t="s">
        <v>5212</v>
      </c>
      <c r="C614" s="4" t="s">
        <v>4705</v>
      </c>
      <c r="D614" s="4" t="s">
        <v>9</v>
      </c>
      <c r="E614" s="4" t="s">
        <v>10</v>
      </c>
      <c r="F614" s="4">
        <v>3500</v>
      </c>
      <c r="G614" s="4">
        <f t="shared" si="20"/>
        <v>35000</v>
      </c>
      <c r="H614" s="4">
        <v>10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" t="s">
        <v>5260</v>
      </c>
      <c r="B615" s="4" t="s">
        <v>5213</v>
      </c>
      <c r="C615" s="4" t="s">
        <v>4705</v>
      </c>
      <c r="D615" s="4" t="s">
        <v>9</v>
      </c>
      <c r="E615" s="4" t="s">
        <v>10</v>
      </c>
      <c r="F615" s="4">
        <v>2280</v>
      </c>
      <c r="G615" s="4">
        <f t="shared" si="20"/>
        <v>54720</v>
      </c>
      <c r="H615" s="4">
        <v>24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3.5" x14ac:dyDescent="0.25">
      <c r="A616" s="4" t="s">
        <v>5261</v>
      </c>
      <c r="B616" s="4" t="s">
        <v>5214</v>
      </c>
      <c r="C616" s="4" t="s">
        <v>4705</v>
      </c>
      <c r="D616" s="4" t="s">
        <v>9</v>
      </c>
      <c r="E616" s="4" t="s">
        <v>10</v>
      </c>
      <c r="F616" s="4">
        <v>9000</v>
      </c>
      <c r="G616" s="4">
        <f t="shared" si="20"/>
        <v>27000</v>
      </c>
      <c r="H616" s="4">
        <v>3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13.5" x14ac:dyDescent="0.25">
      <c r="A617" s="4" t="s">
        <v>5262</v>
      </c>
      <c r="B617" s="4" t="s">
        <v>5215</v>
      </c>
      <c r="C617" s="4" t="s">
        <v>4705</v>
      </c>
      <c r="D617" s="4" t="s">
        <v>9</v>
      </c>
      <c r="E617" s="4" t="s">
        <v>10</v>
      </c>
      <c r="F617" s="4">
        <v>3990</v>
      </c>
      <c r="G617" s="4">
        <f t="shared" si="20"/>
        <v>39900</v>
      </c>
      <c r="H617" s="4">
        <v>10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13.5" x14ac:dyDescent="0.25">
      <c r="A618" s="4" t="s">
        <v>5263</v>
      </c>
      <c r="B618" s="4" t="s">
        <v>5216</v>
      </c>
      <c r="C618" s="4" t="s">
        <v>4705</v>
      </c>
      <c r="D618" s="4" t="s">
        <v>9</v>
      </c>
      <c r="E618" s="4" t="s">
        <v>10</v>
      </c>
      <c r="F618" s="4">
        <v>4000</v>
      </c>
      <c r="G618" s="4">
        <f t="shared" si="20"/>
        <v>40000</v>
      </c>
      <c r="H618" s="4">
        <v>10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13.5" x14ac:dyDescent="0.25">
      <c r="A619" s="4" t="s">
        <v>5264</v>
      </c>
      <c r="B619" s="4" t="s">
        <v>5217</v>
      </c>
      <c r="C619" s="4" t="s">
        <v>4705</v>
      </c>
      <c r="D619" s="4" t="s">
        <v>9</v>
      </c>
      <c r="E619" s="4" t="s">
        <v>10</v>
      </c>
      <c r="F619" s="4">
        <v>9000</v>
      </c>
      <c r="G619" s="4">
        <f t="shared" si="20"/>
        <v>81000</v>
      </c>
      <c r="H619" s="4">
        <v>9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13.5" x14ac:dyDescent="0.25">
      <c r="A620" s="4" t="s">
        <v>5265</v>
      </c>
      <c r="B620" s="4" t="s">
        <v>5218</v>
      </c>
      <c r="C620" s="4" t="s">
        <v>4705</v>
      </c>
      <c r="D620" s="4" t="s">
        <v>9</v>
      </c>
      <c r="E620" s="4" t="s">
        <v>10</v>
      </c>
      <c r="F620" s="4">
        <v>3540</v>
      </c>
      <c r="G620" s="4">
        <f t="shared" si="20"/>
        <v>123900</v>
      </c>
      <c r="H620" s="4">
        <v>35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4" t="s">
        <v>5266</v>
      </c>
      <c r="B621" s="4" t="s">
        <v>5219</v>
      </c>
      <c r="C621" s="4" t="s">
        <v>4705</v>
      </c>
      <c r="D621" s="4" t="s">
        <v>9</v>
      </c>
      <c r="E621" s="4" t="s">
        <v>10</v>
      </c>
      <c r="F621" s="4">
        <v>4000</v>
      </c>
      <c r="G621" s="4">
        <f t="shared" si="20"/>
        <v>40000</v>
      </c>
      <c r="H621" s="4">
        <v>10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13.5" x14ac:dyDescent="0.25">
      <c r="A622" s="4" t="s">
        <v>5267</v>
      </c>
      <c r="B622" s="4" t="s">
        <v>5220</v>
      </c>
      <c r="C622" s="4" t="s">
        <v>4705</v>
      </c>
      <c r="D622" s="4" t="s">
        <v>9</v>
      </c>
      <c r="E622" s="4" t="s">
        <v>10</v>
      </c>
      <c r="F622" s="4">
        <v>720</v>
      </c>
      <c r="G622" s="4">
        <f t="shared" si="20"/>
        <v>24480</v>
      </c>
      <c r="H622" s="4">
        <v>34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4" t="s">
        <v>5268</v>
      </c>
      <c r="B623" s="4" t="s">
        <v>5221</v>
      </c>
      <c r="C623" s="4" t="s">
        <v>4705</v>
      </c>
      <c r="D623" s="4" t="s">
        <v>9</v>
      </c>
      <c r="E623" s="4" t="s">
        <v>10</v>
      </c>
      <c r="F623" s="4">
        <v>4080</v>
      </c>
      <c r="G623" s="4">
        <f t="shared" si="20"/>
        <v>106080</v>
      </c>
      <c r="H623" s="4">
        <v>26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4" t="s">
        <v>5269</v>
      </c>
      <c r="B624" s="4" t="s">
        <v>5222</v>
      </c>
      <c r="C624" s="4" t="s">
        <v>4705</v>
      </c>
      <c r="D624" s="4" t="s">
        <v>9</v>
      </c>
      <c r="E624" s="4" t="s">
        <v>10</v>
      </c>
      <c r="F624" s="4">
        <v>4200</v>
      </c>
      <c r="G624" s="4">
        <f t="shared" si="20"/>
        <v>50400</v>
      </c>
      <c r="H624" s="4">
        <v>12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4" t="s">
        <v>5270</v>
      </c>
      <c r="B625" s="4" t="s">
        <v>5223</v>
      </c>
      <c r="C625" s="4" t="s">
        <v>4705</v>
      </c>
      <c r="D625" s="4" t="s">
        <v>9</v>
      </c>
      <c r="E625" s="4" t="s">
        <v>10</v>
      </c>
      <c r="F625" s="4">
        <v>5000</v>
      </c>
      <c r="G625" s="4">
        <f t="shared" si="20"/>
        <v>50000</v>
      </c>
      <c r="H625" s="4">
        <v>10</v>
      </c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4" t="s">
        <v>5271</v>
      </c>
      <c r="B626" s="4" t="s">
        <v>5224</v>
      </c>
      <c r="C626" s="4" t="s">
        <v>4705</v>
      </c>
      <c r="D626" s="4" t="s">
        <v>9</v>
      </c>
      <c r="E626" s="4" t="s">
        <v>10</v>
      </c>
      <c r="F626" s="4">
        <v>2280</v>
      </c>
      <c r="G626" s="4">
        <f t="shared" si="20"/>
        <v>84360</v>
      </c>
      <c r="H626" s="4">
        <v>37</v>
      </c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x14ac:dyDescent="0.25">
      <c r="A627" s="4" t="s">
        <v>5272</v>
      </c>
      <c r="B627" s="4" t="s">
        <v>5225</v>
      </c>
      <c r="C627" s="4" t="s">
        <v>4705</v>
      </c>
      <c r="D627" s="4" t="s">
        <v>9</v>
      </c>
      <c r="E627" s="4" t="s">
        <v>10</v>
      </c>
      <c r="F627" s="4">
        <v>3250</v>
      </c>
      <c r="G627" s="4">
        <f t="shared" si="20"/>
        <v>29250</v>
      </c>
      <c r="H627" s="4">
        <v>9</v>
      </c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3.5" x14ac:dyDescent="0.25">
      <c r="A628" s="4" t="s">
        <v>5273</v>
      </c>
      <c r="B628" s="4" t="s">
        <v>5226</v>
      </c>
      <c r="C628" s="4" t="s">
        <v>4705</v>
      </c>
      <c r="D628" s="4" t="s">
        <v>9</v>
      </c>
      <c r="E628" s="4" t="s">
        <v>10</v>
      </c>
      <c r="F628" s="4">
        <v>1500</v>
      </c>
      <c r="G628" s="4">
        <f t="shared" si="20"/>
        <v>16500</v>
      </c>
      <c r="H628" s="4">
        <v>11</v>
      </c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x14ac:dyDescent="0.25">
      <c r="A629" s="4" t="s">
        <v>5274</v>
      </c>
      <c r="B629" s="4" t="s">
        <v>5227</v>
      </c>
      <c r="C629" s="4" t="s">
        <v>4705</v>
      </c>
      <c r="D629" s="4" t="s">
        <v>9</v>
      </c>
      <c r="E629" s="4" t="s">
        <v>10</v>
      </c>
      <c r="F629" s="4">
        <v>8000</v>
      </c>
      <c r="G629" s="4">
        <f t="shared" si="20"/>
        <v>80000</v>
      </c>
      <c r="H629" s="4">
        <v>10</v>
      </c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4" t="s">
        <v>5275</v>
      </c>
      <c r="B630" s="4" t="s">
        <v>5228</v>
      </c>
      <c r="C630" s="4" t="s">
        <v>4705</v>
      </c>
      <c r="D630" s="4" t="s">
        <v>9</v>
      </c>
      <c r="E630" s="4" t="s">
        <v>10</v>
      </c>
      <c r="F630" s="4">
        <v>1950</v>
      </c>
      <c r="G630" s="4">
        <f t="shared" si="20"/>
        <v>19500</v>
      </c>
      <c r="H630" s="4">
        <v>10</v>
      </c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3.5" x14ac:dyDescent="0.25">
      <c r="A631" s="4" t="s">
        <v>5276</v>
      </c>
      <c r="B631" s="4" t="s">
        <v>5229</v>
      </c>
      <c r="C631" s="4" t="s">
        <v>4705</v>
      </c>
      <c r="D631" s="4" t="s">
        <v>9</v>
      </c>
      <c r="E631" s="4" t="s">
        <v>10</v>
      </c>
      <c r="F631" s="4">
        <v>1200</v>
      </c>
      <c r="G631" s="4">
        <f t="shared" si="20"/>
        <v>10800</v>
      </c>
      <c r="H631" s="4">
        <v>9</v>
      </c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13.5" x14ac:dyDescent="0.25">
      <c r="A632" s="4" t="s">
        <v>5277</v>
      </c>
      <c r="B632" s="4" t="s">
        <v>5230</v>
      </c>
      <c r="C632" s="4" t="s">
        <v>4705</v>
      </c>
      <c r="D632" s="4" t="s">
        <v>9</v>
      </c>
      <c r="E632" s="4" t="s">
        <v>10</v>
      </c>
      <c r="F632" s="4">
        <v>9000</v>
      </c>
      <c r="G632" s="4">
        <f t="shared" si="20"/>
        <v>81000</v>
      </c>
      <c r="H632" s="4">
        <v>9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13.5" x14ac:dyDescent="0.25">
      <c r="A633" s="4" t="s">
        <v>5278</v>
      </c>
      <c r="B633" s="4" t="s">
        <v>5231</v>
      </c>
      <c r="C633" s="4" t="s">
        <v>4705</v>
      </c>
      <c r="D633" s="4" t="s">
        <v>9</v>
      </c>
      <c r="E633" s="4" t="s">
        <v>10</v>
      </c>
      <c r="F633" s="4">
        <v>3000</v>
      </c>
      <c r="G633" s="4">
        <f t="shared" si="20"/>
        <v>27000</v>
      </c>
      <c r="H633" s="4">
        <v>9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13.5" x14ac:dyDescent="0.25">
      <c r="A634" s="4" t="s">
        <v>5279</v>
      </c>
      <c r="B634" s="4" t="s">
        <v>5232</v>
      </c>
      <c r="C634" s="4" t="s">
        <v>4705</v>
      </c>
      <c r="D634" s="4" t="s">
        <v>9</v>
      </c>
      <c r="E634" s="4" t="s">
        <v>10</v>
      </c>
      <c r="F634" s="4">
        <v>9000</v>
      </c>
      <c r="G634" s="4">
        <f t="shared" si="20"/>
        <v>81000</v>
      </c>
      <c r="H634" s="4">
        <v>9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13.5" x14ac:dyDescent="0.25">
      <c r="A635" s="4" t="s">
        <v>5280</v>
      </c>
      <c r="B635" s="4" t="s">
        <v>5233</v>
      </c>
      <c r="C635" s="4" t="s">
        <v>4705</v>
      </c>
      <c r="D635" s="4" t="s">
        <v>9</v>
      </c>
      <c r="E635" s="4" t="s">
        <v>10</v>
      </c>
      <c r="F635" s="4">
        <v>5200</v>
      </c>
      <c r="G635" s="4">
        <f t="shared" si="20"/>
        <v>52000</v>
      </c>
      <c r="H635" s="4">
        <v>10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13.5" x14ac:dyDescent="0.25">
      <c r="A636" s="4" t="s">
        <v>5281</v>
      </c>
      <c r="B636" s="4" t="s">
        <v>5234</v>
      </c>
      <c r="C636" s="4" t="s">
        <v>4705</v>
      </c>
      <c r="D636" s="4" t="s">
        <v>9</v>
      </c>
      <c r="E636" s="4" t="s">
        <v>10</v>
      </c>
      <c r="F636" s="4">
        <v>1980</v>
      </c>
      <c r="G636" s="4">
        <f t="shared" si="20"/>
        <v>55440</v>
      </c>
      <c r="H636" s="4">
        <v>28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13.5" x14ac:dyDescent="0.25">
      <c r="A637" s="4" t="s">
        <v>5282</v>
      </c>
      <c r="B637" s="4" t="s">
        <v>5235</v>
      </c>
      <c r="C637" s="4" t="s">
        <v>4705</v>
      </c>
      <c r="D637" s="4" t="s">
        <v>9</v>
      </c>
      <c r="E637" s="4" t="s">
        <v>10</v>
      </c>
      <c r="F637" s="4">
        <v>4000</v>
      </c>
      <c r="G637" s="4">
        <f t="shared" si="20"/>
        <v>44000</v>
      </c>
      <c r="H637" s="4">
        <v>11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13.5" x14ac:dyDescent="0.25">
      <c r="A638" s="4" t="s">
        <v>5283</v>
      </c>
      <c r="B638" s="4" t="s">
        <v>5236</v>
      </c>
      <c r="C638" s="4" t="s">
        <v>4705</v>
      </c>
      <c r="D638" s="4" t="s">
        <v>9</v>
      </c>
      <c r="E638" s="4" t="s">
        <v>10</v>
      </c>
      <c r="F638" s="4">
        <v>3250</v>
      </c>
      <c r="G638" s="4">
        <f t="shared" si="20"/>
        <v>32500</v>
      </c>
      <c r="H638" s="4">
        <v>10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4" t="s">
        <v>5284</v>
      </c>
      <c r="B639" s="4" t="s">
        <v>5237</v>
      </c>
      <c r="C639" s="4" t="s">
        <v>4705</v>
      </c>
      <c r="D639" s="4" t="s">
        <v>9</v>
      </c>
      <c r="E639" s="4" t="s">
        <v>10</v>
      </c>
      <c r="F639" s="4">
        <v>8500</v>
      </c>
      <c r="G639" s="4">
        <f t="shared" si="20"/>
        <v>229500</v>
      </c>
      <c r="H639" s="4">
        <v>27</v>
      </c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4" t="s">
        <v>5285</v>
      </c>
      <c r="B640" s="4" t="s">
        <v>5238</v>
      </c>
      <c r="C640" s="4" t="s">
        <v>4705</v>
      </c>
      <c r="D640" s="4" t="s">
        <v>9</v>
      </c>
      <c r="E640" s="4" t="s">
        <v>10</v>
      </c>
      <c r="F640" s="4">
        <v>6000</v>
      </c>
      <c r="G640" s="4">
        <f t="shared" si="20"/>
        <v>54000</v>
      </c>
      <c r="H640" s="4">
        <v>9</v>
      </c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4" t="s">
        <v>5286</v>
      </c>
      <c r="B641" s="4" t="s">
        <v>5239</v>
      </c>
      <c r="C641" s="4" t="s">
        <v>4705</v>
      </c>
      <c r="D641" s="4" t="s">
        <v>9</v>
      </c>
      <c r="E641" s="4" t="s">
        <v>10</v>
      </c>
      <c r="F641" s="4">
        <v>5000</v>
      </c>
      <c r="G641" s="4">
        <f t="shared" si="20"/>
        <v>45000</v>
      </c>
      <c r="H641" s="4">
        <v>9</v>
      </c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13.5" x14ac:dyDescent="0.25">
      <c r="A642" s="4" t="s">
        <v>5287</v>
      </c>
      <c r="B642" s="4" t="s">
        <v>5240</v>
      </c>
      <c r="C642" s="4" t="s">
        <v>4705</v>
      </c>
      <c r="D642" s="4" t="s">
        <v>9</v>
      </c>
      <c r="E642" s="4" t="s">
        <v>10</v>
      </c>
      <c r="F642" s="4">
        <v>2940</v>
      </c>
      <c r="G642" s="4">
        <f t="shared" si="20"/>
        <v>73500</v>
      </c>
      <c r="H642" s="4">
        <v>25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13.5" x14ac:dyDescent="0.25">
      <c r="A643" s="4" t="s">
        <v>5288</v>
      </c>
      <c r="B643" s="4" t="s">
        <v>5241</v>
      </c>
      <c r="C643" s="4" t="s">
        <v>4705</v>
      </c>
      <c r="D643" s="4" t="s">
        <v>9</v>
      </c>
      <c r="E643" s="4" t="s">
        <v>10</v>
      </c>
      <c r="F643" s="4">
        <v>8500</v>
      </c>
      <c r="G643" s="4">
        <f t="shared" si="20"/>
        <v>221000</v>
      </c>
      <c r="H643" s="4">
        <v>26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13.5" x14ac:dyDescent="0.25">
      <c r="A644" s="4" t="s">
        <v>5289</v>
      </c>
      <c r="B644" s="4" t="s">
        <v>5242</v>
      </c>
      <c r="C644" s="4" t="s">
        <v>4705</v>
      </c>
      <c r="D644" s="4" t="s">
        <v>9</v>
      </c>
      <c r="E644" s="4" t="s">
        <v>10</v>
      </c>
      <c r="F644" s="4">
        <v>4000</v>
      </c>
      <c r="G644" s="4">
        <f t="shared" si="20"/>
        <v>48000</v>
      </c>
      <c r="H644" s="4">
        <v>12</v>
      </c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13.5" x14ac:dyDescent="0.25">
      <c r="A645" s="4" t="s">
        <v>5290</v>
      </c>
      <c r="B645" s="4" t="s">
        <v>5243</v>
      </c>
      <c r="C645" s="4" t="s">
        <v>4705</v>
      </c>
      <c r="D645" s="4" t="s">
        <v>9</v>
      </c>
      <c r="E645" s="4" t="s">
        <v>10</v>
      </c>
      <c r="F645" s="4">
        <v>1400</v>
      </c>
      <c r="G645" s="4">
        <f t="shared" si="20"/>
        <v>12600</v>
      </c>
      <c r="H645" s="4">
        <v>9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13.5" x14ac:dyDescent="0.25">
      <c r="A646" s="4" t="s">
        <v>5291</v>
      </c>
      <c r="B646" s="4" t="s">
        <v>5244</v>
      </c>
      <c r="C646" s="4" t="s">
        <v>4705</v>
      </c>
      <c r="D646" s="4" t="s">
        <v>9</v>
      </c>
      <c r="E646" s="4" t="s">
        <v>10</v>
      </c>
      <c r="F646" s="4">
        <v>12000</v>
      </c>
      <c r="G646" s="4">
        <f t="shared" si="20"/>
        <v>108000</v>
      </c>
      <c r="H646" s="4">
        <v>9</v>
      </c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13.5" x14ac:dyDescent="0.25">
      <c r="A647" s="4" t="s">
        <v>5292</v>
      </c>
      <c r="B647" s="4" t="s">
        <v>5245</v>
      </c>
      <c r="C647" s="4" t="s">
        <v>4705</v>
      </c>
      <c r="D647" s="4" t="s">
        <v>9</v>
      </c>
      <c r="E647" s="4" t="s">
        <v>10</v>
      </c>
      <c r="F647" s="4">
        <v>3540</v>
      </c>
      <c r="G647" s="4">
        <f t="shared" si="20"/>
        <v>84960</v>
      </c>
      <c r="H647" s="4">
        <v>24</v>
      </c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4" t="s">
        <v>5293</v>
      </c>
      <c r="B648" s="4" t="s">
        <v>5246</v>
      </c>
      <c r="C648" s="4" t="s">
        <v>4705</v>
      </c>
      <c r="D648" s="4" t="s">
        <v>9</v>
      </c>
      <c r="E648" s="4" t="s">
        <v>10</v>
      </c>
      <c r="F648" s="4">
        <v>2280</v>
      </c>
      <c r="G648" s="4">
        <f t="shared" si="20"/>
        <v>118560</v>
      </c>
      <c r="H648" s="4">
        <v>52</v>
      </c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4" t="s">
        <v>5294</v>
      </c>
      <c r="B649" s="4" t="s">
        <v>5247</v>
      </c>
      <c r="C649" s="4" t="s">
        <v>4705</v>
      </c>
      <c r="D649" s="4" t="s">
        <v>9</v>
      </c>
      <c r="E649" s="4" t="s">
        <v>10</v>
      </c>
      <c r="F649" s="4">
        <v>1850</v>
      </c>
      <c r="G649" s="4">
        <f t="shared" si="20"/>
        <v>16650</v>
      </c>
      <c r="H649" s="4">
        <v>9</v>
      </c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4" t="s">
        <v>5295</v>
      </c>
      <c r="B650" s="4" t="s">
        <v>5248</v>
      </c>
      <c r="C650" s="4" t="s">
        <v>4705</v>
      </c>
      <c r="D650" s="4" t="s">
        <v>9</v>
      </c>
      <c r="E650" s="4" t="s">
        <v>10</v>
      </c>
      <c r="F650" s="4">
        <v>3180</v>
      </c>
      <c r="G650" s="4">
        <f t="shared" si="20"/>
        <v>79500</v>
      </c>
      <c r="H650" s="4">
        <v>25</v>
      </c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4" t="s">
        <v>5296</v>
      </c>
      <c r="B651" s="4" t="s">
        <v>5249</v>
      </c>
      <c r="C651" s="4" t="s">
        <v>4705</v>
      </c>
      <c r="D651" s="4" t="s">
        <v>9</v>
      </c>
      <c r="E651" s="4" t="s">
        <v>10</v>
      </c>
      <c r="F651" s="4">
        <v>2250</v>
      </c>
      <c r="G651" s="4">
        <f t="shared" si="20"/>
        <v>22500</v>
      </c>
      <c r="H651" s="4">
        <v>10</v>
      </c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4" t="s">
        <v>5297</v>
      </c>
      <c r="B652" s="4" t="s">
        <v>5250</v>
      </c>
      <c r="C652" s="4" t="s">
        <v>4705</v>
      </c>
      <c r="D652" s="4" t="s">
        <v>9</v>
      </c>
      <c r="E652" s="4" t="s">
        <v>10</v>
      </c>
      <c r="F652" s="4">
        <v>3500</v>
      </c>
      <c r="G652" s="4">
        <f t="shared" si="20"/>
        <v>35000</v>
      </c>
      <c r="H652" s="4">
        <v>10</v>
      </c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4" t="s">
        <v>5298</v>
      </c>
      <c r="B653" s="4" t="s">
        <v>5251</v>
      </c>
      <c r="C653" s="4" t="s">
        <v>4705</v>
      </c>
      <c r="D653" s="4" t="s">
        <v>9</v>
      </c>
      <c r="E653" s="4" t="s">
        <v>10</v>
      </c>
      <c r="F653" s="4">
        <v>2350</v>
      </c>
      <c r="G653" s="4">
        <f t="shared" si="20"/>
        <v>28200</v>
      </c>
      <c r="H653" s="4">
        <v>12</v>
      </c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4" t="s">
        <v>5299</v>
      </c>
      <c r="B654" s="4" t="s">
        <v>5252</v>
      </c>
      <c r="C654" s="4" t="s">
        <v>4705</v>
      </c>
      <c r="D654" s="4" t="s">
        <v>9</v>
      </c>
      <c r="E654" s="4" t="s">
        <v>10</v>
      </c>
      <c r="F654" s="4">
        <v>9000</v>
      </c>
      <c r="G654" s="4">
        <f t="shared" si="20"/>
        <v>63000</v>
      </c>
      <c r="H654" s="4">
        <v>7</v>
      </c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3.5" x14ac:dyDescent="0.25">
      <c r="A655" s="4" t="s">
        <v>5300</v>
      </c>
      <c r="B655" s="4" t="s">
        <v>5253</v>
      </c>
      <c r="C655" s="4" t="s">
        <v>4705</v>
      </c>
      <c r="D655" s="4" t="s">
        <v>9</v>
      </c>
      <c r="E655" s="4" t="s">
        <v>10</v>
      </c>
      <c r="F655" s="4">
        <v>4800</v>
      </c>
      <c r="G655" s="4">
        <f t="shared" si="20"/>
        <v>72000</v>
      </c>
      <c r="H655" s="4">
        <v>15</v>
      </c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3.5" x14ac:dyDescent="0.25">
      <c r="A656" s="4">
        <v>5132</v>
      </c>
      <c r="B656" s="4" t="s">
        <v>5563</v>
      </c>
      <c r="C656" s="4" t="s">
        <v>4705</v>
      </c>
      <c r="D656" s="4" t="s">
        <v>9</v>
      </c>
      <c r="E656" s="4" t="s">
        <v>10</v>
      </c>
      <c r="F656" s="4">
        <v>4792</v>
      </c>
      <c r="G656" s="4">
        <f>H656*F656</f>
        <v>143760</v>
      </c>
      <c r="H656" s="4">
        <v>30</v>
      </c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3.5" x14ac:dyDescent="0.25">
      <c r="A657" s="4">
        <v>5132</v>
      </c>
      <c r="B657" s="4" t="s">
        <v>5564</v>
      </c>
      <c r="C657" s="4" t="s">
        <v>4705</v>
      </c>
      <c r="D657" s="4" t="s">
        <v>9</v>
      </c>
      <c r="E657" s="4" t="s">
        <v>10</v>
      </c>
      <c r="F657" s="4">
        <v>4792</v>
      </c>
      <c r="G657" s="4">
        <f t="shared" ref="G657:G720" si="21">H657*F657</f>
        <v>134176</v>
      </c>
      <c r="H657" s="4">
        <v>28</v>
      </c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3.5" x14ac:dyDescent="0.25">
      <c r="A658" s="4">
        <v>5132</v>
      </c>
      <c r="B658" s="4" t="s">
        <v>5565</v>
      </c>
      <c r="C658" s="4" t="s">
        <v>4705</v>
      </c>
      <c r="D658" s="4" t="s">
        <v>9</v>
      </c>
      <c r="E658" s="4" t="s">
        <v>10</v>
      </c>
      <c r="F658" s="4">
        <v>3192</v>
      </c>
      <c r="G658" s="4">
        <f t="shared" si="21"/>
        <v>137256</v>
      </c>
      <c r="H658" s="4">
        <v>43</v>
      </c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13.5" x14ac:dyDescent="0.25">
      <c r="A659" s="4">
        <v>5132</v>
      </c>
      <c r="B659" s="4" t="s">
        <v>5566</v>
      </c>
      <c r="C659" s="4" t="s">
        <v>4705</v>
      </c>
      <c r="D659" s="4" t="s">
        <v>9</v>
      </c>
      <c r="E659" s="4" t="s">
        <v>10</v>
      </c>
      <c r="F659" s="4">
        <v>4792</v>
      </c>
      <c r="G659" s="4">
        <f t="shared" si="21"/>
        <v>182096</v>
      </c>
      <c r="H659" s="4">
        <v>38</v>
      </c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" customFormat="1" ht="13.5" x14ac:dyDescent="0.25">
      <c r="A660" s="4">
        <v>5132</v>
      </c>
      <c r="B660" s="4" t="s">
        <v>5567</v>
      </c>
      <c r="C660" s="4" t="s">
        <v>4705</v>
      </c>
      <c r="D660" s="4" t="s">
        <v>9</v>
      </c>
      <c r="E660" s="4" t="s">
        <v>10</v>
      </c>
      <c r="F660" s="4">
        <v>4392</v>
      </c>
      <c r="G660" s="4">
        <f t="shared" si="21"/>
        <v>114192</v>
      </c>
      <c r="H660" s="4">
        <v>26</v>
      </c>
      <c r="I660" s="24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" customFormat="1" ht="13.5" x14ac:dyDescent="0.25">
      <c r="A661" s="4">
        <v>5132</v>
      </c>
      <c r="B661" s="4" t="s">
        <v>5568</v>
      </c>
      <c r="C661" s="4" t="s">
        <v>4705</v>
      </c>
      <c r="D661" s="4" t="s">
        <v>9</v>
      </c>
      <c r="E661" s="4" t="s">
        <v>10</v>
      </c>
      <c r="F661" s="4">
        <v>2392</v>
      </c>
      <c r="G661" s="4">
        <f t="shared" si="21"/>
        <v>76544</v>
      </c>
      <c r="H661" s="4">
        <v>32</v>
      </c>
      <c r="I661" s="24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s="2" customFormat="1" ht="13.5" x14ac:dyDescent="0.25">
      <c r="A662" s="4">
        <v>5132</v>
      </c>
      <c r="B662" s="4" t="s">
        <v>5569</v>
      </c>
      <c r="C662" s="4" t="s">
        <v>4705</v>
      </c>
      <c r="D662" s="4" t="s">
        <v>9</v>
      </c>
      <c r="E662" s="4" t="s">
        <v>10</v>
      </c>
      <c r="F662" s="4">
        <v>4392</v>
      </c>
      <c r="G662" s="4">
        <f t="shared" si="21"/>
        <v>101016</v>
      </c>
      <c r="H662" s="4">
        <v>23</v>
      </c>
      <c r="I662" s="24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s="2" customFormat="1" ht="13.5" x14ac:dyDescent="0.25">
      <c r="A663" s="4">
        <v>5132</v>
      </c>
      <c r="B663" s="4" t="s">
        <v>5570</v>
      </c>
      <c r="C663" s="4" t="s">
        <v>4705</v>
      </c>
      <c r="D663" s="4" t="s">
        <v>9</v>
      </c>
      <c r="E663" s="4" t="s">
        <v>10</v>
      </c>
      <c r="F663" s="4">
        <v>4792</v>
      </c>
      <c r="G663" s="4">
        <f t="shared" si="21"/>
        <v>134176</v>
      </c>
      <c r="H663" s="4">
        <v>28</v>
      </c>
      <c r="I663" s="24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s="2" customFormat="1" ht="13.5" x14ac:dyDescent="0.25">
      <c r="A664" s="4">
        <v>5132</v>
      </c>
      <c r="B664" s="4" t="s">
        <v>5571</v>
      </c>
      <c r="C664" s="4" t="s">
        <v>4705</v>
      </c>
      <c r="D664" s="4" t="s">
        <v>9</v>
      </c>
      <c r="E664" s="4" t="s">
        <v>10</v>
      </c>
      <c r="F664" s="4">
        <v>3192</v>
      </c>
      <c r="G664" s="4">
        <f t="shared" si="21"/>
        <v>98952</v>
      </c>
      <c r="H664" s="4">
        <v>31</v>
      </c>
      <c r="I664" s="24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s="2" customFormat="1" ht="13.5" x14ac:dyDescent="0.25">
      <c r="A665" s="4">
        <v>5132</v>
      </c>
      <c r="B665" s="4" t="s">
        <v>5572</v>
      </c>
      <c r="C665" s="4" t="s">
        <v>4705</v>
      </c>
      <c r="D665" s="4" t="s">
        <v>9</v>
      </c>
      <c r="E665" s="4" t="s">
        <v>10</v>
      </c>
      <c r="F665" s="4">
        <v>5592</v>
      </c>
      <c r="G665" s="4">
        <f t="shared" si="21"/>
        <v>195720</v>
      </c>
      <c r="H665" s="4">
        <v>35</v>
      </c>
      <c r="I665" s="24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s="2" customFormat="1" ht="13.5" x14ac:dyDescent="0.25">
      <c r="A666" s="4">
        <v>5132</v>
      </c>
      <c r="B666" s="4" t="s">
        <v>5573</v>
      </c>
      <c r="C666" s="4" t="s">
        <v>4705</v>
      </c>
      <c r="D666" s="4" t="s">
        <v>9</v>
      </c>
      <c r="E666" s="4" t="s">
        <v>10</v>
      </c>
      <c r="F666" s="4">
        <v>4792</v>
      </c>
      <c r="G666" s="4">
        <f t="shared" si="21"/>
        <v>138968</v>
      </c>
      <c r="H666" s="4">
        <v>29</v>
      </c>
      <c r="I666" s="24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s="2" customFormat="1" ht="13.5" x14ac:dyDescent="0.25">
      <c r="A667" s="4">
        <v>5132</v>
      </c>
      <c r="B667" s="4" t="s">
        <v>5574</v>
      </c>
      <c r="C667" s="4" t="s">
        <v>4705</v>
      </c>
      <c r="D667" s="4" t="s">
        <v>9</v>
      </c>
      <c r="E667" s="4" t="s">
        <v>10</v>
      </c>
      <c r="F667" s="4">
        <v>3192</v>
      </c>
      <c r="G667" s="4">
        <f t="shared" si="21"/>
        <v>102144</v>
      </c>
      <c r="H667" s="4">
        <v>32</v>
      </c>
      <c r="I667" s="24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s="2" customFormat="1" ht="13.5" x14ac:dyDescent="0.25">
      <c r="A668" s="4">
        <v>5132</v>
      </c>
      <c r="B668" s="4" t="s">
        <v>5575</v>
      </c>
      <c r="C668" s="4" t="s">
        <v>4705</v>
      </c>
      <c r="D668" s="4" t="s">
        <v>9</v>
      </c>
      <c r="E668" s="4" t="s">
        <v>10</v>
      </c>
      <c r="F668" s="4">
        <v>4792</v>
      </c>
      <c r="G668" s="4">
        <f t="shared" si="21"/>
        <v>177304</v>
      </c>
      <c r="H668" s="4">
        <v>37</v>
      </c>
      <c r="I668" s="24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s="2" customFormat="1" ht="13.5" x14ac:dyDescent="0.25">
      <c r="A669" s="4">
        <v>5132</v>
      </c>
      <c r="B669" s="4" t="s">
        <v>5576</v>
      </c>
      <c r="C669" s="4" t="s">
        <v>4705</v>
      </c>
      <c r="D669" s="4" t="s">
        <v>9</v>
      </c>
      <c r="E669" s="4" t="s">
        <v>10</v>
      </c>
      <c r="F669" s="4">
        <v>3592</v>
      </c>
      <c r="G669" s="4">
        <f t="shared" si="21"/>
        <v>118536</v>
      </c>
      <c r="H669" s="4">
        <v>33</v>
      </c>
      <c r="I669" s="24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s="2" customFormat="1" ht="13.5" x14ac:dyDescent="0.25">
      <c r="A670" s="4">
        <v>5132</v>
      </c>
      <c r="B670" s="4" t="s">
        <v>5577</v>
      </c>
      <c r="C670" s="4" t="s">
        <v>4705</v>
      </c>
      <c r="D670" s="4" t="s">
        <v>9</v>
      </c>
      <c r="E670" s="4" t="s">
        <v>10</v>
      </c>
      <c r="F670" s="4">
        <v>3192</v>
      </c>
      <c r="G670" s="4">
        <f t="shared" si="21"/>
        <v>114912</v>
      </c>
      <c r="H670" s="4">
        <v>36</v>
      </c>
      <c r="I670" s="24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s="2" customFormat="1" ht="13.5" x14ac:dyDescent="0.25">
      <c r="A671" s="4">
        <v>5132</v>
      </c>
      <c r="B671" s="4" t="s">
        <v>5578</v>
      </c>
      <c r="C671" s="4" t="s">
        <v>4705</v>
      </c>
      <c r="D671" s="4" t="s">
        <v>9</v>
      </c>
      <c r="E671" s="4" t="s">
        <v>10</v>
      </c>
      <c r="F671" s="4">
        <v>2392</v>
      </c>
      <c r="G671" s="4">
        <f t="shared" si="21"/>
        <v>69368</v>
      </c>
      <c r="H671" s="4">
        <v>29</v>
      </c>
      <c r="I671" s="24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s="2" customFormat="1" ht="13.5" x14ac:dyDescent="0.25">
      <c r="A672" s="4">
        <v>5132</v>
      </c>
      <c r="B672" s="4" t="s">
        <v>5579</v>
      </c>
      <c r="C672" s="4" t="s">
        <v>4705</v>
      </c>
      <c r="D672" s="4" t="s">
        <v>9</v>
      </c>
      <c r="E672" s="4" t="s">
        <v>10</v>
      </c>
      <c r="F672" s="4">
        <v>3992</v>
      </c>
      <c r="G672" s="4">
        <f t="shared" si="21"/>
        <v>175648</v>
      </c>
      <c r="H672" s="4">
        <v>44</v>
      </c>
      <c r="I672" s="24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s="2" customFormat="1" ht="13.5" x14ac:dyDescent="0.25">
      <c r="A673" s="4">
        <v>5132</v>
      </c>
      <c r="B673" s="4" t="s">
        <v>5580</v>
      </c>
      <c r="C673" s="4" t="s">
        <v>4705</v>
      </c>
      <c r="D673" s="4" t="s">
        <v>9</v>
      </c>
      <c r="E673" s="4" t="s">
        <v>10</v>
      </c>
      <c r="F673" s="4">
        <v>4792</v>
      </c>
      <c r="G673" s="4">
        <f t="shared" si="21"/>
        <v>148552</v>
      </c>
      <c r="H673" s="4">
        <v>31</v>
      </c>
      <c r="I673" s="24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s="2" customFormat="1" ht="13.5" x14ac:dyDescent="0.25">
      <c r="A674" s="4">
        <v>5132</v>
      </c>
      <c r="B674" s="4" t="s">
        <v>5581</v>
      </c>
      <c r="C674" s="4" t="s">
        <v>4705</v>
      </c>
      <c r="D674" s="4" t="s">
        <v>9</v>
      </c>
      <c r="E674" s="4" t="s">
        <v>10</v>
      </c>
      <c r="F674" s="4">
        <v>4792</v>
      </c>
      <c r="G674" s="4">
        <f t="shared" si="21"/>
        <v>182096</v>
      </c>
      <c r="H674" s="4">
        <v>38</v>
      </c>
      <c r="I674" s="24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s="2" customFormat="1" ht="13.5" x14ac:dyDescent="0.25">
      <c r="A675" s="4">
        <v>5132</v>
      </c>
      <c r="B675" s="4" t="s">
        <v>5582</v>
      </c>
      <c r="C675" s="4" t="s">
        <v>4705</v>
      </c>
      <c r="D675" s="4" t="s">
        <v>9</v>
      </c>
      <c r="E675" s="4" t="s">
        <v>10</v>
      </c>
      <c r="F675" s="4">
        <v>3192</v>
      </c>
      <c r="G675" s="4">
        <f t="shared" si="21"/>
        <v>118104</v>
      </c>
      <c r="H675" s="4">
        <v>37</v>
      </c>
      <c r="I675" s="24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s="2" customFormat="1" ht="13.5" x14ac:dyDescent="0.25">
      <c r="A676" s="4">
        <v>5132</v>
      </c>
      <c r="B676" s="4" t="s">
        <v>5583</v>
      </c>
      <c r="C676" s="4" t="s">
        <v>4705</v>
      </c>
      <c r="D676" s="4" t="s">
        <v>9</v>
      </c>
      <c r="E676" s="4" t="s">
        <v>10</v>
      </c>
      <c r="F676" s="4">
        <v>4792</v>
      </c>
      <c r="G676" s="4">
        <f t="shared" si="21"/>
        <v>167720</v>
      </c>
      <c r="H676" s="4">
        <v>35</v>
      </c>
      <c r="I676" s="24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s="2" customFormat="1" ht="13.5" x14ac:dyDescent="0.25">
      <c r="A677" s="4">
        <v>5132</v>
      </c>
      <c r="B677" s="4" t="s">
        <v>5584</v>
      </c>
      <c r="C677" s="4" t="s">
        <v>4705</v>
      </c>
      <c r="D677" s="4" t="s">
        <v>9</v>
      </c>
      <c r="E677" s="4" t="s">
        <v>10</v>
      </c>
      <c r="F677" s="4">
        <v>5192</v>
      </c>
      <c r="G677" s="4">
        <f t="shared" si="21"/>
        <v>124608</v>
      </c>
      <c r="H677" s="4">
        <v>24</v>
      </c>
      <c r="I677" s="24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s="2" customFormat="1" ht="13.5" x14ac:dyDescent="0.25">
      <c r="A678" s="4">
        <v>5132</v>
      </c>
      <c r="B678" s="4" t="s">
        <v>5585</v>
      </c>
      <c r="C678" s="4" t="s">
        <v>4705</v>
      </c>
      <c r="D678" s="4" t="s">
        <v>9</v>
      </c>
      <c r="E678" s="4" t="s">
        <v>10</v>
      </c>
      <c r="F678" s="4">
        <v>4792</v>
      </c>
      <c r="G678" s="4">
        <f t="shared" si="21"/>
        <v>134176</v>
      </c>
      <c r="H678" s="4">
        <v>28</v>
      </c>
      <c r="I678" s="24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s="2" customFormat="1" ht="13.5" x14ac:dyDescent="0.25">
      <c r="A679" s="4">
        <v>5132</v>
      </c>
      <c r="B679" s="4" t="s">
        <v>5586</v>
      </c>
      <c r="C679" s="4" t="s">
        <v>4705</v>
      </c>
      <c r="D679" s="4" t="s">
        <v>9</v>
      </c>
      <c r="E679" s="4" t="s">
        <v>10</v>
      </c>
      <c r="F679" s="4">
        <v>3992</v>
      </c>
      <c r="G679" s="4">
        <f t="shared" si="21"/>
        <v>79840</v>
      </c>
      <c r="H679" s="4">
        <v>20</v>
      </c>
      <c r="I679" s="24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s="2" customFormat="1" ht="13.5" x14ac:dyDescent="0.25">
      <c r="A680" s="4">
        <v>5132</v>
      </c>
      <c r="B680" s="4" t="s">
        <v>5587</v>
      </c>
      <c r="C680" s="4" t="s">
        <v>4705</v>
      </c>
      <c r="D680" s="4" t="s">
        <v>9</v>
      </c>
      <c r="E680" s="4" t="s">
        <v>10</v>
      </c>
      <c r="F680" s="4">
        <v>3192</v>
      </c>
      <c r="G680" s="4">
        <f t="shared" si="21"/>
        <v>165984</v>
      </c>
      <c r="H680" s="4">
        <v>52</v>
      </c>
      <c r="I680" s="24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s="2" customFormat="1" ht="13.5" x14ac:dyDescent="0.25">
      <c r="A681" s="4">
        <v>5132</v>
      </c>
      <c r="B681" s="4" t="s">
        <v>5588</v>
      </c>
      <c r="C681" s="4" t="s">
        <v>4705</v>
      </c>
      <c r="D681" s="4" t="s">
        <v>9</v>
      </c>
      <c r="E681" s="4" t="s">
        <v>10</v>
      </c>
      <c r="F681" s="4">
        <v>4792</v>
      </c>
      <c r="G681" s="4">
        <f t="shared" si="21"/>
        <v>258768</v>
      </c>
      <c r="H681" s="4">
        <v>54</v>
      </c>
      <c r="I681" s="24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s="2" customFormat="1" ht="13.5" x14ac:dyDescent="0.25">
      <c r="A682" s="4">
        <v>5132</v>
      </c>
      <c r="B682" s="4" t="s">
        <v>5589</v>
      </c>
      <c r="C682" s="4" t="s">
        <v>4705</v>
      </c>
      <c r="D682" s="4" t="s">
        <v>9</v>
      </c>
      <c r="E682" s="4" t="s">
        <v>10</v>
      </c>
      <c r="F682" s="4">
        <v>5192</v>
      </c>
      <c r="G682" s="4">
        <f t="shared" si="21"/>
        <v>124608</v>
      </c>
      <c r="H682" s="4">
        <v>24</v>
      </c>
      <c r="I682" s="24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s="2" customFormat="1" ht="13.5" x14ac:dyDescent="0.25">
      <c r="A683" s="4">
        <v>5132</v>
      </c>
      <c r="B683" s="4" t="s">
        <v>5590</v>
      </c>
      <c r="C683" s="4" t="s">
        <v>4705</v>
      </c>
      <c r="D683" s="4" t="s">
        <v>9</v>
      </c>
      <c r="E683" s="4" t="s">
        <v>10</v>
      </c>
      <c r="F683" s="4">
        <v>3192</v>
      </c>
      <c r="G683" s="4">
        <f t="shared" si="21"/>
        <v>102144</v>
      </c>
      <c r="H683" s="4">
        <v>32</v>
      </c>
      <c r="I683" s="24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s="2" customFormat="1" ht="13.5" x14ac:dyDescent="0.25">
      <c r="A684" s="4">
        <v>5132</v>
      </c>
      <c r="B684" s="4" t="s">
        <v>5591</v>
      </c>
      <c r="C684" s="4" t="s">
        <v>4705</v>
      </c>
      <c r="D684" s="4" t="s">
        <v>9</v>
      </c>
      <c r="E684" s="4" t="s">
        <v>10</v>
      </c>
      <c r="F684" s="4">
        <v>4392</v>
      </c>
      <c r="G684" s="4">
        <f t="shared" si="21"/>
        <v>109800</v>
      </c>
      <c r="H684" s="4">
        <v>25</v>
      </c>
      <c r="I684" s="24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s="2" customFormat="1" ht="13.5" x14ac:dyDescent="0.25">
      <c r="A685" s="4">
        <v>5132</v>
      </c>
      <c r="B685" s="4" t="s">
        <v>5592</v>
      </c>
      <c r="C685" s="4" t="s">
        <v>4705</v>
      </c>
      <c r="D685" s="4" t="s">
        <v>9</v>
      </c>
      <c r="E685" s="4" t="s">
        <v>10</v>
      </c>
      <c r="F685" s="4">
        <v>4392</v>
      </c>
      <c r="G685" s="4">
        <f t="shared" si="21"/>
        <v>210816</v>
      </c>
      <c r="H685" s="4">
        <v>48</v>
      </c>
      <c r="I685" s="24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s="2" customFormat="1" ht="13.5" x14ac:dyDescent="0.25">
      <c r="A686" s="4">
        <v>5132</v>
      </c>
      <c r="B686" s="4" t="s">
        <v>5593</v>
      </c>
      <c r="C686" s="4" t="s">
        <v>4705</v>
      </c>
      <c r="D686" s="4" t="s">
        <v>9</v>
      </c>
      <c r="E686" s="4" t="s">
        <v>10</v>
      </c>
      <c r="F686" s="4">
        <v>2792</v>
      </c>
      <c r="G686" s="4">
        <f t="shared" si="21"/>
        <v>111680</v>
      </c>
      <c r="H686" s="4">
        <v>40</v>
      </c>
      <c r="I686" s="24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s="2" customFormat="1" ht="13.5" x14ac:dyDescent="0.25">
      <c r="A687" s="4">
        <v>5132</v>
      </c>
      <c r="B687" s="4" t="s">
        <v>5594</v>
      </c>
      <c r="C687" s="4" t="s">
        <v>4705</v>
      </c>
      <c r="D687" s="4" t="s">
        <v>9</v>
      </c>
      <c r="E687" s="4" t="s">
        <v>10</v>
      </c>
      <c r="F687" s="4">
        <v>3992</v>
      </c>
      <c r="G687" s="4">
        <f t="shared" si="21"/>
        <v>75848</v>
      </c>
      <c r="H687" s="4">
        <v>19</v>
      </c>
      <c r="I687" s="24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s="2" customFormat="1" ht="13.5" x14ac:dyDescent="0.25">
      <c r="A688" s="4">
        <v>5132</v>
      </c>
      <c r="B688" s="4" t="s">
        <v>5595</v>
      </c>
      <c r="C688" s="4" t="s">
        <v>4705</v>
      </c>
      <c r="D688" s="4" t="s">
        <v>9</v>
      </c>
      <c r="E688" s="4" t="s">
        <v>10</v>
      </c>
      <c r="F688" s="4">
        <v>3192</v>
      </c>
      <c r="G688" s="4">
        <f t="shared" si="21"/>
        <v>118104</v>
      </c>
      <c r="H688" s="4">
        <v>37</v>
      </c>
      <c r="I688" s="24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s="2" customFormat="1" ht="13.5" x14ac:dyDescent="0.25">
      <c r="A689" s="4">
        <v>5132</v>
      </c>
      <c r="B689" s="4" t="s">
        <v>5596</v>
      </c>
      <c r="C689" s="4" t="s">
        <v>4705</v>
      </c>
      <c r="D689" s="4" t="s">
        <v>9</v>
      </c>
      <c r="E689" s="4" t="s">
        <v>10</v>
      </c>
      <c r="F689" s="4">
        <v>4792</v>
      </c>
      <c r="G689" s="4">
        <f t="shared" si="21"/>
        <v>148552</v>
      </c>
      <c r="H689" s="4">
        <v>31</v>
      </c>
      <c r="I689" s="24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s="2" customFormat="1" ht="13.5" x14ac:dyDescent="0.25">
      <c r="A690" s="4">
        <v>5132</v>
      </c>
      <c r="B690" s="4" t="s">
        <v>5597</v>
      </c>
      <c r="C690" s="4" t="s">
        <v>4705</v>
      </c>
      <c r="D690" s="4" t="s">
        <v>9</v>
      </c>
      <c r="E690" s="4" t="s">
        <v>10</v>
      </c>
      <c r="F690" s="4">
        <v>4792</v>
      </c>
      <c r="G690" s="4">
        <f t="shared" si="21"/>
        <v>167720</v>
      </c>
      <c r="H690" s="4">
        <v>35</v>
      </c>
      <c r="I690" s="24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s="2" customFormat="1" ht="13.5" x14ac:dyDescent="0.25">
      <c r="A691" s="4">
        <v>5132</v>
      </c>
      <c r="B691" s="4" t="s">
        <v>5598</v>
      </c>
      <c r="C691" s="4" t="s">
        <v>4705</v>
      </c>
      <c r="D691" s="4" t="s">
        <v>9</v>
      </c>
      <c r="E691" s="4" t="s">
        <v>10</v>
      </c>
      <c r="F691" s="4">
        <v>3192</v>
      </c>
      <c r="G691" s="4">
        <f t="shared" si="21"/>
        <v>130872</v>
      </c>
      <c r="H691" s="4">
        <v>41</v>
      </c>
      <c r="I691" s="24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s="2" customFormat="1" ht="13.5" x14ac:dyDescent="0.25">
      <c r="A692" s="4">
        <v>5132</v>
      </c>
      <c r="B692" s="4" t="s">
        <v>5599</v>
      </c>
      <c r="C692" s="4" t="s">
        <v>4705</v>
      </c>
      <c r="D692" s="4" t="s">
        <v>9</v>
      </c>
      <c r="E692" s="4" t="s">
        <v>10</v>
      </c>
      <c r="F692" s="4">
        <v>4792</v>
      </c>
      <c r="G692" s="4">
        <f t="shared" si="21"/>
        <v>273144</v>
      </c>
      <c r="H692" s="4">
        <v>57</v>
      </c>
      <c r="I692" s="24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s="2" customFormat="1" ht="13.5" x14ac:dyDescent="0.25">
      <c r="A693" s="4">
        <v>5132</v>
      </c>
      <c r="B693" s="4" t="s">
        <v>5600</v>
      </c>
      <c r="C693" s="4" t="s">
        <v>4705</v>
      </c>
      <c r="D693" s="4" t="s">
        <v>9</v>
      </c>
      <c r="E693" s="4" t="s">
        <v>10</v>
      </c>
      <c r="F693" s="4">
        <v>2792</v>
      </c>
      <c r="G693" s="4">
        <f t="shared" si="21"/>
        <v>11168</v>
      </c>
      <c r="H693" s="4">
        <v>4</v>
      </c>
      <c r="I693" s="24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s="2" customFormat="1" ht="13.5" x14ac:dyDescent="0.25">
      <c r="A694" s="4">
        <v>5132</v>
      </c>
      <c r="B694" s="4" t="s">
        <v>5601</v>
      </c>
      <c r="C694" s="4" t="s">
        <v>4705</v>
      </c>
      <c r="D694" s="4" t="s">
        <v>9</v>
      </c>
      <c r="E694" s="4" t="s">
        <v>10</v>
      </c>
      <c r="F694" s="4">
        <v>4792</v>
      </c>
      <c r="G694" s="4">
        <f t="shared" si="21"/>
        <v>210848</v>
      </c>
      <c r="H694" s="4">
        <v>44</v>
      </c>
      <c r="I694" s="24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s="2" customFormat="1" ht="13.5" x14ac:dyDescent="0.25">
      <c r="A695" s="4">
        <v>5132</v>
      </c>
      <c r="B695" s="4" t="s">
        <v>5602</v>
      </c>
      <c r="C695" s="4" t="s">
        <v>4705</v>
      </c>
      <c r="D695" s="4" t="s">
        <v>9</v>
      </c>
      <c r="E695" s="4" t="s">
        <v>10</v>
      </c>
      <c r="F695" s="4">
        <v>5592</v>
      </c>
      <c r="G695" s="4">
        <f t="shared" si="21"/>
        <v>178944</v>
      </c>
      <c r="H695" s="4">
        <v>32</v>
      </c>
      <c r="I695" s="24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s="2" customFormat="1" ht="13.5" x14ac:dyDescent="0.25">
      <c r="A696" s="4">
        <v>5132</v>
      </c>
      <c r="B696" s="4" t="s">
        <v>5603</v>
      </c>
      <c r="C696" s="4" t="s">
        <v>4705</v>
      </c>
      <c r="D696" s="4" t="s">
        <v>9</v>
      </c>
      <c r="E696" s="4" t="s">
        <v>10</v>
      </c>
      <c r="F696" s="4">
        <v>3992</v>
      </c>
      <c r="G696" s="4">
        <f t="shared" si="21"/>
        <v>99800</v>
      </c>
      <c r="H696" s="4">
        <v>25</v>
      </c>
      <c r="I696" s="24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s="2" customFormat="1" ht="13.5" x14ac:dyDescent="0.25">
      <c r="A697" s="4">
        <v>5132</v>
      </c>
      <c r="B697" s="4" t="s">
        <v>5683</v>
      </c>
      <c r="C697" s="4" t="s">
        <v>4705</v>
      </c>
      <c r="D697" s="4" t="s">
        <v>9</v>
      </c>
      <c r="E697" s="4" t="s">
        <v>10</v>
      </c>
      <c r="F697" s="4">
        <v>7992</v>
      </c>
      <c r="G697" s="4">
        <f t="shared" si="21"/>
        <v>271728</v>
      </c>
      <c r="H697" s="4">
        <v>34</v>
      </c>
      <c r="I697" s="24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s="2" customFormat="1" ht="13.5" x14ac:dyDescent="0.25">
      <c r="A698" s="4">
        <v>5132</v>
      </c>
      <c r="B698" s="4" t="s">
        <v>5684</v>
      </c>
      <c r="C698" s="4" t="s">
        <v>4705</v>
      </c>
      <c r="D698" s="4" t="s">
        <v>9</v>
      </c>
      <c r="E698" s="4" t="s">
        <v>10</v>
      </c>
      <c r="F698" s="4">
        <v>4792</v>
      </c>
      <c r="G698" s="4">
        <f t="shared" si="21"/>
        <v>172512</v>
      </c>
      <c r="H698" s="4">
        <v>36</v>
      </c>
      <c r="I698" s="24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s="2" customFormat="1" ht="13.5" x14ac:dyDescent="0.25">
      <c r="A699" s="4">
        <v>5132</v>
      </c>
      <c r="B699" s="4" t="s">
        <v>5685</v>
      </c>
      <c r="C699" s="4" t="s">
        <v>4705</v>
      </c>
      <c r="D699" s="4" t="s">
        <v>9</v>
      </c>
      <c r="E699" s="4" t="s">
        <v>10</v>
      </c>
      <c r="F699" s="4">
        <v>2792</v>
      </c>
      <c r="G699" s="4">
        <f t="shared" si="21"/>
        <v>69800</v>
      </c>
      <c r="H699" s="4">
        <v>25</v>
      </c>
      <c r="I699" s="24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s="2" customFormat="1" ht="13.5" x14ac:dyDescent="0.25">
      <c r="A700" s="4">
        <v>5132</v>
      </c>
      <c r="B700" s="4" t="s">
        <v>5686</v>
      </c>
      <c r="C700" s="4" t="s">
        <v>4705</v>
      </c>
      <c r="D700" s="4" t="s">
        <v>9</v>
      </c>
      <c r="E700" s="4" t="s">
        <v>10</v>
      </c>
      <c r="F700" s="4">
        <v>3992</v>
      </c>
      <c r="G700" s="4">
        <f t="shared" si="21"/>
        <v>183632</v>
      </c>
      <c r="H700" s="4">
        <v>46</v>
      </c>
      <c r="I700" s="24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s="2" customFormat="1" ht="13.5" x14ac:dyDescent="0.25">
      <c r="A701" s="4">
        <v>5132</v>
      </c>
      <c r="B701" s="4" t="s">
        <v>5687</v>
      </c>
      <c r="C701" s="4" t="s">
        <v>4705</v>
      </c>
      <c r="D701" s="4" t="s">
        <v>9</v>
      </c>
      <c r="E701" s="4" t="s">
        <v>10</v>
      </c>
      <c r="F701" s="4">
        <v>4792</v>
      </c>
      <c r="G701" s="4">
        <f t="shared" si="21"/>
        <v>119800</v>
      </c>
      <c r="H701" s="4">
        <v>25</v>
      </c>
      <c r="I701" s="24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s="2" customFormat="1" ht="13.5" x14ac:dyDescent="0.25">
      <c r="A702" s="4">
        <v>5132</v>
      </c>
      <c r="B702" s="4" t="s">
        <v>5688</v>
      </c>
      <c r="C702" s="4" t="s">
        <v>4705</v>
      </c>
      <c r="D702" s="4" t="s">
        <v>9</v>
      </c>
      <c r="E702" s="4" t="s">
        <v>10</v>
      </c>
      <c r="F702" s="4">
        <v>3192</v>
      </c>
      <c r="G702" s="4">
        <f t="shared" si="21"/>
        <v>150024</v>
      </c>
      <c r="H702" s="4">
        <v>47</v>
      </c>
      <c r="I702" s="24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s="2" customFormat="1" ht="13.5" x14ac:dyDescent="0.25">
      <c r="A703" s="4">
        <v>5132</v>
      </c>
      <c r="B703" s="4" t="s">
        <v>5689</v>
      </c>
      <c r="C703" s="4" t="s">
        <v>4705</v>
      </c>
      <c r="D703" s="4" t="s">
        <v>9</v>
      </c>
      <c r="E703" s="4" t="s">
        <v>10</v>
      </c>
      <c r="F703" s="4">
        <v>3992</v>
      </c>
      <c r="G703" s="4">
        <f t="shared" si="21"/>
        <v>223552</v>
      </c>
      <c r="H703" s="4">
        <v>56</v>
      </c>
      <c r="I703" s="24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s="2" customFormat="1" ht="13.5" x14ac:dyDescent="0.25">
      <c r="A704" s="4">
        <v>5132</v>
      </c>
      <c r="B704" s="4" t="s">
        <v>5690</v>
      </c>
      <c r="C704" s="4" t="s">
        <v>4705</v>
      </c>
      <c r="D704" s="4" t="s">
        <v>9</v>
      </c>
      <c r="E704" s="4" t="s">
        <v>10</v>
      </c>
      <c r="F704" s="4">
        <v>5592</v>
      </c>
      <c r="G704" s="4">
        <f t="shared" si="21"/>
        <v>150984</v>
      </c>
      <c r="H704" s="4">
        <v>27</v>
      </c>
      <c r="I704" s="24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s="2" customFormat="1" ht="13.5" x14ac:dyDescent="0.25">
      <c r="A705" s="4">
        <v>5132</v>
      </c>
      <c r="B705" s="4" t="s">
        <v>5691</v>
      </c>
      <c r="C705" s="4" t="s">
        <v>4705</v>
      </c>
      <c r="D705" s="4" t="s">
        <v>9</v>
      </c>
      <c r="E705" s="4" t="s">
        <v>10</v>
      </c>
      <c r="F705" s="4">
        <v>3592</v>
      </c>
      <c r="G705" s="4">
        <f t="shared" si="21"/>
        <v>158048</v>
      </c>
      <c r="H705" s="4">
        <v>44</v>
      </c>
      <c r="I705" s="24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s="2" customFormat="1" ht="13.5" x14ac:dyDescent="0.25">
      <c r="A706" s="4">
        <v>5132</v>
      </c>
      <c r="B706" s="4" t="s">
        <v>5692</v>
      </c>
      <c r="C706" s="4" t="s">
        <v>4705</v>
      </c>
      <c r="D706" s="4" t="s">
        <v>9</v>
      </c>
      <c r="E706" s="4" t="s">
        <v>10</v>
      </c>
      <c r="F706" s="4">
        <v>6392</v>
      </c>
      <c r="G706" s="4">
        <f t="shared" si="21"/>
        <v>121448</v>
      </c>
      <c r="H706" s="4">
        <v>19</v>
      </c>
      <c r="I706" s="24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s="2" customFormat="1" ht="13.5" x14ac:dyDescent="0.25">
      <c r="A707" s="4">
        <v>5132</v>
      </c>
      <c r="B707" s="4" t="s">
        <v>5693</v>
      </c>
      <c r="C707" s="4" t="s">
        <v>4705</v>
      </c>
      <c r="D707" s="4" t="s">
        <v>9</v>
      </c>
      <c r="E707" s="4" t="s">
        <v>10</v>
      </c>
      <c r="F707" s="4">
        <v>2392</v>
      </c>
      <c r="G707" s="4">
        <f t="shared" si="21"/>
        <v>100464</v>
      </c>
      <c r="H707" s="4">
        <v>42</v>
      </c>
      <c r="I707" s="24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s="2" customFormat="1" ht="13.5" x14ac:dyDescent="0.25">
      <c r="A708" s="4">
        <v>5132</v>
      </c>
      <c r="B708" s="4" t="s">
        <v>5694</v>
      </c>
      <c r="C708" s="4" t="s">
        <v>4705</v>
      </c>
      <c r="D708" s="4" t="s">
        <v>9</v>
      </c>
      <c r="E708" s="4" t="s">
        <v>10</v>
      </c>
      <c r="F708" s="4">
        <v>4792</v>
      </c>
      <c r="G708" s="4">
        <f t="shared" si="21"/>
        <v>215640</v>
      </c>
      <c r="H708" s="4">
        <v>45</v>
      </c>
      <c r="I708" s="24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s="2" customFormat="1" ht="13.5" x14ac:dyDescent="0.25">
      <c r="A709" s="4">
        <v>5132</v>
      </c>
      <c r="B709" s="4" t="s">
        <v>5695</v>
      </c>
      <c r="C709" s="4" t="s">
        <v>4705</v>
      </c>
      <c r="D709" s="4" t="s">
        <v>9</v>
      </c>
      <c r="E709" s="4" t="s">
        <v>10</v>
      </c>
      <c r="F709" s="4">
        <v>1560</v>
      </c>
      <c r="G709" s="4">
        <f t="shared" si="21"/>
        <v>62400</v>
      </c>
      <c r="H709" s="4">
        <v>40</v>
      </c>
      <c r="I709" s="24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s="2" customFormat="1" ht="13.5" x14ac:dyDescent="0.25">
      <c r="A710" s="4">
        <v>5132</v>
      </c>
      <c r="B710" s="4" t="s">
        <v>5696</v>
      </c>
      <c r="C710" s="4" t="s">
        <v>4705</v>
      </c>
      <c r="D710" s="4" t="s">
        <v>9</v>
      </c>
      <c r="E710" s="4" t="s">
        <v>10</v>
      </c>
      <c r="F710" s="4">
        <v>3992</v>
      </c>
      <c r="G710" s="4">
        <f t="shared" si="21"/>
        <v>83832</v>
      </c>
      <c r="H710" s="4">
        <v>21</v>
      </c>
      <c r="I710" s="24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s="2" customFormat="1" ht="13.5" x14ac:dyDescent="0.25">
      <c r="A711" s="4">
        <v>5132</v>
      </c>
      <c r="B711" s="4" t="s">
        <v>5697</v>
      </c>
      <c r="C711" s="4" t="s">
        <v>4705</v>
      </c>
      <c r="D711" s="4" t="s">
        <v>9</v>
      </c>
      <c r="E711" s="4" t="s">
        <v>10</v>
      </c>
      <c r="F711" s="4">
        <v>3192</v>
      </c>
      <c r="G711" s="4">
        <f t="shared" si="21"/>
        <v>114912</v>
      </c>
      <c r="H711" s="4">
        <v>36</v>
      </c>
      <c r="I711" s="24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s="2" customFormat="1" ht="13.5" x14ac:dyDescent="0.25">
      <c r="A712" s="4">
        <v>5132</v>
      </c>
      <c r="B712" s="4" t="s">
        <v>5698</v>
      </c>
      <c r="C712" s="4" t="s">
        <v>4705</v>
      </c>
      <c r="D712" s="4" t="s">
        <v>9</v>
      </c>
      <c r="E712" s="4" t="s">
        <v>10</v>
      </c>
      <c r="F712" s="4">
        <v>3192</v>
      </c>
      <c r="G712" s="4">
        <f t="shared" si="21"/>
        <v>92568</v>
      </c>
      <c r="H712" s="4">
        <v>29</v>
      </c>
      <c r="I712" s="24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s="2" customFormat="1" ht="13.5" x14ac:dyDescent="0.25">
      <c r="A713" s="4">
        <v>5132</v>
      </c>
      <c r="B713" s="4" t="s">
        <v>5699</v>
      </c>
      <c r="C713" s="4" t="s">
        <v>4705</v>
      </c>
      <c r="D713" s="4" t="s">
        <v>9</v>
      </c>
      <c r="E713" s="4" t="s">
        <v>10</v>
      </c>
      <c r="F713" s="4">
        <v>5592</v>
      </c>
      <c r="G713" s="4">
        <f t="shared" si="21"/>
        <v>206904</v>
      </c>
      <c r="H713" s="4">
        <v>37</v>
      </c>
      <c r="I713" s="24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s="2" customFormat="1" ht="13.5" x14ac:dyDescent="0.25">
      <c r="A714" s="4">
        <v>5132</v>
      </c>
      <c r="B714" s="4" t="s">
        <v>5700</v>
      </c>
      <c r="C714" s="4" t="s">
        <v>4705</v>
      </c>
      <c r="D714" s="4" t="s">
        <v>9</v>
      </c>
      <c r="E714" s="4" t="s">
        <v>10</v>
      </c>
      <c r="F714" s="4">
        <v>3992</v>
      </c>
      <c r="G714" s="4">
        <f t="shared" si="21"/>
        <v>143712</v>
      </c>
      <c r="H714" s="4">
        <v>36</v>
      </c>
      <c r="I714" s="24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s="2" customFormat="1" ht="13.5" x14ac:dyDescent="0.25">
      <c r="A715" s="4">
        <v>5132</v>
      </c>
      <c r="B715" s="4" t="s">
        <v>5701</v>
      </c>
      <c r="C715" s="4" t="s">
        <v>4705</v>
      </c>
      <c r="D715" s="4" t="s">
        <v>9</v>
      </c>
      <c r="E715" s="4" t="s">
        <v>10</v>
      </c>
      <c r="F715" s="4">
        <v>4392</v>
      </c>
      <c r="G715" s="4">
        <f t="shared" si="21"/>
        <v>149328</v>
      </c>
      <c r="H715" s="4">
        <v>34</v>
      </c>
      <c r="I715" s="24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s="2" customFormat="1" ht="13.5" x14ac:dyDescent="0.25">
      <c r="A716" s="4">
        <v>5132</v>
      </c>
      <c r="B716" s="4" t="s">
        <v>5702</v>
      </c>
      <c r="C716" s="4" t="s">
        <v>4705</v>
      </c>
      <c r="D716" s="4" t="s">
        <v>9</v>
      </c>
      <c r="E716" s="4" t="s">
        <v>10</v>
      </c>
      <c r="F716" s="4">
        <v>5592</v>
      </c>
      <c r="G716" s="4">
        <f t="shared" si="21"/>
        <v>50328</v>
      </c>
      <c r="H716" s="4">
        <v>9</v>
      </c>
      <c r="I716" s="24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s="2" customFormat="1" ht="13.5" x14ac:dyDescent="0.25">
      <c r="A717" s="4">
        <v>5132</v>
      </c>
      <c r="B717" s="4" t="s">
        <v>5703</v>
      </c>
      <c r="C717" s="4" t="s">
        <v>4705</v>
      </c>
      <c r="D717" s="4" t="s">
        <v>9</v>
      </c>
      <c r="E717" s="4" t="s">
        <v>10</v>
      </c>
      <c r="F717" s="4">
        <v>5592</v>
      </c>
      <c r="G717" s="4">
        <f t="shared" si="21"/>
        <v>128616</v>
      </c>
      <c r="H717" s="4">
        <v>23</v>
      </c>
      <c r="I717" s="24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s="2" customFormat="1" ht="13.5" x14ac:dyDescent="0.25">
      <c r="A718" s="4">
        <v>5132</v>
      </c>
      <c r="B718" s="4" t="s">
        <v>5704</v>
      </c>
      <c r="C718" s="4" t="s">
        <v>4705</v>
      </c>
      <c r="D718" s="4" t="s">
        <v>9</v>
      </c>
      <c r="E718" s="4" t="s">
        <v>10</v>
      </c>
      <c r="F718" s="4">
        <v>6320</v>
      </c>
      <c r="G718" s="4">
        <f t="shared" si="21"/>
        <v>145360</v>
      </c>
      <c r="H718" s="4">
        <v>23</v>
      </c>
      <c r="I718" s="24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24" s="2" customFormat="1" ht="13.5" x14ac:dyDescent="0.25">
      <c r="A719" s="4">
        <v>5132</v>
      </c>
      <c r="B719" s="4" t="s">
        <v>5705</v>
      </c>
      <c r="C719" s="4" t="s">
        <v>4705</v>
      </c>
      <c r="D719" s="4" t="s">
        <v>9</v>
      </c>
      <c r="E719" s="4" t="s">
        <v>10</v>
      </c>
      <c r="F719" s="4">
        <v>3192</v>
      </c>
      <c r="G719" s="4">
        <f t="shared" si="21"/>
        <v>82992</v>
      </c>
      <c r="H719" s="4">
        <v>26</v>
      </c>
      <c r="I719" s="24"/>
      <c r="P719" s="25"/>
      <c r="Q719" s="25"/>
      <c r="R719" s="25"/>
      <c r="S719" s="25"/>
      <c r="T719" s="25"/>
      <c r="U719" s="25"/>
      <c r="V719" s="25"/>
      <c r="W719" s="25"/>
      <c r="X719" s="25"/>
    </row>
    <row r="720" spans="1:24" s="2" customFormat="1" ht="13.5" x14ac:dyDescent="0.25">
      <c r="A720" s="4">
        <v>5132</v>
      </c>
      <c r="B720" s="4" t="s">
        <v>5706</v>
      </c>
      <c r="C720" s="4" t="s">
        <v>4705</v>
      </c>
      <c r="D720" s="4" t="s">
        <v>9</v>
      </c>
      <c r="E720" s="4" t="s">
        <v>10</v>
      </c>
      <c r="F720" s="4">
        <v>3992</v>
      </c>
      <c r="G720" s="4">
        <f t="shared" si="21"/>
        <v>191616</v>
      </c>
      <c r="H720" s="4">
        <v>48</v>
      </c>
      <c r="I720" s="24"/>
      <c r="P720" s="25"/>
      <c r="Q720" s="25"/>
      <c r="R720" s="25"/>
      <c r="S720" s="25"/>
      <c r="T720" s="25"/>
      <c r="U720" s="25"/>
      <c r="V720" s="25"/>
      <c r="W720" s="25"/>
      <c r="X720" s="25"/>
    </row>
    <row r="721" spans="1:24" s="2" customFormat="1" ht="13.5" x14ac:dyDescent="0.25">
      <c r="A721" s="4">
        <v>5132</v>
      </c>
      <c r="B721" s="4" t="s">
        <v>5707</v>
      </c>
      <c r="C721" s="4" t="s">
        <v>4705</v>
      </c>
      <c r="D721" s="4" t="s">
        <v>9</v>
      </c>
      <c r="E721" s="4" t="s">
        <v>10</v>
      </c>
      <c r="F721" s="4">
        <v>3992</v>
      </c>
      <c r="G721" s="4">
        <f t="shared" ref="G721:G763" si="22">H721*F721</f>
        <v>111776</v>
      </c>
      <c r="H721" s="4">
        <v>28</v>
      </c>
      <c r="I721" s="24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s="2" customFormat="1" ht="13.5" x14ac:dyDescent="0.25">
      <c r="A722" s="4">
        <v>5132</v>
      </c>
      <c r="B722" s="4" t="s">
        <v>5708</v>
      </c>
      <c r="C722" s="4" t="s">
        <v>4705</v>
      </c>
      <c r="D722" s="4" t="s">
        <v>9</v>
      </c>
      <c r="E722" s="4" t="s">
        <v>10</v>
      </c>
      <c r="F722" s="4">
        <v>3592</v>
      </c>
      <c r="G722" s="4">
        <f t="shared" si="22"/>
        <v>71840</v>
      </c>
      <c r="H722" s="4">
        <v>20</v>
      </c>
      <c r="I722" s="24"/>
      <c r="P722" s="25"/>
      <c r="Q722" s="25"/>
      <c r="R722" s="25"/>
      <c r="S722" s="25"/>
      <c r="T722" s="25"/>
      <c r="U722" s="25"/>
      <c r="V722" s="25"/>
      <c r="W722" s="25"/>
      <c r="X722" s="25"/>
    </row>
    <row r="723" spans="1:24" s="2" customFormat="1" ht="13.5" x14ac:dyDescent="0.25">
      <c r="A723" s="4">
        <v>5132</v>
      </c>
      <c r="B723" s="4" t="s">
        <v>5709</v>
      </c>
      <c r="C723" s="4" t="s">
        <v>4705</v>
      </c>
      <c r="D723" s="4" t="s">
        <v>9</v>
      </c>
      <c r="E723" s="4" t="s">
        <v>10</v>
      </c>
      <c r="F723" s="4">
        <v>3192</v>
      </c>
      <c r="G723" s="4">
        <f t="shared" si="22"/>
        <v>165984</v>
      </c>
      <c r="H723" s="4">
        <v>52</v>
      </c>
      <c r="I723" s="24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s="2" customFormat="1" ht="13.5" x14ac:dyDescent="0.25">
      <c r="A724" s="4">
        <v>5132</v>
      </c>
      <c r="B724" s="4" t="s">
        <v>5710</v>
      </c>
      <c r="C724" s="4" t="s">
        <v>4705</v>
      </c>
      <c r="D724" s="4" t="s">
        <v>9</v>
      </c>
      <c r="E724" s="4" t="s">
        <v>10</v>
      </c>
      <c r="F724" s="4">
        <v>3192</v>
      </c>
      <c r="G724" s="4">
        <f t="shared" si="22"/>
        <v>70224</v>
      </c>
      <c r="H724" s="4">
        <v>22</v>
      </c>
      <c r="I724" s="24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s="2" customFormat="1" ht="13.5" x14ac:dyDescent="0.25">
      <c r="A725" s="4">
        <v>5132</v>
      </c>
      <c r="B725" s="4" t="s">
        <v>5711</v>
      </c>
      <c r="C725" s="4" t="s">
        <v>4705</v>
      </c>
      <c r="D725" s="4" t="s">
        <v>9</v>
      </c>
      <c r="E725" s="4" t="s">
        <v>10</v>
      </c>
      <c r="F725" s="4">
        <v>4792</v>
      </c>
      <c r="G725" s="4">
        <f t="shared" si="22"/>
        <v>134176</v>
      </c>
      <c r="H725" s="4">
        <v>28</v>
      </c>
      <c r="I725" s="24"/>
      <c r="P725" s="25"/>
      <c r="Q725" s="25"/>
      <c r="R725" s="25"/>
      <c r="S725" s="25"/>
      <c r="T725" s="25"/>
      <c r="U725" s="25"/>
      <c r="V725" s="25"/>
      <c r="W725" s="25"/>
      <c r="X725" s="25"/>
    </row>
    <row r="726" spans="1:24" s="2" customFormat="1" ht="13.5" x14ac:dyDescent="0.25">
      <c r="A726" s="4">
        <v>5132</v>
      </c>
      <c r="B726" s="4" t="s">
        <v>5712</v>
      </c>
      <c r="C726" s="4" t="s">
        <v>4705</v>
      </c>
      <c r="D726" s="4" t="s">
        <v>9</v>
      </c>
      <c r="E726" s="4" t="s">
        <v>10</v>
      </c>
      <c r="F726" s="4">
        <v>5592</v>
      </c>
      <c r="G726" s="4">
        <f t="shared" si="22"/>
        <v>173352</v>
      </c>
      <c r="H726" s="4">
        <v>31</v>
      </c>
      <c r="I726" s="24"/>
      <c r="P726" s="25"/>
      <c r="Q726" s="25"/>
      <c r="R726" s="25"/>
      <c r="S726" s="25"/>
      <c r="T726" s="25"/>
      <c r="U726" s="25"/>
      <c r="V726" s="25"/>
      <c r="W726" s="25"/>
      <c r="X726" s="25"/>
    </row>
    <row r="727" spans="1:24" s="2" customFormat="1" ht="13.5" x14ac:dyDescent="0.25">
      <c r="A727" s="4">
        <v>5132</v>
      </c>
      <c r="B727" s="4" t="s">
        <v>5713</v>
      </c>
      <c r="C727" s="4" t="s">
        <v>4705</v>
      </c>
      <c r="D727" s="4" t="s">
        <v>9</v>
      </c>
      <c r="E727" s="4" t="s">
        <v>10</v>
      </c>
      <c r="F727" s="4">
        <v>3192</v>
      </c>
      <c r="G727" s="4">
        <f t="shared" si="22"/>
        <v>105336</v>
      </c>
      <c r="H727" s="4">
        <v>33</v>
      </c>
      <c r="I727" s="24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s="2" customFormat="1" ht="13.5" x14ac:dyDescent="0.25">
      <c r="A728" s="4">
        <v>5132</v>
      </c>
      <c r="B728" s="4" t="s">
        <v>5714</v>
      </c>
      <c r="C728" s="4" t="s">
        <v>4705</v>
      </c>
      <c r="D728" s="4" t="s">
        <v>9</v>
      </c>
      <c r="E728" s="4" t="s">
        <v>10</v>
      </c>
      <c r="F728" s="4">
        <v>5592</v>
      </c>
      <c r="G728" s="4">
        <f t="shared" si="22"/>
        <v>61512</v>
      </c>
      <c r="H728" s="4">
        <v>11</v>
      </c>
      <c r="I728" s="24"/>
      <c r="P728" s="25"/>
      <c r="Q728" s="25"/>
      <c r="R728" s="25"/>
      <c r="S728" s="25"/>
      <c r="T728" s="25"/>
      <c r="U728" s="25"/>
      <c r="V728" s="25"/>
      <c r="W728" s="25"/>
      <c r="X728" s="25"/>
    </row>
    <row r="729" spans="1:24" s="2" customFormat="1" ht="13.5" x14ac:dyDescent="0.25">
      <c r="A729" s="4">
        <v>5132</v>
      </c>
      <c r="B729" s="4" t="s">
        <v>5715</v>
      </c>
      <c r="C729" s="4" t="s">
        <v>4705</v>
      </c>
      <c r="D729" s="4" t="s">
        <v>9</v>
      </c>
      <c r="E729" s="4" t="s">
        <v>10</v>
      </c>
      <c r="F729" s="4">
        <v>2792</v>
      </c>
      <c r="G729" s="4">
        <f t="shared" si="22"/>
        <v>78176</v>
      </c>
      <c r="H729" s="4">
        <v>28</v>
      </c>
      <c r="I729" s="24"/>
      <c r="P729" s="25"/>
      <c r="Q729" s="25"/>
      <c r="R729" s="25"/>
      <c r="S729" s="25"/>
      <c r="T729" s="25"/>
      <c r="U729" s="25"/>
      <c r="V729" s="25"/>
      <c r="W729" s="25"/>
      <c r="X729" s="25"/>
    </row>
    <row r="730" spans="1:24" s="2" customFormat="1" ht="13.5" x14ac:dyDescent="0.25">
      <c r="A730" s="4">
        <v>5132</v>
      </c>
      <c r="B730" s="4" t="s">
        <v>5716</v>
      </c>
      <c r="C730" s="4" t="s">
        <v>4705</v>
      </c>
      <c r="D730" s="4" t="s">
        <v>9</v>
      </c>
      <c r="E730" s="4" t="s">
        <v>10</v>
      </c>
      <c r="F730" s="4">
        <v>3992</v>
      </c>
      <c r="G730" s="4">
        <f t="shared" si="22"/>
        <v>103792</v>
      </c>
      <c r="H730" s="4">
        <v>26</v>
      </c>
      <c r="I730" s="24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s="2" customFormat="1" ht="13.5" x14ac:dyDescent="0.25">
      <c r="A731" s="4">
        <v>5132</v>
      </c>
      <c r="B731" s="4" t="s">
        <v>5717</v>
      </c>
      <c r="C731" s="4" t="s">
        <v>4705</v>
      </c>
      <c r="D731" s="4" t="s">
        <v>9</v>
      </c>
      <c r="E731" s="4" t="s">
        <v>10</v>
      </c>
      <c r="F731" s="4">
        <v>3192</v>
      </c>
      <c r="G731" s="4">
        <f t="shared" si="22"/>
        <v>67032</v>
      </c>
      <c r="H731" s="4">
        <v>21</v>
      </c>
      <c r="I731" s="24"/>
      <c r="P731" s="25"/>
      <c r="Q731" s="25"/>
      <c r="R731" s="25"/>
      <c r="S731" s="25"/>
      <c r="T731" s="25"/>
      <c r="U731" s="25"/>
      <c r="V731" s="25"/>
      <c r="W731" s="25"/>
      <c r="X731" s="25"/>
    </row>
    <row r="732" spans="1:24" s="2" customFormat="1" ht="13.5" x14ac:dyDescent="0.25">
      <c r="A732" s="4">
        <v>5132</v>
      </c>
      <c r="B732" s="4" t="s">
        <v>5718</v>
      </c>
      <c r="C732" s="4" t="s">
        <v>4705</v>
      </c>
      <c r="D732" s="4" t="s">
        <v>9</v>
      </c>
      <c r="E732" s="4" t="s">
        <v>10</v>
      </c>
      <c r="F732" s="4">
        <v>4792</v>
      </c>
      <c r="G732" s="4">
        <f t="shared" si="22"/>
        <v>172512</v>
      </c>
      <c r="H732" s="4">
        <v>36</v>
      </c>
      <c r="I732" s="24"/>
      <c r="P732" s="25"/>
      <c r="Q732" s="25"/>
      <c r="R732" s="25"/>
      <c r="S732" s="25"/>
      <c r="T732" s="25"/>
      <c r="U732" s="25"/>
      <c r="V732" s="25"/>
      <c r="W732" s="25"/>
      <c r="X732" s="25"/>
    </row>
    <row r="733" spans="1:24" s="2" customFormat="1" ht="13.5" x14ac:dyDescent="0.25">
      <c r="A733" s="4">
        <v>5132</v>
      </c>
      <c r="B733" s="4" t="s">
        <v>5719</v>
      </c>
      <c r="C733" s="4" t="s">
        <v>4705</v>
      </c>
      <c r="D733" s="4" t="s">
        <v>9</v>
      </c>
      <c r="E733" s="4" t="s">
        <v>10</v>
      </c>
      <c r="F733" s="4">
        <v>3992</v>
      </c>
      <c r="G733" s="4">
        <f t="shared" si="22"/>
        <v>187624</v>
      </c>
      <c r="H733" s="4">
        <v>47</v>
      </c>
      <c r="I733" s="24"/>
      <c r="P733" s="25"/>
      <c r="Q733" s="25"/>
      <c r="R733" s="25"/>
      <c r="S733" s="25"/>
      <c r="T733" s="25"/>
      <c r="U733" s="25"/>
      <c r="V733" s="25"/>
      <c r="W733" s="25"/>
      <c r="X733" s="25"/>
    </row>
    <row r="734" spans="1:24" s="2" customFormat="1" ht="13.5" x14ac:dyDescent="0.25">
      <c r="A734" s="4">
        <v>5132</v>
      </c>
      <c r="B734" s="4" t="s">
        <v>5720</v>
      </c>
      <c r="C734" s="4" t="s">
        <v>4705</v>
      </c>
      <c r="D734" s="4" t="s">
        <v>9</v>
      </c>
      <c r="E734" s="4" t="s">
        <v>10</v>
      </c>
      <c r="F734" s="4">
        <v>4792</v>
      </c>
      <c r="G734" s="4">
        <f t="shared" si="22"/>
        <v>158136</v>
      </c>
      <c r="H734" s="4">
        <v>33</v>
      </c>
      <c r="I734" s="24"/>
      <c r="P734" s="25"/>
      <c r="Q734" s="25"/>
      <c r="R734" s="25"/>
      <c r="S734" s="25"/>
      <c r="T734" s="25"/>
      <c r="U734" s="25"/>
      <c r="V734" s="25"/>
      <c r="W734" s="25"/>
      <c r="X734" s="25"/>
    </row>
    <row r="735" spans="1:24" s="2" customFormat="1" ht="13.5" x14ac:dyDescent="0.25">
      <c r="A735" s="4">
        <v>5132</v>
      </c>
      <c r="B735" s="4" t="s">
        <v>5721</v>
      </c>
      <c r="C735" s="4" t="s">
        <v>4705</v>
      </c>
      <c r="D735" s="4" t="s">
        <v>9</v>
      </c>
      <c r="E735" s="4" t="s">
        <v>10</v>
      </c>
      <c r="F735" s="4">
        <v>4792</v>
      </c>
      <c r="G735" s="4">
        <f t="shared" si="22"/>
        <v>143760</v>
      </c>
      <c r="H735" s="4">
        <v>30</v>
      </c>
      <c r="I735" s="24"/>
      <c r="P735" s="25"/>
      <c r="Q735" s="25"/>
      <c r="R735" s="25"/>
      <c r="S735" s="25"/>
      <c r="T735" s="25"/>
      <c r="U735" s="25"/>
      <c r="V735" s="25"/>
      <c r="W735" s="25"/>
      <c r="X735" s="25"/>
    </row>
    <row r="736" spans="1:24" s="2" customFormat="1" ht="13.5" x14ac:dyDescent="0.25">
      <c r="A736" s="4">
        <v>5132</v>
      </c>
      <c r="B736" s="4" t="s">
        <v>5722</v>
      </c>
      <c r="C736" s="4" t="s">
        <v>4705</v>
      </c>
      <c r="D736" s="4" t="s">
        <v>9</v>
      </c>
      <c r="E736" s="4" t="s">
        <v>10</v>
      </c>
      <c r="F736" s="4">
        <v>2392</v>
      </c>
      <c r="G736" s="4">
        <f t="shared" si="22"/>
        <v>14352</v>
      </c>
      <c r="H736" s="4">
        <v>6</v>
      </c>
      <c r="I736" s="24"/>
      <c r="P736" s="25"/>
      <c r="Q736" s="25"/>
      <c r="R736" s="25"/>
      <c r="S736" s="25"/>
      <c r="T736" s="25"/>
      <c r="U736" s="25"/>
      <c r="V736" s="25"/>
      <c r="W736" s="25"/>
      <c r="X736" s="25"/>
    </row>
    <row r="737" spans="1:24" s="2" customFormat="1" ht="13.5" x14ac:dyDescent="0.25">
      <c r="A737" s="4">
        <v>5132</v>
      </c>
      <c r="B737" s="4" t="s">
        <v>5723</v>
      </c>
      <c r="C737" s="4" t="s">
        <v>4705</v>
      </c>
      <c r="D737" s="4" t="s">
        <v>9</v>
      </c>
      <c r="E737" s="4" t="s">
        <v>10</v>
      </c>
      <c r="F737" s="4">
        <v>8720</v>
      </c>
      <c r="G737" s="4">
        <f t="shared" si="22"/>
        <v>244160</v>
      </c>
      <c r="H737" s="4">
        <v>28</v>
      </c>
      <c r="I737" s="24"/>
      <c r="P737" s="25"/>
      <c r="Q737" s="25"/>
      <c r="R737" s="25"/>
      <c r="S737" s="25"/>
      <c r="T737" s="25"/>
      <c r="U737" s="25"/>
      <c r="V737" s="25"/>
      <c r="W737" s="25"/>
      <c r="X737" s="25"/>
    </row>
    <row r="738" spans="1:24" s="2" customFormat="1" ht="13.5" x14ac:dyDescent="0.25">
      <c r="A738" s="4">
        <v>5132</v>
      </c>
      <c r="B738" s="4" t="s">
        <v>5724</v>
      </c>
      <c r="C738" s="4" t="s">
        <v>4705</v>
      </c>
      <c r="D738" s="4" t="s">
        <v>9</v>
      </c>
      <c r="E738" s="4" t="s">
        <v>10</v>
      </c>
      <c r="F738" s="4">
        <v>9520</v>
      </c>
      <c r="G738" s="4">
        <f t="shared" si="22"/>
        <v>266560</v>
      </c>
      <c r="H738" s="4">
        <v>28</v>
      </c>
      <c r="I738" s="24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s="2" customFormat="1" ht="13.5" x14ac:dyDescent="0.25">
      <c r="A739" s="4" t="s">
        <v>4831</v>
      </c>
      <c r="B739" s="4" t="s">
        <v>5726</v>
      </c>
      <c r="C739" s="4" t="s">
        <v>4705</v>
      </c>
      <c r="D739" s="4" t="s">
        <v>9</v>
      </c>
      <c r="E739" s="4" t="s">
        <v>10</v>
      </c>
      <c r="F739" s="4">
        <v>2000</v>
      </c>
      <c r="G739" s="4">
        <f t="shared" si="22"/>
        <v>44000</v>
      </c>
      <c r="H739" s="4">
        <v>22</v>
      </c>
      <c r="I739" s="24"/>
      <c r="P739" s="25"/>
      <c r="Q739" s="25"/>
      <c r="R739" s="25"/>
      <c r="S739" s="25"/>
      <c r="T739" s="25"/>
      <c r="U739" s="25"/>
      <c r="V739" s="25"/>
      <c r="W739" s="25"/>
      <c r="X739" s="25"/>
    </row>
    <row r="740" spans="1:24" s="2" customFormat="1" ht="13.5" x14ac:dyDescent="0.25">
      <c r="A740" s="4" t="s">
        <v>4831</v>
      </c>
      <c r="B740" s="4" t="s">
        <v>5727</v>
      </c>
      <c r="C740" s="4" t="s">
        <v>4705</v>
      </c>
      <c r="D740" s="4" t="s">
        <v>9</v>
      </c>
      <c r="E740" s="4" t="s">
        <v>10</v>
      </c>
      <c r="F740" s="4">
        <v>1480</v>
      </c>
      <c r="G740" s="4">
        <f t="shared" si="22"/>
        <v>75480</v>
      </c>
      <c r="H740" s="4">
        <v>51</v>
      </c>
      <c r="I740" s="24"/>
      <c r="P740" s="25"/>
      <c r="Q740" s="25"/>
      <c r="R740" s="25"/>
      <c r="S740" s="25"/>
      <c r="T740" s="25"/>
      <c r="U740" s="25"/>
      <c r="V740" s="25"/>
      <c r="W740" s="25"/>
      <c r="X740" s="25"/>
    </row>
    <row r="741" spans="1:24" s="2" customFormat="1" ht="13.5" x14ac:dyDescent="0.25">
      <c r="A741" s="4" t="s">
        <v>4831</v>
      </c>
      <c r="B741" s="4" t="s">
        <v>5728</v>
      </c>
      <c r="C741" s="4" t="s">
        <v>4705</v>
      </c>
      <c r="D741" s="4" t="s">
        <v>9</v>
      </c>
      <c r="E741" s="4" t="s">
        <v>10</v>
      </c>
      <c r="F741" s="4">
        <v>3520</v>
      </c>
      <c r="G741" s="4">
        <f t="shared" si="22"/>
        <v>63360</v>
      </c>
      <c r="H741" s="4">
        <v>18</v>
      </c>
      <c r="I741" s="24"/>
      <c r="P741" s="25"/>
      <c r="Q741" s="25"/>
      <c r="R741" s="25"/>
      <c r="S741" s="25"/>
      <c r="T741" s="25"/>
      <c r="U741" s="25"/>
      <c r="V741" s="25"/>
      <c r="W741" s="25"/>
      <c r="X741" s="25"/>
    </row>
    <row r="742" spans="1:24" s="2" customFormat="1" ht="13.5" x14ac:dyDescent="0.25">
      <c r="A742" s="4" t="s">
        <v>4831</v>
      </c>
      <c r="B742" s="4" t="s">
        <v>5729</v>
      </c>
      <c r="C742" s="4" t="s">
        <v>4705</v>
      </c>
      <c r="D742" s="4" t="s">
        <v>9</v>
      </c>
      <c r="E742" s="4" t="s">
        <v>10</v>
      </c>
      <c r="F742" s="4">
        <v>3600</v>
      </c>
      <c r="G742" s="4">
        <f t="shared" si="22"/>
        <v>72000</v>
      </c>
      <c r="H742" s="4">
        <v>20</v>
      </c>
      <c r="I742" s="24"/>
      <c r="P742" s="25"/>
      <c r="Q742" s="25"/>
      <c r="R742" s="25"/>
      <c r="S742" s="25"/>
      <c r="T742" s="25"/>
      <c r="U742" s="25"/>
      <c r="V742" s="25"/>
      <c r="W742" s="25"/>
      <c r="X742" s="25"/>
    </row>
    <row r="743" spans="1:24" s="2" customFormat="1" ht="13.5" x14ac:dyDescent="0.25">
      <c r="A743" s="4" t="s">
        <v>4831</v>
      </c>
      <c r="B743" s="4" t="s">
        <v>5730</v>
      </c>
      <c r="C743" s="4" t="s">
        <v>4705</v>
      </c>
      <c r="D743" s="4" t="s">
        <v>9</v>
      </c>
      <c r="E743" s="4" t="s">
        <v>10</v>
      </c>
      <c r="F743" s="4">
        <v>3920</v>
      </c>
      <c r="G743" s="4">
        <f t="shared" si="22"/>
        <v>82320</v>
      </c>
      <c r="H743" s="4">
        <v>21</v>
      </c>
      <c r="I743" s="24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s="2" customFormat="1" ht="13.5" x14ac:dyDescent="0.25">
      <c r="A744" s="4" t="s">
        <v>4831</v>
      </c>
      <c r="B744" s="4" t="s">
        <v>5731</v>
      </c>
      <c r="C744" s="4" t="s">
        <v>4705</v>
      </c>
      <c r="D744" s="4" t="s">
        <v>9</v>
      </c>
      <c r="E744" s="4" t="s">
        <v>10</v>
      </c>
      <c r="F744" s="4">
        <v>3920</v>
      </c>
      <c r="G744" s="4">
        <f t="shared" si="22"/>
        <v>105840</v>
      </c>
      <c r="H744" s="4">
        <v>27</v>
      </c>
      <c r="I744" s="24"/>
      <c r="P744" s="25"/>
      <c r="Q744" s="25"/>
      <c r="R744" s="25"/>
      <c r="S744" s="25"/>
      <c r="T744" s="25"/>
      <c r="U744" s="25"/>
      <c r="V744" s="25"/>
      <c r="W744" s="25"/>
      <c r="X744" s="25"/>
    </row>
    <row r="745" spans="1:24" s="2" customFormat="1" ht="13.5" x14ac:dyDescent="0.25">
      <c r="A745" s="4" t="s">
        <v>4831</v>
      </c>
      <c r="B745" s="4" t="s">
        <v>5732</v>
      </c>
      <c r="C745" s="4" t="s">
        <v>4705</v>
      </c>
      <c r="D745" s="4" t="s">
        <v>9</v>
      </c>
      <c r="E745" s="4" t="s">
        <v>10</v>
      </c>
      <c r="F745" s="4">
        <v>1600</v>
      </c>
      <c r="G745" s="4">
        <f t="shared" si="22"/>
        <v>30400</v>
      </c>
      <c r="H745" s="4">
        <v>19</v>
      </c>
      <c r="I745" s="24"/>
      <c r="P745" s="25"/>
      <c r="Q745" s="25"/>
      <c r="R745" s="25"/>
      <c r="S745" s="25"/>
      <c r="T745" s="25"/>
      <c r="U745" s="25"/>
      <c r="V745" s="25"/>
      <c r="W745" s="25"/>
      <c r="X745" s="25"/>
    </row>
    <row r="746" spans="1:24" s="2" customFormat="1" ht="13.5" x14ac:dyDescent="0.25">
      <c r="A746" s="4" t="s">
        <v>4831</v>
      </c>
      <c r="B746" s="4" t="s">
        <v>5733</v>
      </c>
      <c r="C746" s="4" t="s">
        <v>4705</v>
      </c>
      <c r="D746" s="4" t="s">
        <v>9</v>
      </c>
      <c r="E746" s="4" t="s">
        <v>10</v>
      </c>
      <c r="F746" s="4">
        <v>2000</v>
      </c>
      <c r="G746" s="4">
        <f t="shared" si="22"/>
        <v>44000</v>
      </c>
      <c r="H746" s="4">
        <v>22</v>
      </c>
      <c r="I746" s="24"/>
      <c r="P746" s="25"/>
      <c r="Q746" s="25"/>
      <c r="R746" s="25"/>
      <c r="S746" s="25"/>
      <c r="T746" s="25"/>
      <c r="U746" s="25"/>
      <c r="V746" s="25"/>
      <c r="W746" s="25"/>
      <c r="X746" s="25"/>
    </row>
    <row r="747" spans="1:24" s="2" customFormat="1" ht="13.5" x14ac:dyDescent="0.25">
      <c r="A747" s="4" t="s">
        <v>4831</v>
      </c>
      <c r="B747" s="4" t="s">
        <v>5734</v>
      </c>
      <c r="C747" s="4" t="s">
        <v>4705</v>
      </c>
      <c r="D747" s="4" t="s">
        <v>9</v>
      </c>
      <c r="E747" s="4" t="s">
        <v>10</v>
      </c>
      <c r="F747" s="4">
        <v>3520</v>
      </c>
      <c r="G747" s="4">
        <f t="shared" si="22"/>
        <v>126720</v>
      </c>
      <c r="H747" s="4">
        <v>36</v>
      </c>
      <c r="I747" s="24"/>
      <c r="P747" s="25"/>
      <c r="Q747" s="25"/>
      <c r="R747" s="25"/>
      <c r="S747" s="25"/>
      <c r="T747" s="25"/>
      <c r="U747" s="25"/>
      <c r="V747" s="25"/>
      <c r="W747" s="25"/>
      <c r="X747" s="25"/>
    </row>
    <row r="748" spans="1:24" s="2" customFormat="1" ht="13.5" x14ac:dyDescent="0.25">
      <c r="A748" s="4" t="s">
        <v>4831</v>
      </c>
      <c r="B748" s="4" t="s">
        <v>5735</v>
      </c>
      <c r="C748" s="4" t="s">
        <v>4705</v>
      </c>
      <c r="D748" s="4" t="s">
        <v>9</v>
      </c>
      <c r="E748" s="4" t="s">
        <v>10</v>
      </c>
      <c r="F748" s="4">
        <v>3520</v>
      </c>
      <c r="G748" s="4">
        <f t="shared" si="22"/>
        <v>105600</v>
      </c>
      <c r="H748" s="4">
        <v>30</v>
      </c>
      <c r="I748" s="24"/>
      <c r="P748" s="25"/>
      <c r="Q748" s="25"/>
      <c r="R748" s="25"/>
      <c r="S748" s="25"/>
      <c r="T748" s="25"/>
      <c r="U748" s="25"/>
      <c r="V748" s="25"/>
      <c r="W748" s="25"/>
      <c r="X748" s="25"/>
    </row>
    <row r="749" spans="1:24" s="2" customFormat="1" ht="13.5" x14ac:dyDescent="0.25">
      <c r="A749" s="4" t="s">
        <v>4831</v>
      </c>
      <c r="B749" s="4" t="s">
        <v>5736</v>
      </c>
      <c r="C749" s="4" t="s">
        <v>4705</v>
      </c>
      <c r="D749" s="4" t="s">
        <v>9</v>
      </c>
      <c r="E749" s="4" t="s">
        <v>10</v>
      </c>
      <c r="F749" s="4">
        <v>3920</v>
      </c>
      <c r="G749" s="4">
        <f t="shared" si="22"/>
        <v>109760</v>
      </c>
      <c r="H749" s="4">
        <v>28</v>
      </c>
      <c r="I749" s="24"/>
      <c r="P749" s="25"/>
      <c r="Q749" s="25"/>
      <c r="R749" s="25"/>
      <c r="S749" s="25"/>
      <c r="T749" s="25"/>
      <c r="U749" s="25"/>
      <c r="V749" s="25"/>
      <c r="W749" s="25"/>
      <c r="X749" s="25"/>
    </row>
    <row r="750" spans="1:24" s="2" customFormat="1" ht="13.5" x14ac:dyDescent="0.25">
      <c r="A750" s="4" t="s">
        <v>4831</v>
      </c>
      <c r="B750" s="4" t="s">
        <v>5737</v>
      </c>
      <c r="C750" s="4" t="s">
        <v>4705</v>
      </c>
      <c r="D750" s="4" t="s">
        <v>9</v>
      </c>
      <c r="E750" s="4" t="s">
        <v>10</v>
      </c>
      <c r="F750" s="4">
        <v>3920</v>
      </c>
      <c r="G750" s="4">
        <f t="shared" si="22"/>
        <v>133280</v>
      </c>
      <c r="H750" s="4">
        <v>34</v>
      </c>
      <c r="I750" s="24"/>
      <c r="P750" s="25"/>
      <c r="Q750" s="25"/>
      <c r="R750" s="25"/>
      <c r="S750" s="25"/>
      <c r="T750" s="25"/>
      <c r="U750" s="25"/>
      <c r="V750" s="25"/>
      <c r="W750" s="25"/>
      <c r="X750" s="25"/>
    </row>
    <row r="751" spans="1:24" s="2" customFormat="1" ht="13.5" x14ac:dyDescent="0.25">
      <c r="A751" s="4" t="s">
        <v>4831</v>
      </c>
      <c r="B751" s="4" t="s">
        <v>5738</v>
      </c>
      <c r="C751" s="4" t="s">
        <v>4705</v>
      </c>
      <c r="D751" s="4" t="s">
        <v>9</v>
      </c>
      <c r="E751" s="4" t="s">
        <v>10</v>
      </c>
      <c r="F751" s="4">
        <v>5520</v>
      </c>
      <c r="G751" s="4">
        <f t="shared" si="22"/>
        <v>204240</v>
      </c>
      <c r="H751" s="4">
        <v>37</v>
      </c>
      <c r="I751" s="24"/>
      <c r="P751" s="25"/>
      <c r="Q751" s="25"/>
      <c r="R751" s="25"/>
      <c r="S751" s="25"/>
      <c r="T751" s="25"/>
      <c r="U751" s="25"/>
      <c r="V751" s="25"/>
      <c r="W751" s="25"/>
      <c r="X751" s="25"/>
    </row>
    <row r="752" spans="1:24" s="2" customFormat="1" ht="13.5" x14ac:dyDescent="0.25">
      <c r="A752" s="4" t="s">
        <v>4831</v>
      </c>
      <c r="B752" s="4" t="s">
        <v>5739</v>
      </c>
      <c r="C752" s="4" t="s">
        <v>4705</v>
      </c>
      <c r="D752" s="4" t="s">
        <v>9</v>
      </c>
      <c r="E752" s="4" t="s">
        <v>10</v>
      </c>
      <c r="F752" s="4">
        <v>2000</v>
      </c>
      <c r="G752" s="4">
        <f t="shared" si="22"/>
        <v>66000</v>
      </c>
      <c r="H752" s="4">
        <v>33</v>
      </c>
      <c r="I752" s="24"/>
      <c r="P752" s="25"/>
      <c r="Q752" s="25"/>
      <c r="R752" s="25"/>
      <c r="S752" s="25"/>
      <c r="T752" s="25"/>
      <c r="U752" s="25"/>
      <c r="V752" s="25"/>
      <c r="W752" s="25"/>
      <c r="X752" s="25"/>
    </row>
    <row r="753" spans="1:24" s="2" customFormat="1" ht="13.5" x14ac:dyDescent="0.25">
      <c r="A753" s="4" t="s">
        <v>4831</v>
      </c>
      <c r="B753" s="4" t="s">
        <v>5740</v>
      </c>
      <c r="C753" s="4" t="s">
        <v>4705</v>
      </c>
      <c r="D753" s="4" t="s">
        <v>9</v>
      </c>
      <c r="E753" s="4" t="s">
        <v>10</v>
      </c>
      <c r="F753" s="4">
        <v>3920</v>
      </c>
      <c r="G753" s="4">
        <f t="shared" si="22"/>
        <v>94080</v>
      </c>
      <c r="H753" s="4">
        <v>24</v>
      </c>
      <c r="I753" s="24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s="2" customFormat="1" ht="13.5" x14ac:dyDescent="0.25">
      <c r="A754" s="4" t="s">
        <v>4831</v>
      </c>
      <c r="B754" s="4" t="s">
        <v>5741</v>
      </c>
      <c r="C754" s="4" t="s">
        <v>4705</v>
      </c>
      <c r="D754" s="4" t="s">
        <v>9</v>
      </c>
      <c r="E754" s="4" t="s">
        <v>10</v>
      </c>
      <c r="F754" s="4">
        <v>3920</v>
      </c>
      <c r="G754" s="4">
        <f t="shared" si="22"/>
        <v>47040</v>
      </c>
      <c r="H754" s="4">
        <v>12</v>
      </c>
      <c r="I754" s="24"/>
      <c r="P754" s="25"/>
      <c r="Q754" s="25"/>
      <c r="R754" s="25"/>
      <c r="S754" s="25"/>
      <c r="T754" s="25"/>
      <c r="U754" s="25"/>
      <c r="V754" s="25"/>
      <c r="W754" s="25"/>
      <c r="X754" s="25"/>
    </row>
    <row r="755" spans="1:24" s="2" customFormat="1" ht="13.5" x14ac:dyDescent="0.25">
      <c r="A755" s="4" t="s">
        <v>4831</v>
      </c>
      <c r="B755" s="4" t="s">
        <v>5742</v>
      </c>
      <c r="C755" s="4" t="s">
        <v>4705</v>
      </c>
      <c r="D755" s="4" t="s">
        <v>9</v>
      </c>
      <c r="E755" s="4" t="s">
        <v>10</v>
      </c>
      <c r="F755" s="4">
        <v>3600</v>
      </c>
      <c r="G755" s="4">
        <f t="shared" si="22"/>
        <v>50400</v>
      </c>
      <c r="H755" s="4">
        <v>14</v>
      </c>
      <c r="I755" s="24"/>
      <c r="P755" s="25"/>
      <c r="Q755" s="25"/>
      <c r="R755" s="25"/>
      <c r="S755" s="25"/>
      <c r="T755" s="25"/>
      <c r="U755" s="25"/>
      <c r="V755" s="25"/>
      <c r="W755" s="25"/>
      <c r="X755" s="25"/>
    </row>
    <row r="756" spans="1:24" s="2" customFormat="1" ht="13.5" x14ac:dyDescent="0.25">
      <c r="A756" s="4" t="s">
        <v>4831</v>
      </c>
      <c r="B756" s="4" t="s">
        <v>5743</v>
      </c>
      <c r="C756" s="4" t="s">
        <v>4705</v>
      </c>
      <c r="D756" s="4" t="s">
        <v>9</v>
      </c>
      <c r="E756" s="4" t="s">
        <v>10</v>
      </c>
      <c r="F756" s="4">
        <v>4480</v>
      </c>
      <c r="G756" s="4">
        <f t="shared" si="22"/>
        <v>165760</v>
      </c>
      <c r="H756" s="4">
        <v>37</v>
      </c>
      <c r="I756" s="24"/>
      <c r="P756" s="25"/>
      <c r="Q756" s="25"/>
      <c r="R756" s="25"/>
      <c r="S756" s="25"/>
      <c r="T756" s="25"/>
      <c r="U756" s="25"/>
      <c r="V756" s="25"/>
      <c r="W756" s="25"/>
      <c r="X756" s="25"/>
    </row>
    <row r="757" spans="1:24" s="2" customFormat="1" ht="13.5" x14ac:dyDescent="0.25">
      <c r="A757" s="4" t="s">
        <v>4831</v>
      </c>
      <c r="B757" s="4" t="s">
        <v>5744</v>
      </c>
      <c r="C757" s="4" t="s">
        <v>4705</v>
      </c>
      <c r="D757" s="4" t="s">
        <v>9</v>
      </c>
      <c r="E757" s="4" t="s">
        <v>10</v>
      </c>
      <c r="F757" s="4">
        <v>3920</v>
      </c>
      <c r="G757" s="4">
        <f t="shared" si="22"/>
        <v>137200</v>
      </c>
      <c r="H757" s="4">
        <v>35</v>
      </c>
      <c r="I757" s="24"/>
      <c r="P757" s="25"/>
      <c r="Q757" s="25"/>
      <c r="R757" s="25"/>
      <c r="S757" s="25"/>
      <c r="T757" s="25"/>
      <c r="U757" s="25"/>
      <c r="V757" s="25"/>
      <c r="W757" s="25"/>
      <c r="X757" s="25"/>
    </row>
    <row r="758" spans="1:24" s="2" customFormat="1" ht="13.5" x14ac:dyDescent="0.25">
      <c r="A758" s="4" t="s">
        <v>4831</v>
      </c>
      <c r="B758" s="4" t="s">
        <v>5745</v>
      </c>
      <c r="C758" s="4" t="s">
        <v>4705</v>
      </c>
      <c r="D758" s="4" t="s">
        <v>9</v>
      </c>
      <c r="E758" s="4" t="s">
        <v>10</v>
      </c>
      <c r="F758" s="4">
        <v>3920</v>
      </c>
      <c r="G758" s="4">
        <f t="shared" si="22"/>
        <v>125440</v>
      </c>
      <c r="H758" s="4">
        <v>32</v>
      </c>
      <c r="I758" s="24"/>
      <c r="P758" s="25"/>
      <c r="Q758" s="25"/>
      <c r="R758" s="25"/>
      <c r="S758" s="25"/>
      <c r="T758" s="25"/>
      <c r="U758" s="25"/>
      <c r="V758" s="25"/>
      <c r="W758" s="25"/>
      <c r="X758" s="25"/>
    </row>
    <row r="759" spans="1:24" s="2" customFormat="1" ht="13.5" x14ac:dyDescent="0.25">
      <c r="A759" s="4" t="s">
        <v>4831</v>
      </c>
      <c r="B759" s="4" t="s">
        <v>5746</v>
      </c>
      <c r="C759" s="4" t="s">
        <v>4705</v>
      </c>
      <c r="D759" s="4" t="s">
        <v>9</v>
      </c>
      <c r="E759" s="4" t="s">
        <v>10</v>
      </c>
      <c r="F759" s="4">
        <v>4640</v>
      </c>
      <c r="G759" s="4">
        <f t="shared" si="22"/>
        <v>120640</v>
      </c>
      <c r="H759" s="4">
        <v>26</v>
      </c>
      <c r="I759" s="24"/>
      <c r="P759" s="25"/>
      <c r="Q759" s="25"/>
      <c r="R759" s="25"/>
      <c r="S759" s="25"/>
      <c r="T759" s="25"/>
      <c r="U759" s="25"/>
      <c r="V759" s="25"/>
      <c r="W759" s="25"/>
      <c r="X759" s="25"/>
    </row>
    <row r="760" spans="1:24" s="2" customFormat="1" ht="13.5" x14ac:dyDescent="0.25">
      <c r="A760" s="4" t="s">
        <v>4831</v>
      </c>
      <c r="B760" s="4" t="s">
        <v>5747</v>
      </c>
      <c r="C760" s="4" t="s">
        <v>4705</v>
      </c>
      <c r="D760" s="4" t="s">
        <v>9</v>
      </c>
      <c r="E760" s="4" t="s">
        <v>10</v>
      </c>
      <c r="F760" s="4">
        <v>2240</v>
      </c>
      <c r="G760" s="4">
        <f t="shared" si="22"/>
        <v>49280</v>
      </c>
      <c r="H760" s="4">
        <v>22</v>
      </c>
      <c r="I760" s="24"/>
      <c r="P760" s="25"/>
      <c r="Q760" s="25"/>
      <c r="R760" s="25"/>
      <c r="S760" s="25"/>
      <c r="T760" s="25"/>
      <c r="U760" s="25"/>
      <c r="V760" s="25"/>
      <c r="W760" s="25"/>
      <c r="X760" s="25"/>
    </row>
    <row r="761" spans="1:24" s="2" customFormat="1" ht="13.5" x14ac:dyDescent="0.25">
      <c r="A761" s="4" t="s">
        <v>4831</v>
      </c>
      <c r="B761" s="4" t="s">
        <v>5748</v>
      </c>
      <c r="C761" s="4" t="s">
        <v>4705</v>
      </c>
      <c r="D761" s="4" t="s">
        <v>9</v>
      </c>
      <c r="E761" s="4" t="s">
        <v>10</v>
      </c>
      <c r="F761" s="4">
        <v>3920</v>
      </c>
      <c r="G761" s="4">
        <f t="shared" si="22"/>
        <v>90160</v>
      </c>
      <c r="H761" s="4">
        <v>23</v>
      </c>
      <c r="I761" s="24"/>
      <c r="P761" s="25"/>
      <c r="Q761" s="25"/>
      <c r="R761" s="25"/>
      <c r="S761" s="25"/>
      <c r="T761" s="25"/>
      <c r="U761" s="25"/>
      <c r="V761" s="25"/>
      <c r="W761" s="25"/>
      <c r="X761" s="25"/>
    </row>
    <row r="762" spans="1:24" s="2" customFormat="1" ht="13.5" x14ac:dyDescent="0.25">
      <c r="A762" s="4" t="s">
        <v>4831</v>
      </c>
      <c r="B762" s="4" t="s">
        <v>5749</v>
      </c>
      <c r="C762" s="4" t="s">
        <v>4705</v>
      </c>
      <c r="D762" s="4" t="s">
        <v>9</v>
      </c>
      <c r="E762" s="4" t="s">
        <v>10</v>
      </c>
      <c r="F762" s="4">
        <v>3520</v>
      </c>
      <c r="G762" s="4">
        <f t="shared" si="22"/>
        <v>95040</v>
      </c>
      <c r="H762" s="4">
        <v>27</v>
      </c>
      <c r="I762" s="24"/>
      <c r="P762" s="25"/>
      <c r="Q762" s="25"/>
      <c r="R762" s="25"/>
      <c r="S762" s="25"/>
      <c r="T762" s="25"/>
      <c r="U762" s="25"/>
      <c r="V762" s="25"/>
      <c r="W762" s="25"/>
      <c r="X762" s="25"/>
    </row>
    <row r="763" spans="1:24" s="2" customFormat="1" ht="13.5" x14ac:dyDescent="0.25">
      <c r="A763" s="4" t="s">
        <v>4831</v>
      </c>
      <c r="B763" s="4" t="s">
        <v>5750</v>
      </c>
      <c r="C763" s="4" t="s">
        <v>4705</v>
      </c>
      <c r="D763" s="4" t="s">
        <v>9</v>
      </c>
      <c r="E763" s="4" t="s">
        <v>10</v>
      </c>
      <c r="F763" s="4">
        <v>4640</v>
      </c>
      <c r="G763" s="4">
        <f t="shared" si="22"/>
        <v>153120</v>
      </c>
      <c r="H763" s="4">
        <v>33</v>
      </c>
      <c r="I763" s="24"/>
      <c r="P763" s="25"/>
      <c r="Q763" s="25"/>
      <c r="R763" s="25"/>
      <c r="S763" s="25"/>
      <c r="T763" s="25"/>
      <c r="U763" s="25"/>
      <c r="V763" s="25"/>
      <c r="W763" s="25"/>
      <c r="X763" s="25"/>
    </row>
    <row r="764" spans="1:24" s="2" customFormat="1" ht="15.75" customHeight="1" x14ac:dyDescent="0.25">
      <c r="A764" s="569" t="s">
        <v>1845</v>
      </c>
      <c r="B764" s="570"/>
      <c r="C764" s="570"/>
      <c r="D764" s="570"/>
      <c r="E764" s="570"/>
      <c r="F764" s="570"/>
      <c r="G764" s="570"/>
      <c r="H764" s="570"/>
      <c r="I764" s="24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s="2" customFormat="1" ht="15.75" customHeight="1" x14ac:dyDescent="0.25">
      <c r="A765" s="533" t="s">
        <v>12</v>
      </c>
      <c r="B765" s="534"/>
      <c r="C765" s="534"/>
      <c r="D765" s="534"/>
      <c r="E765" s="534"/>
      <c r="F765" s="534"/>
      <c r="G765" s="534"/>
      <c r="H765" s="535"/>
      <c r="I765" s="24"/>
      <c r="P765" s="25"/>
      <c r="Q765" s="25"/>
      <c r="R765" s="25"/>
      <c r="S765" s="25"/>
      <c r="T765" s="25"/>
      <c r="U765" s="25"/>
      <c r="V765" s="25"/>
      <c r="W765" s="25"/>
      <c r="X765" s="25"/>
    </row>
    <row r="766" spans="1:24" s="2" customFormat="1" ht="27" x14ac:dyDescent="0.25">
      <c r="A766" s="375">
        <v>5112</v>
      </c>
      <c r="B766" s="375" t="s">
        <v>3643</v>
      </c>
      <c r="C766" s="375" t="s">
        <v>1096</v>
      </c>
      <c r="D766" s="375" t="s">
        <v>13</v>
      </c>
      <c r="E766" s="375" t="s">
        <v>14</v>
      </c>
      <c r="F766" s="522">
        <v>1020000</v>
      </c>
      <c r="G766" s="522">
        <v>1020000</v>
      </c>
      <c r="H766" s="375">
        <v>1</v>
      </c>
      <c r="I766" s="24"/>
      <c r="P766" s="25"/>
      <c r="Q766" s="25"/>
      <c r="R766" s="25"/>
      <c r="S766" s="25"/>
      <c r="T766" s="25"/>
      <c r="U766" s="25"/>
      <c r="V766" s="25"/>
      <c r="W766" s="25"/>
      <c r="X766" s="25"/>
    </row>
    <row r="767" spans="1:24" s="2" customFormat="1" ht="27" x14ac:dyDescent="0.25">
      <c r="A767" s="375">
        <v>5112</v>
      </c>
      <c r="B767" s="375" t="s">
        <v>3644</v>
      </c>
      <c r="C767" s="375" t="s">
        <v>1096</v>
      </c>
      <c r="D767" s="375" t="s">
        <v>13</v>
      </c>
      <c r="E767" s="375" t="s">
        <v>14</v>
      </c>
      <c r="F767" s="375">
        <v>203000</v>
      </c>
      <c r="G767" s="375">
        <v>203000</v>
      </c>
      <c r="H767" s="375">
        <v>1</v>
      </c>
      <c r="I767" s="24"/>
      <c r="P767" s="25"/>
      <c r="Q767" s="25"/>
      <c r="R767" s="25"/>
      <c r="S767" s="25"/>
      <c r="T767" s="25"/>
      <c r="U767" s="25"/>
      <c r="V767" s="25"/>
      <c r="W767" s="25"/>
      <c r="X767" s="25"/>
    </row>
    <row r="768" spans="1:24" s="2" customFormat="1" ht="27" x14ac:dyDescent="0.25">
      <c r="A768" s="375">
        <v>5112</v>
      </c>
      <c r="B768" s="375" t="s">
        <v>3645</v>
      </c>
      <c r="C768" s="375" t="s">
        <v>457</v>
      </c>
      <c r="D768" s="375" t="s">
        <v>1215</v>
      </c>
      <c r="E768" s="375" t="s">
        <v>14</v>
      </c>
      <c r="F768" s="522">
        <v>128000</v>
      </c>
      <c r="G768" s="522">
        <v>128000</v>
      </c>
      <c r="H768" s="375">
        <v>1</v>
      </c>
      <c r="I768" s="24"/>
      <c r="P768" s="25"/>
      <c r="Q768" s="25"/>
      <c r="R768" s="25"/>
      <c r="S768" s="25"/>
      <c r="T768" s="25"/>
      <c r="U768" s="25"/>
      <c r="V768" s="25"/>
      <c r="W768" s="25"/>
      <c r="X768" s="25"/>
    </row>
    <row r="769" spans="1:24" s="2" customFormat="1" ht="27" x14ac:dyDescent="0.25">
      <c r="A769" s="375">
        <v>5112</v>
      </c>
      <c r="B769" s="375" t="s">
        <v>3646</v>
      </c>
      <c r="C769" s="446" t="s">
        <v>457</v>
      </c>
      <c r="D769" s="446" t="s">
        <v>1215</v>
      </c>
      <c r="E769" s="446" t="s">
        <v>14</v>
      </c>
      <c r="F769" s="446">
        <v>339000</v>
      </c>
      <c r="G769" s="446">
        <v>339000</v>
      </c>
      <c r="H769" s="446">
        <v>1</v>
      </c>
      <c r="I769" s="24"/>
      <c r="P769" s="25"/>
      <c r="Q769" s="25"/>
      <c r="R769" s="25"/>
      <c r="S769" s="25"/>
      <c r="T769" s="25"/>
      <c r="U769" s="25"/>
      <c r="V769" s="25"/>
      <c r="W769" s="25"/>
      <c r="X769" s="25"/>
    </row>
    <row r="770" spans="1:24" s="2" customFormat="1" ht="13.5" x14ac:dyDescent="0.25">
      <c r="A770" s="375">
        <v>5121</v>
      </c>
      <c r="B770" s="375" t="s">
        <v>1843</v>
      </c>
      <c r="C770" s="375" t="s">
        <v>1844</v>
      </c>
      <c r="D770" s="446" t="s">
        <v>15</v>
      </c>
      <c r="E770" s="446" t="s">
        <v>10</v>
      </c>
      <c r="F770" s="446">
        <v>101200000</v>
      </c>
      <c r="G770" s="446">
        <f>+F770*H770</f>
        <v>809600000</v>
      </c>
      <c r="H770" s="446">
        <v>8</v>
      </c>
      <c r="I770" s="24"/>
      <c r="P770" s="25"/>
      <c r="Q770" s="25"/>
      <c r="R770" s="25"/>
      <c r="S770" s="25"/>
      <c r="T770" s="25"/>
      <c r="U770" s="25"/>
      <c r="V770" s="25"/>
      <c r="W770" s="25"/>
      <c r="X770" s="25"/>
    </row>
    <row r="771" spans="1:24" s="2" customFormat="1" ht="13.5" x14ac:dyDescent="0.25">
      <c r="A771" s="484">
        <v>5121</v>
      </c>
      <c r="B771" s="484" t="s">
        <v>1843</v>
      </c>
      <c r="C771" s="484" t="s">
        <v>1844</v>
      </c>
      <c r="D771" s="484" t="s">
        <v>15</v>
      </c>
      <c r="E771" s="484" t="s">
        <v>10</v>
      </c>
      <c r="F771" s="484">
        <v>101200000</v>
      </c>
      <c r="G771" s="484">
        <f>+F771*H771</f>
        <v>708400000</v>
      </c>
      <c r="H771" s="484">
        <v>7</v>
      </c>
      <c r="I771" s="24"/>
      <c r="P771" s="25"/>
      <c r="Q771" s="25"/>
      <c r="R771" s="25"/>
      <c r="S771" s="25"/>
      <c r="T771" s="25"/>
      <c r="U771" s="25"/>
      <c r="V771" s="25"/>
      <c r="W771" s="25"/>
      <c r="X771" s="25"/>
    </row>
    <row r="772" spans="1:24" s="2" customFormat="1" ht="13.5" x14ac:dyDescent="0.25">
      <c r="A772" s="533" t="s">
        <v>16</v>
      </c>
      <c r="B772" s="534"/>
      <c r="C772" s="534"/>
      <c r="D772" s="534"/>
      <c r="E772" s="534"/>
      <c r="F772" s="534"/>
      <c r="G772" s="534"/>
      <c r="H772" s="535"/>
      <c r="I772" s="24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s="2" customFormat="1" ht="40.5" x14ac:dyDescent="0.25">
      <c r="A773" s="374">
        <v>5113</v>
      </c>
      <c r="B773" s="374" t="s">
        <v>3658</v>
      </c>
      <c r="C773" s="374" t="s">
        <v>3659</v>
      </c>
      <c r="D773" s="374" t="s">
        <v>15</v>
      </c>
      <c r="E773" s="374" t="s">
        <v>14</v>
      </c>
      <c r="F773" s="374">
        <v>400317009.5</v>
      </c>
      <c r="G773" s="374">
        <v>400317009.5</v>
      </c>
      <c r="H773" s="374">
        <v>1</v>
      </c>
      <c r="I773" s="24"/>
      <c r="P773" s="25"/>
      <c r="Q773" s="25"/>
      <c r="R773" s="25"/>
      <c r="S773" s="25"/>
      <c r="T773" s="25"/>
      <c r="U773" s="25"/>
      <c r="V773" s="25"/>
      <c r="W773" s="25"/>
      <c r="X773" s="25"/>
    </row>
    <row r="774" spans="1:24" s="2" customFormat="1" ht="27" x14ac:dyDescent="0.25">
      <c r="A774" s="374">
        <v>5112</v>
      </c>
      <c r="B774" s="374" t="s">
        <v>3641</v>
      </c>
      <c r="C774" s="374" t="s">
        <v>3642</v>
      </c>
      <c r="D774" s="374" t="s">
        <v>1215</v>
      </c>
      <c r="E774" s="374" t="s">
        <v>14</v>
      </c>
      <c r="F774" s="374">
        <v>50458000</v>
      </c>
      <c r="G774" s="374">
        <v>50458000</v>
      </c>
      <c r="H774" s="374">
        <v>1</v>
      </c>
      <c r="I774" s="24"/>
      <c r="P774" s="25"/>
      <c r="Q774" s="25"/>
      <c r="R774" s="25"/>
      <c r="S774" s="25"/>
      <c r="T774" s="25"/>
      <c r="U774" s="25"/>
      <c r="V774" s="25"/>
      <c r="W774" s="25"/>
      <c r="X774" s="25"/>
    </row>
    <row r="775" spans="1:24" s="2" customFormat="1" ht="27" x14ac:dyDescent="0.25">
      <c r="A775" s="523">
        <v>5112</v>
      </c>
      <c r="B775" s="523" t="s">
        <v>3641</v>
      </c>
      <c r="C775" s="523" t="s">
        <v>3642</v>
      </c>
      <c r="D775" s="523" t="s">
        <v>1215</v>
      </c>
      <c r="E775" s="523" t="s">
        <v>14</v>
      </c>
      <c r="F775" s="523">
        <v>247850000</v>
      </c>
      <c r="G775" s="523">
        <v>247850000</v>
      </c>
      <c r="H775" s="523">
        <v>1</v>
      </c>
      <c r="I775" s="24"/>
      <c r="P775" s="25"/>
      <c r="Q775" s="25"/>
      <c r="R775" s="25"/>
      <c r="S775" s="25"/>
      <c r="T775" s="25"/>
      <c r="U775" s="25"/>
      <c r="V775" s="25"/>
      <c r="W775" s="25"/>
      <c r="X775" s="25"/>
    </row>
    <row r="776" spans="1:24" s="2" customFormat="1" ht="13.5" x14ac:dyDescent="0.25">
      <c r="A776" s="569" t="s">
        <v>248</v>
      </c>
      <c r="B776" s="570"/>
      <c r="C776" s="570"/>
      <c r="D776" s="570"/>
      <c r="E776" s="570"/>
      <c r="F776" s="570"/>
      <c r="G776" s="570"/>
      <c r="H776" s="570"/>
      <c r="I776" s="24"/>
      <c r="P776" s="25"/>
      <c r="Q776" s="25"/>
      <c r="R776" s="25"/>
      <c r="S776" s="25"/>
      <c r="T776" s="25"/>
      <c r="U776" s="25"/>
      <c r="V776" s="25"/>
      <c r="W776" s="25"/>
      <c r="X776" s="25"/>
    </row>
    <row r="777" spans="1:24" s="2" customFormat="1" ht="13.5" x14ac:dyDescent="0.25">
      <c r="A777" s="533" t="s">
        <v>8</v>
      </c>
      <c r="B777" s="534"/>
      <c r="C777" s="534"/>
      <c r="D777" s="534"/>
      <c r="E777" s="534"/>
      <c r="F777" s="534"/>
      <c r="G777" s="534"/>
      <c r="H777" s="535"/>
      <c r="I777" s="24"/>
      <c r="P777" s="25"/>
      <c r="Q777" s="25"/>
      <c r="R777" s="25"/>
      <c r="S777" s="25"/>
      <c r="T777" s="25"/>
      <c r="U777" s="25"/>
      <c r="V777" s="25"/>
      <c r="W777" s="25"/>
      <c r="X777" s="25"/>
    </row>
    <row r="778" spans="1:24" s="2" customFormat="1" ht="13.5" x14ac:dyDescent="0.25">
      <c r="A778" s="48"/>
      <c r="B778" s="48"/>
      <c r="C778" s="48"/>
      <c r="D778" s="48"/>
      <c r="E778" s="48"/>
      <c r="F778" s="48"/>
      <c r="G778" s="48"/>
      <c r="H778" s="48"/>
      <c r="I778" s="24"/>
      <c r="P778" s="25"/>
      <c r="Q778" s="25"/>
      <c r="R778" s="25"/>
      <c r="S778" s="25"/>
      <c r="T778" s="25"/>
      <c r="U778" s="25"/>
      <c r="V778" s="25"/>
      <c r="W778" s="25"/>
      <c r="X778" s="25"/>
    </row>
    <row r="779" spans="1:24" s="2" customFormat="1" ht="13.5" customHeight="1" x14ac:dyDescent="0.25">
      <c r="A779" s="654" t="s">
        <v>12</v>
      </c>
      <c r="B779" s="655"/>
      <c r="C779" s="655"/>
      <c r="D779" s="655"/>
      <c r="E779" s="655"/>
      <c r="F779" s="655"/>
      <c r="G779" s="655"/>
      <c r="H779" s="656"/>
      <c r="I779" s="24"/>
      <c r="P779" s="25"/>
      <c r="Q779" s="25"/>
      <c r="R779" s="25"/>
      <c r="S779" s="25"/>
      <c r="T779" s="25"/>
      <c r="U779" s="25"/>
      <c r="V779" s="25"/>
      <c r="W779" s="25"/>
      <c r="X779" s="25"/>
    </row>
    <row r="780" spans="1:24" s="2" customFormat="1" ht="27" x14ac:dyDescent="0.25">
      <c r="A780" s="352">
        <v>4234</v>
      </c>
      <c r="B780" s="352" t="s">
        <v>3194</v>
      </c>
      <c r="C780" s="352" t="s">
        <v>535</v>
      </c>
      <c r="D780" s="352" t="s">
        <v>9</v>
      </c>
      <c r="E780" s="352" t="s">
        <v>14</v>
      </c>
      <c r="F780" s="352">
        <v>845000</v>
      </c>
      <c r="G780" s="352">
        <v>845000</v>
      </c>
      <c r="H780" s="352">
        <v>1</v>
      </c>
      <c r="I780" s="24"/>
      <c r="P780" s="25"/>
      <c r="Q780" s="25"/>
      <c r="R780" s="25"/>
      <c r="S780" s="25"/>
      <c r="T780" s="25"/>
      <c r="U780" s="25"/>
      <c r="V780" s="25"/>
      <c r="W780" s="25"/>
      <c r="X780" s="25"/>
    </row>
    <row r="781" spans="1:24" s="2" customFormat="1" ht="27" x14ac:dyDescent="0.25">
      <c r="A781" s="352">
        <v>4234</v>
      </c>
      <c r="B781" s="352" t="s">
        <v>3195</v>
      </c>
      <c r="C781" s="352" t="s">
        <v>535</v>
      </c>
      <c r="D781" s="352" t="s">
        <v>9</v>
      </c>
      <c r="E781" s="352" t="s">
        <v>14</v>
      </c>
      <c r="F781" s="352">
        <v>1190000</v>
      </c>
      <c r="G781" s="352">
        <v>1190000</v>
      </c>
      <c r="H781" s="352">
        <v>1</v>
      </c>
      <c r="I781" s="24"/>
      <c r="P781" s="25"/>
      <c r="Q781" s="25"/>
      <c r="R781" s="25"/>
      <c r="S781" s="25"/>
      <c r="T781" s="25"/>
      <c r="U781" s="25"/>
      <c r="V781" s="25"/>
      <c r="W781" s="25"/>
      <c r="X781" s="25"/>
    </row>
    <row r="782" spans="1:24" s="2" customFormat="1" ht="27" x14ac:dyDescent="0.25">
      <c r="A782" s="494">
        <v>4239</v>
      </c>
      <c r="B782" s="494" t="s">
        <v>1665</v>
      </c>
      <c r="C782" s="494" t="s">
        <v>379</v>
      </c>
      <c r="D782" s="494" t="s">
        <v>384</v>
      </c>
      <c r="E782" s="494" t="s">
        <v>14</v>
      </c>
      <c r="F782" s="494">
        <v>2390000</v>
      </c>
      <c r="G782" s="494">
        <v>2390000</v>
      </c>
      <c r="H782" s="494">
        <v>1</v>
      </c>
      <c r="I782" s="24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s="2" customFormat="1" ht="27" x14ac:dyDescent="0.25">
      <c r="A783" s="494">
        <v>4239</v>
      </c>
      <c r="B783" s="494" t="s">
        <v>1664</v>
      </c>
      <c r="C783" s="494" t="s">
        <v>1596</v>
      </c>
      <c r="D783" s="494" t="s">
        <v>384</v>
      </c>
      <c r="E783" s="494" t="s">
        <v>14</v>
      </c>
      <c r="F783" s="494">
        <v>3790000</v>
      </c>
      <c r="G783" s="494">
        <v>3790000</v>
      </c>
      <c r="H783" s="494">
        <v>1</v>
      </c>
      <c r="I783" s="24"/>
      <c r="P783" s="25"/>
      <c r="Q783" s="25"/>
      <c r="R783" s="25"/>
      <c r="S783" s="25"/>
      <c r="T783" s="25"/>
      <c r="U783" s="25"/>
      <c r="V783" s="25"/>
      <c r="W783" s="25"/>
      <c r="X783" s="25"/>
    </row>
    <row r="784" spans="1:24" s="2" customFormat="1" ht="40.5" x14ac:dyDescent="0.25">
      <c r="A784" s="482">
        <v>4239</v>
      </c>
      <c r="B784" s="482" t="s">
        <v>4792</v>
      </c>
      <c r="C784" s="482" t="s">
        <v>500</v>
      </c>
      <c r="D784" s="482" t="s">
        <v>13</v>
      </c>
      <c r="E784" s="482" t="s">
        <v>14</v>
      </c>
      <c r="F784" s="482">
        <v>3000000</v>
      </c>
      <c r="G784" s="482">
        <v>3000000</v>
      </c>
      <c r="H784" s="482">
        <v>1</v>
      </c>
      <c r="I784" s="24"/>
      <c r="P784" s="25"/>
      <c r="Q784" s="25"/>
      <c r="R784" s="25"/>
      <c r="S784" s="25"/>
      <c r="T784" s="25"/>
      <c r="U784" s="25"/>
      <c r="V784" s="25"/>
      <c r="W784" s="25"/>
      <c r="X784" s="25"/>
    </row>
    <row r="785" spans="1:24" s="2" customFormat="1" ht="40.5" x14ac:dyDescent="0.25">
      <c r="A785" s="482">
        <v>4239</v>
      </c>
      <c r="B785" s="482" t="s">
        <v>5309</v>
      </c>
      <c r="C785" s="482" t="s">
        <v>4664</v>
      </c>
      <c r="D785" s="482" t="s">
        <v>13</v>
      </c>
      <c r="E785" s="482" t="s">
        <v>14</v>
      </c>
      <c r="F785" s="482">
        <v>16000000</v>
      </c>
      <c r="G785" s="482">
        <v>16000000</v>
      </c>
      <c r="H785" s="482">
        <v>1</v>
      </c>
      <c r="I785" s="24"/>
      <c r="P785" s="25"/>
      <c r="Q785" s="25"/>
      <c r="R785" s="25"/>
      <c r="S785" s="25"/>
      <c r="T785" s="25"/>
      <c r="U785" s="25"/>
      <c r="V785" s="25"/>
      <c r="W785" s="25"/>
      <c r="X785" s="25"/>
    </row>
    <row r="786" spans="1:24" s="2" customFormat="1" ht="40.5" x14ac:dyDescent="0.25">
      <c r="A786" s="482">
        <v>4239</v>
      </c>
      <c r="B786" s="482" t="s">
        <v>5310</v>
      </c>
      <c r="C786" s="482" t="s">
        <v>4664</v>
      </c>
      <c r="D786" s="482" t="s">
        <v>13</v>
      </c>
      <c r="E786" s="482" t="s">
        <v>14</v>
      </c>
      <c r="F786" s="482">
        <v>19095000</v>
      </c>
      <c r="G786" s="482">
        <v>19095000</v>
      </c>
      <c r="H786" s="482">
        <v>1</v>
      </c>
      <c r="I786" s="24"/>
      <c r="P786" s="25"/>
      <c r="Q786" s="25"/>
      <c r="R786" s="25"/>
      <c r="S786" s="25"/>
      <c r="T786" s="25"/>
      <c r="U786" s="25"/>
      <c r="V786" s="25"/>
      <c r="W786" s="25"/>
      <c r="X786" s="25"/>
    </row>
    <row r="787" spans="1:24" s="2" customFormat="1" ht="13.5" x14ac:dyDescent="0.25">
      <c r="A787" s="569" t="s">
        <v>1575</v>
      </c>
      <c r="B787" s="570"/>
      <c r="C787" s="570"/>
      <c r="D787" s="570"/>
      <c r="E787" s="570"/>
      <c r="F787" s="570"/>
      <c r="G787" s="570"/>
      <c r="H787" s="570"/>
      <c r="I787" s="24"/>
      <c r="P787" s="25"/>
      <c r="Q787" s="25"/>
      <c r="R787" s="25"/>
      <c r="S787" s="25"/>
      <c r="T787" s="25"/>
      <c r="U787" s="25"/>
      <c r="V787" s="25"/>
      <c r="W787" s="25"/>
      <c r="X787" s="25"/>
    </row>
    <row r="788" spans="1:24" s="2" customFormat="1" ht="13.5" x14ac:dyDescent="0.25">
      <c r="A788" s="533" t="s">
        <v>16</v>
      </c>
      <c r="B788" s="534"/>
      <c r="C788" s="534"/>
      <c r="D788" s="534"/>
      <c r="E788" s="534"/>
      <c r="F788" s="534"/>
      <c r="G788" s="534"/>
      <c r="H788" s="535"/>
      <c r="I788" s="24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s="2" customFormat="1" ht="13.5" x14ac:dyDescent="0.25">
      <c r="A789" s="230">
        <v>5112</v>
      </c>
      <c r="B789" s="230" t="s">
        <v>1370</v>
      </c>
      <c r="C789" s="230" t="s">
        <v>1371</v>
      </c>
      <c r="D789" s="230" t="s">
        <v>15</v>
      </c>
      <c r="E789" s="230" t="s">
        <v>14</v>
      </c>
      <c r="F789" s="230">
        <v>0</v>
      </c>
      <c r="G789" s="230">
        <v>0</v>
      </c>
      <c r="H789" s="230">
        <v>1</v>
      </c>
      <c r="I789" s="24"/>
      <c r="P789" s="25"/>
      <c r="Q789" s="25"/>
      <c r="R789" s="25"/>
      <c r="S789" s="25"/>
      <c r="T789" s="25"/>
      <c r="U789" s="25"/>
      <c r="V789" s="25"/>
      <c r="W789" s="25"/>
      <c r="X789" s="25"/>
    </row>
    <row r="790" spans="1:24" s="2" customFormat="1" ht="13.5" x14ac:dyDescent="0.25">
      <c r="A790" s="230">
        <v>5112</v>
      </c>
      <c r="B790" s="230" t="s">
        <v>1372</v>
      </c>
      <c r="C790" s="230" t="s">
        <v>1371</v>
      </c>
      <c r="D790" s="230" t="s">
        <v>15</v>
      </c>
      <c r="E790" s="230" t="s">
        <v>14</v>
      </c>
      <c r="F790" s="230">
        <v>0</v>
      </c>
      <c r="G790" s="230">
        <v>0</v>
      </c>
      <c r="H790" s="230">
        <v>1</v>
      </c>
      <c r="I790" s="24"/>
      <c r="P790" s="25"/>
      <c r="Q790" s="25"/>
      <c r="R790" s="25"/>
      <c r="S790" s="25"/>
      <c r="T790" s="25"/>
      <c r="U790" s="25"/>
      <c r="V790" s="25"/>
      <c r="W790" s="25"/>
      <c r="X790" s="25"/>
    </row>
    <row r="791" spans="1:24" s="2" customFormat="1" ht="13.5" x14ac:dyDescent="0.25">
      <c r="A791" s="533" t="s">
        <v>12</v>
      </c>
      <c r="B791" s="534"/>
      <c r="C791" s="534"/>
      <c r="D791" s="534"/>
      <c r="E791" s="534"/>
      <c r="F791" s="534"/>
      <c r="G791" s="534"/>
      <c r="H791" s="535"/>
      <c r="I791" s="24"/>
      <c r="P791" s="25"/>
      <c r="Q791" s="25"/>
      <c r="R791" s="25"/>
      <c r="S791" s="25"/>
      <c r="T791" s="25"/>
      <c r="U791" s="25"/>
      <c r="V791" s="25"/>
      <c r="W791" s="25"/>
      <c r="X791" s="25"/>
    </row>
    <row r="792" spans="1:24" s="2" customFormat="1" ht="27" x14ac:dyDescent="0.25">
      <c r="A792" s="238">
        <v>5113</v>
      </c>
      <c r="B792" s="238" t="s">
        <v>1576</v>
      </c>
      <c r="C792" s="238" t="s">
        <v>457</v>
      </c>
      <c r="D792" s="238" t="s">
        <v>15</v>
      </c>
      <c r="E792" s="238" t="s">
        <v>14</v>
      </c>
      <c r="F792" s="238">
        <v>0</v>
      </c>
      <c r="G792" s="238">
        <v>0</v>
      </c>
      <c r="H792" s="238">
        <v>1</v>
      </c>
      <c r="I792" s="24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s="2" customFormat="1" ht="27" x14ac:dyDescent="0.25">
      <c r="A793" s="238">
        <v>5113</v>
      </c>
      <c r="B793" s="238" t="s">
        <v>1577</v>
      </c>
      <c r="C793" s="238" t="s">
        <v>457</v>
      </c>
      <c r="D793" s="238" t="s">
        <v>15</v>
      </c>
      <c r="E793" s="238" t="s">
        <v>14</v>
      </c>
      <c r="F793" s="238">
        <v>0</v>
      </c>
      <c r="G793" s="238">
        <v>0</v>
      </c>
      <c r="H793" s="238">
        <v>1</v>
      </c>
      <c r="I793" s="24"/>
      <c r="P793" s="25"/>
      <c r="Q793" s="25"/>
      <c r="R793" s="25"/>
      <c r="S793" s="25"/>
      <c r="T793" s="25"/>
      <c r="U793" s="25"/>
      <c r="V793" s="25"/>
      <c r="W793" s="25"/>
      <c r="X793" s="25"/>
    </row>
    <row r="794" spans="1:24" s="2" customFormat="1" ht="27" x14ac:dyDescent="0.25">
      <c r="A794" s="238">
        <v>5113</v>
      </c>
      <c r="B794" s="238" t="s">
        <v>1578</v>
      </c>
      <c r="C794" s="238" t="s">
        <v>457</v>
      </c>
      <c r="D794" s="238" t="s">
        <v>15</v>
      </c>
      <c r="E794" s="238" t="s">
        <v>14</v>
      </c>
      <c r="F794" s="238">
        <v>0</v>
      </c>
      <c r="G794" s="238">
        <v>0</v>
      </c>
      <c r="H794" s="238">
        <v>1</v>
      </c>
      <c r="I794" s="24"/>
      <c r="P794" s="25"/>
      <c r="Q794" s="25"/>
      <c r="R794" s="25"/>
      <c r="S794" s="25"/>
      <c r="T794" s="25"/>
      <c r="U794" s="25"/>
      <c r="V794" s="25"/>
      <c r="W794" s="25"/>
      <c r="X794" s="25"/>
    </row>
    <row r="795" spans="1:24" s="2" customFormat="1" ht="27" x14ac:dyDescent="0.25">
      <c r="A795" s="238">
        <v>5113</v>
      </c>
      <c r="B795" s="238" t="s">
        <v>1579</v>
      </c>
      <c r="C795" s="238" t="s">
        <v>457</v>
      </c>
      <c r="D795" s="238" t="s">
        <v>15</v>
      </c>
      <c r="E795" s="238" t="s">
        <v>14</v>
      </c>
      <c r="F795" s="238">
        <v>0</v>
      </c>
      <c r="G795" s="238">
        <v>0</v>
      </c>
      <c r="H795" s="238">
        <v>1</v>
      </c>
      <c r="I795" s="24"/>
      <c r="P795" s="25"/>
      <c r="Q795" s="25"/>
      <c r="R795" s="25"/>
      <c r="S795" s="25"/>
      <c r="T795" s="25"/>
      <c r="U795" s="25"/>
      <c r="V795" s="25"/>
      <c r="W795" s="25"/>
      <c r="X795" s="25"/>
    </row>
    <row r="796" spans="1:24" s="2" customFormat="1" ht="13.5" x14ac:dyDescent="0.25">
      <c r="A796" s="569" t="s">
        <v>275</v>
      </c>
      <c r="B796" s="570"/>
      <c r="C796" s="570"/>
      <c r="D796" s="570"/>
      <c r="E796" s="570"/>
      <c r="F796" s="570"/>
      <c r="G796" s="570"/>
      <c r="H796" s="570"/>
      <c r="I796" s="24"/>
      <c r="P796" s="25"/>
      <c r="Q796" s="25"/>
      <c r="R796" s="25"/>
      <c r="S796" s="25"/>
      <c r="T796" s="25"/>
      <c r="U796" s="25"/>
      <c r="V796" s="25"/>
      <c r="W796" s="25"/>
      <c r="X796" s="25"/>
    </row>
    <row r="797" spans="1:24" s="2" customFormat="1" ht="13.5" x14ac:dyDescent="0.25">
      <c r="A797" s="533" t="s">
        <v>16</v>
      </c>
      <c r="B797" s="534"/>
      <c r="C797" s="534"/>
      <c r="D797" s="534"/>
      <c r="E797" s="534"/>
      <c r="F797" s="534"/>
      <c r="G797" s="534"/>
      <c r="H797" s="535"/>
      <c r="I797" s="24"/>
      <c r="P797" s="25"/>
      <c r="Q797" s="25"/>
      <c r="R797" s="25"/>
      <c r="S797" s="25"/>
      <c r="T797" s="25"/>
      <c r="U797" s="25"/>
      <c r="V797" s="25"/>
      <c r="W797" s="25"/>
      <c r="X797" s="25"/>
    </row>
    <row r="798" spans="1:24" s="2" customFormat="1" ht="13.5" x14ac:dyDescent="0.25">
      <c r="A798" s="124"/>
      <c r="B798" s="124"/>
      <c r="C798" s="124"/>
      <c r="D798" s="124"/>
      <c r="E798" s="124"/>
      <c r="F798" s="124"/>
      <c r="G798" s="124"/>
      <c r="H798" s="124"/>
      <c r="I798" s="24"/>
      <c r="P798" s="25"/>
      <c r="Q798" s="25"/>
      <c r="R798" s="25"/>
      <c r="S798" s="25"/>
      <c r="T798" s="25"/>
      <c r="U798" s="25"/>
      <c r="V798" s="25"/>
      <c r="W798" s="25"/>
      <c r="X798" s="25"/>
    </row>
    <row r="799" spans="1:24" s="2" customFormat="1" ht="13.5" x14ac:dyDescent="0.25">
      <c r="A799" s="533" t="s">
        <v>12</v>
      </c>
      <c r="B799" s="534"/>
      <c r="C799" s="534"/>
      <c r="D799" s="534"/>
      <c r="E799" s="534"/>
      <c r="F799" s="534"/>
      <c r="G799" s="534"/>
      <c r="H799" s="535"/>
      <c r="I799" s="24"/>
      <c r="P799" s="25"/>
      <c r="Q799" s="25"/>
      <c r="R799" s="25"/>
      <c r="S799" s="25"/>
      <c r="T799" s="25"/>
      <c r="U799" s="25"/>
      <c r="V799" s="25"/>
      <c r="W799" s="25"/>
      <c r="X799" s="25"/>
    </row>
    <row r="800" spans="1:24" s="2" customFormat="1" ht="13.5" x14ac:dyDescent="0.25">
      <c r="A800" s="140"/>
      <c r="B800" s="140"/>
      <c r="C800" s="140"/>
      <c r="D800" s="140"/>
      <c r="E800" s="140"/>
      <c r="F800" s="140"/>
      <c r="G800" s="140"/>
      <c r="H800" s="140"/>
      <c r="I800" s="24"/>
      <c r="P800" s="25"/>
      <c r="Q800" s="25"/>
      <c r="R800" s="25"/>
      <c r="S800" s="25"/>
      <c r="T800" s="25"/>
      <c r="U800" s="25"/>
      <c r="V800" s="25"/>
      <c r="W800" s="25"/>
      <c r="X800" s="25"/>
    </row>
    <row r="801" spans="1:24" s="2" customFormat="1" ht="13.5" x14ac:dyDescent="0.25">
      <c r="A801" s="569" t="s">
        <v>111</v>
      </c>
      <c r="B801" s="570"/>
      <c r="C801" s="570"/>
      <c r="D801" s="570"/>
      <c r="E801" s="570"/>
      <c r="F801" s="570"/>
      <c r="G801" s="570"/>
      <c r="H801" s="570"/>
      <c r="I801" s="24"/>
      <c r="P801" s="25"/>
      <c r="Q801" s="25"/>
      <c r="R801" s="25"/>
      <c r="S801" s="25"/>
      <c r="T801" s="25"/>
      <c r="U801" s="25"/>
      <c r="V801" s="25"/>
      <c r="W801" s="25"/>
      <c r="X801" s="25"/>
    </row>
    <row r="802" spans="1:24" s="2" customFormat="1" ht="13.5" x14ac:dyDescent="0.25">
      <c r="A802" s="533" t="s">
        <v>16</v>
      </c>
      <c r="B802" s="534"/>
      <c r="C802" s="534"/>
      <c r="D802" s="534"/>
      <c r="E802" s="534"/>
      <c r="F802" s="534"/>
      <c r="G802" s="534"/>
      <c r="H802" s="535"/>
      <c r="I802" s="24"/>
      <c r="P802" s="25"/>
      <c r="Q802" s="25"/>
      <c r="R802" s="25"/>
      <c r="S802" s="25"/>
      <c r="T802" s="25"/>
      <c r="U802" s="25"/>
      <c r="V802" s="25"/>
      <c r="W802" s="25"/>
      <c r="X802" s="25"/>
    </row>
    <row r="803" spans="1:24" s="2" customFormat="1" ht="13.5" x14ac:dyDescent="0.25">
      <c r="A803" s="180"/>
      <c r="B803" s="181"/>
      <c r="C803" s="181"/>
      <c r="D803" s="181"/>
      <c r="E803" s="181"/>
      <c r="F803" s="181"/>
      <c r="G803" s="181"/>
      <c r="H803" s="181"/>
      <c r="I803" s="24"/>
      <c r="P803" s="25"/>
      <c r="Q803" s="25"/>
      <c r="R803" s="25"/>
      <c r="S803" s="25"/>
      <c r="T803" s="25"/>
      <c r="U803" s="25"/>
      <c r="V803" s="25"/>
      <c r="W803" s="25"/>
      <c r="X803" s="25"/>
    </row>
    <row r="804" spans="1:24" s="2" customFormat="1" ht="17.25" customHeight="1" x14ac:dyDescent="0.25">
      <c r="A804" s="569" t="s">
        <v>316</v>
      </c>
      <c r="B804" s="570"/>
      <c r="C804" s="570"/>
      <c r="D804" s="570"/>
      <c r="E804" s="570"/>
      <c r="F804" s="570"/>
      <c r="G804" s="570"/>
      <c r="H804" s="570"/>
      <c r="I804" s="24"/>
      <c r="P804" s="25"/>
      <c r="Q804" s="25"/>
      <c r="R804" s="25"/>
      <c r="S804" s="25"/>
      <c r="T804" s="25"/>
      <c r="U804" s="25"/>
      <c r="V804" s="25"/>
      <c r="W804" s="25"/>
      <c r="X804" s="25"/>
    </row>
    <row r="805" spans="1:24" s="2" customFormat="1" ht="15" customHeight="1" x14ac:dyDescent="0.25">
      <c r="A805" s="533" t="s">
        <v>16</v>
      </c>
      <c r="B805" s="534"/>
      <c r="C805" s="534"/>
      <c r="D805" s="534"/>
      <c r="E805" s="534"/>
      <c r="F805" s="534"/>
      <c r="G805" s="534"/>
      <c r="H805" s="535"/>
      <c r="I805" s="24"/>
      <c r="P805" s="25"/>
      <c r="Q805" s="25"/>
      <c r="R805" s="25"/>
      <c r="S805" s="25"/>
      <c r="T805" s="25"/>
      <c r="U805" s="25"/>
      <c r="V805" s="25"/>
      <c r="W805" s="25"/>
      <c r="X805" s="25"/>
    </row>
    <row r="806" spans="1:24" s="2" customFormat="1" ht="13.5" x14ac:dyDescent="0.25">
      <c r="A806" s="4"/>
      <c r="B806" s="1"/>
      <c r="C806" s="1"/>
      <c r="D806" s="13"/>
      <c r="E806" s="13"/>
      <c r="F806" s="13"/>
      <c r="G806" s="13"/>
      <c r="H806" s="21"/>
      <c r="I806" s="24"/>
      <c r="P806" s="25"/>
      <c r="Q806" s="25"/>
      <c r="R806" s="25"/>
      <c r="S806" s="25"/>
      <c r="T806" s="25"/>
      <c r="U806" s="25"/>
      <c r="V806" s="25"/>
      <c r="W806" s="25"/>
      <c r="X806" s="25"/>
    </row>
    <row r="807" spans="1:24" s="2" customFormat="1" ht="15" customHeight="1" x14ac:dyDescent="0.25">
      <c r="A807" s="533" t="s">
        <v>12</v>
      </c>
      <c r="B807" s="534"/>
      <c r="C807" s="534"/>
      <c r="D807" s="534"/>
      <c r="E807" s="534"/>
      <c r="F807" s="534"/>
      <c r="G807" s="534"/>
      <c r="H807" s="535"/>
      <c r="I807" s="24"/>
      <c r="P807" s="25"/>
      <c r="Q807" s="25"/>
      <c r="R807" s="25"/>
      <c r="S807" s="25"/>
      <c r="T807" s="25"/>
      <c r="U807" s="25"/>
      <c r="V807" s="25"/>
      <c r="W807" s="25"/>
      <c r="X807" s="25"/>
    </row>
    <row r="808" spans="1:24" s="2" customFormat="1" ht="15" customHeight="1" x14ac:dyDescent="0.25">
      <c r="A808" s="189"/>
      <c r="B808" s="190"/>
      <c r="C808" s="190"/>
      <c r="D808" s="190"/>
      <c r="E808" s="190"/>
      <c r="F808" s="190"/>
      <c r="G808" s="190"/>
      <c r="H808" s="190"/>
      <c r="I808" s="24"/>
      <c r="P808" s="25"/>
      <c r="Q808" s="25"/>
      <c r="R808" s="25"/>
      <c r="S808" s="25"/>
      <c r="T808" s="25"/>
      <c r="U808" s="25"/>
      <c r="V808" s="25"/>
      <c r="W808" s="25"/>
      <c r="X808" s="25"/>
    </row>
    <row r="809" spans="1:24" s="2" customFormat="1" ht="27" x14ac:dyDescent="0.25">
      <c r="A809" s="157">
        <v>4861</v>
      </c>
      <c r="B809" s="180" t="s">
        <v>464</v>
      </c>
      <c r="C809" s="180" t="s">
        <v>25</v>
      </c>
      <c r="D809" s="180" t="s">
        <v>15</v>
      </c>
      <c r="E809" s="180" t="s">
        <v>14</v>
      </c>
      <c r="F809" s="180">
        <v>0</v>
      </c>
      <c r="G809" s="180">
        <v>0</v>
      </c>
      <c r="H809" s="180">
        <v>1</v>
      </c>
      <c r="I809" s="24"/>
      <c r="P809" s="25"/>
      <c r="Q809" s="25"/>
      <c r="R809" s="25"/>
      <c r="S809" s="25"/>
      <c r="T809" s="25"/>
      <c r="U809" s="25"/>
      <c r="V809" s="25"/>
      <c r="W809" s="25"/>
      <c r="X809" s="25"/>
    </row>
    <row r="810" spans="1:24" ht="15" customHeight="1" x14ac:dyDescent="0.25">
      <c r="A810" s="536" t="s">
        <v>44</v>
      </c>
      <c r="B810" s="537"/>
      <c r="C810" s="537"/>
      <c r="D810" s="537"/>
      <c r="E810" s="537"/>
      <c r="F810" s="537"/>
      <c r="G810" s="537"/>
      <c r="H810" s="537"/>
      <c r="I810" s="23"/>
    </row>
    <row r="811" spans="1:24" ht="18" customHeight="1" x14ac:dyDescent="0.25">
      <c r="A811" s="533" t="s">
        <v>16</v>
      </c>
      <c r="B811" s="534"/>
      <c r="C811" s="534"/>
      <c r="D811" s="534"/>
      <c r="E811" s="534"/>
      <c r="F811" s="534"/>
      <c r="G811" s="534"/>
      <c r="H811" s="535"/>
      <c r="I811" s="23"/>
    </row>
    <row r="812" spans="1:24" ht="27" x14ac:dyDescent="0.25">
      <c r="A812" s="438">
        <v>5134</v>
      </c>
      <c r="B812" s="438" t="s">
        <v>4580</v>
      </c>
      <c r="C812" s="438" t="s">
        <v>17</v>
      </c>
      <c r="D812" s="438" t="s">
        <v>15</v>
      </c>
      <c r="E812" s="438" t="s">
        <v>14</v>
      </c>
      <c r="F812" s="438">
        <v>9000000</v>
      </c>
      <c r="G812" s="438">
        <v>9000000</v>
      </c>
      <c r="H812" s="438">
        <v>1</v>
      </c>
      <c r="I812" s="23"/>
    </row>
    <row r="813" spans="1:24" ht="27" x14ac:dyDescent="0.25">
      <c r="A813" s="438">
        <v>5134</v>
      </c>
      <c r="B813" s="438" t="s">
        <v>4521</v>
      </c>
      <c r="C813" s="438" t="s">
        <v>17</v>
      </c>
      <c r="D813" s="438" t="s">
        <v>15</v>
      </c>
      <c r="E813" s="438" t="s">
        <v>14</v>
      </c>
      <c r="F813" s="438">
        <v>2000000</v>
      </c>
      <c r="G813" s="438">
        <v>2000000</v>
      </c>
      <c r="H813" s="438">
        <v>1</v>
      </c>
      <c r="I813" s="23"/>
    </row>
    <row r="814" spans="1:24" ht="27" x14ac:dyDescent="0.25">
      <c r="A814" s="429">
        <v>5134</v>
      </c>
      <c r="B814" s="429" t="s">
        <v>4517</v>
      </c>
      <c r="C814" s="429" t="s">
        <v>17</v>
      </c>
      <c r="D814" s="429" t="s">
        <v>15</v>
      </c>
      <c r="E814" s="429" t="s">
        <v>14</v>
      </c>
      <c r="F814" s="429">
        <v>1500000</v>
      </c>
      <c r="G814" s="429">
        <v>1500000</v>
      </c>
      <c r="H814" s="429">
        <v>1</v>
      </c>
      <c r="I814" s="23"/>
    </row>
    <row r="815" spans="1:24" ht="27" x14ac:dyDescent="0.25">
      <c r="A815" s="429">
        <v>5134</v>
      </c>
      <c r="B815" s="429" t="s">
        <v>4496</v>
      </c>
      <c r="C815" s="429" t="s">
        <v>17</v>
      </c>
      <c r="D815" s="429" t="s">
        <v>15</v>
      </c>
      <c r="E815" s="429" t="s">
        <v>14</v>
      </c>
      <c r="F815" s="429">
        <v>8200000</v>
      </c>
      <c r="G815" s="429">
        <v>8200000</v>
      </c>
      <c r="H815" s="429">
        <v>1</v>
      </c>
      <c r="I815" s="23"/>
    </row>
    <row r="816" spans="1:24" ht="27" x14ac:dyDescent="0.25">
      <c r="A816" s="424">
        <v>5134</v>
      </c>
      <c r="B816" s="429" t="s">
        <v>4495</v>
      </c>
      <c r="C816" s="429" t="s">
        <v>17</v>
      </c>
      <c r="D816" s="429" t="s">
        <v>15</v>
      </c>
      <c r="E816" s="429" t="s">
        <v>14</v>
      </c>
      <c r="F816" s="429">
        <v>0</v>
      </c>
      <c r="G816" s="429">
        <v>0</v>
      </c>
      <c r="H816" s="429">
        <v>1</v>
      </c>
      <c r="I816" s="23"/>
    </row>
    <row r="817" spans="1:9" ht="27" x14ac:dyDescent="0.25">
      <c r="A817" s="424">
        <v>5134</v>
      </c>
      <c r="B817" s="424" t="s">
        <v>4316</v>
      </c>
      <c r="C817" s="424" t="s">
        <v>17</v>
      </c>
      <c r="D817" s="424" t="s">
        <v>15</v>
      </c>
      <c r="E817" s="424" t="s">
        <v>14</v>
      </c>
      <c r="F817" s="424">
        <v>200000</v>
      </c>
      <c r="G817" s="424">
        <v>200000</v>
      </c>
      <c r="H817" s="424">
        <v>1</v>
      </c>
      <c r="I817" s="23"/>
    </row>
    <row r="818" spans="1:9" ht="27" x14ac:dyDescent="0.25">
      <c r="A818" s="417">
        <v>5134</v>
      </c>
      <c r="B818" s="424" t="s">
        <v>4317</v>
      </c>
      <c r="C818" s="424" t="s">
        <v>17</v>
      </c>
      <c r="D818" s="424" t="s">
        <v>15</v>
      </c>
      <c r="E818" s="424" t="s">
        <v>14</v>
      </c>
      <c r="F818" s="424">
        <v>200000</v>
      </c>
      <c r="G818" s="424">
        <v>200000</v>
      </c>
      <c r="H818" s="424">
        <v>1</v>
      </c>
      <c r="I818" s="23"/>
    </row>
    <row r="819" spans="1:9" ht="27" x14ac:dyDescent="0.25">
      <c r="A819" s="417">
        <v>5134</v>
      </c>
      <c r="B819" s="417" t="s">
        <v>4318</v>
      </c>
      <c r="C819" s="417" t="s">
        <v>17</v>
      </c>
      <c r="D819" s="417" t="s">
        <v>15</v>
      </c>
      <c r="E819" s="417" t="s">
        <v>14</v>
      </c>
      <c r="F819" s="417">
        <v>300000</v>
      </c>
      <c r="G819" s="417">
        <v>300000</v>
      </c>
      <c r="H819" s="417">
        <v>1</v>
      </c>
      <c r="I819" s="23"/>
    </row>
    <row r="820" spans="1:9" ht="27" x14ac:dyDescent="0.25">
      <c r="A820" s="417">
        <v>5134</v>
      </c>
      <c r="B820" s="417" t="s">
        <v>4319</v>
      </c>
      <c r="C820" s="417" t="s">
        <v>17</v>
      </c>
      <c r="D820" s="417" t="s">
        <v>15</v>
      </c>
      <c r="E820" s="417" t="s">
        <v>14</v>
      </c>
      <c r="F820" s="417">
        <v>300000</v>
      </c>
      <c r="G820" s="417">
        <v>300000</v>
      </c>
      <c r="H820" s="417">
        <v>1</v>
      </c>
      <c r="I820" s="23"/>
    </row>
    <row r="821" spans="1:9" ht="27" x14ac:dyDescent="0.25">
      <c r="A821" s="417">
        <v>5134</v>
      </c>
      <c r="B821" s="417" t="s">
        <v>4320</v>
      </c>
      <c r="C821" s="417" t="s">
        <v>17</v>
      </c>
      <c r="D821" s="417" t="s">
        <v>15</v>
      </c>
      <c r="E821" s="417" t="s">
        <v>14</v>
      </c>
      <c r="F821" s="417">
        <v>150000</v>
      </c>
      <c r="G821" s="417">
        <v>150000</v>
      </c>
      <c r="H821" s="417">
        <v>1</v>
      </c>
      <c r="I821" s="23"/>
    </row>
    <row r="822" spans="1:9" ht="27" x14ac:dyDescent="0.25">
      <c r="A822" s="417">
        <v>5134</v>
      </c>
      <c r="B822" s="417" t="s">
        <v>4321</v>
      </c>
      <c r="C822" s="417" t="s">
        <v>17</v>
      </c>
      <c r="D822" s="417" t="s">
        <v>15</v>
      </c>
      <c r="E822" s="417" t="s">
        <v>14</v>
      </c>
      <c r="F822" s="417">
        <v>420000</v>
      </c>
      <c r="G822" s="417">
        <v>420000</v>
      </c>
      <c r="H822" s="417">
        <v>1</v>
      </c>
      <c r="I822" s="23"/>
    </row>
    <row r="823" spans="1:9" ht="27" x14ac:dyDescent="0.25">
      <c r="A823" s="417">
        <v>5134</v>
      </c>
      <c r="B823" s="417" t="s">
        <v>4217</v>
      </c>
      <c r="C823" s="417" t="s">
        <v>17</v>
      </c>
      <c r="D823" s="417" t="s">
        <v>15</v>
      </c>
      <c r="E823" s="417" t="s">
        <v>14</v>
      </c>
      <c r="F823" s="417">
        <v>1000000</v>
      </c>
      <c r="G823" s="417">
        <v>1000000</v>
      </c>
      <c r="H823" s="417">
        <v>1</v>
      </c>
      <c r="I823" s="23"/>
    </row>
    <row r="824" spans="1:9" ht="27" x14ac:dyDescent="0.25">
      <c r="A824" s="417">
        <v>5134</v>
      </c>
      <c r="B824" s="417" t="s">
        <v>4193</v>
      </c>
      <c r="C824" s="417" t="s">
        <v>17</v>
      </c>
      <c r="D824" s="417" t="s">
        <v>15</v>
      </c>
      <c r="E824" s="417" t="s">
        <v>14</v>
      </c>
      <c r="F824" s="417">
        <v>1500000</v>
      </c>
      <c r="G824" s="417">
        <v>1500000</v>
      </c>
      <c r="H824" s="417">
        <v>1</v>
      </c>
      <c r="I824" s="23"/>
    </row>
    <row r="825" spans="1:9" ht="27" x14ac:dyDescent="0.25">
      <c r="A825" s="417">
        <v>5134</v>
      </c>
      <c r="B825" s="417" t="s">
        <v>4104</v>
      </c>
      <c r="C825" s="417" t="s">
        <v>17</v>
      </c>
      <c r="D825" s="417" t="s">
        <v>15</v>
      </c>
      <c r="E825" s="417" t="s">
        <v>14</v>
      </c>
      <c r="F825" s="417">
        <v>2000000</v>
      </c>
      <c r="G825" s="417">
        <v>2000000</v>
      </c>
      <c r="H825" s="417">
        <v>1</v>
      </c>
      <c r="I825" s="23"/>
    </row>
    <row r="826" spans="1:9" ht="27" x14ac:dyDescent="0.25">
      <c r="A826" s="400">
        <v>5134</v>
      </c>
      <c r="B826" s="400" t="s">
        <v>4103</v>
      </c>
      <c r="C826" s="400" t="s">
        <v>17</v>
      </c>
      <c r="D826" s="400" t="s">
        <v>15</v>
      </c>
      <c r="E826" s="400" t="s">
        <v>14</v>
      </c>
      <c r="F826" s="400">
        <v>1500000</v>
      </c>
      <c r="G826" s="400">
        <v>1500000</v>
      </c>
      <c r="H826" s="400">
        <v>1</v>
      </c>
      <c r="I826" s="23"/>
    </row>
    <row r="827" spans="1:9" ht="27" x14ac:dyDescent="0.25">
      <c r="A827" s="396">
        <v>5134</v>
      </c>
      <c r="B827" s="396" t="s">
        <v>4099</v>
      </c>
      <c r="C827" s="396" t="s">
        <v>17</v>
      </c>
      <c r="D827" s="396" t="s">
        <v>15</v>
      </c>
      <c r="E827" s="396" t="s">
        <v>14</v>
      </c>
      <c r="F827" s="396">
        <v>1500000</v>
      </c>
      <c r="G827" s="396">
        <v>1500000</v>
      </c>
      <c r="H827" s="396">
        <v>1</v>
      </c>
      <c r="I827" s="23"/>
    </row>
    <row r="828" spans="1:9" ht="27" x14ac:dyDescent="0.25">
      <c r="A828" s="396">
        <v>5134</v>
      </c>
      <c r="B828" s="396" t="s">
        <v>3924</v>
      </c>
      <c r="C828" s="396" t="s">
        <v>17</v>
      </c>
      <c r="D828" s="396" t="s">
        <v>15</v>
      </c>
      <c r="E828" s="396" t="s">
        <v>14</v>
      </c>
      <c r="F828" s="396">
        <v>1500000</v>
      </c>
      <c r="G828" s="396">
        <v>1500000</v>
      </c>
      <c r="H828" s="396">
        <v>1</v>
      </c>
      <c r="I828" s="23"/>
    </row>
    <row r="829" spans="1:9" ht="27" x14ac:dyDescent="0.25">
      <c r="A829" s="386">
        <v>5134</v>
      </c>
      <c r="B829" s="396" t="s">
        <v>3923</v>
      </c>
      <c r="C829" s="396" t="s">
        <v>17</v>
      </c>
      <c r="D829" s="396" t="s">
        <v>15</v>
      </c>
      <c r="E829" s="396" t="s">
        <v>14</v>
      </c>
      <c r="F829" s="396">
        <v>1300000</v>
      </c>
      <c r="G829" s="396">
        <v>1300000</v>
      </c>
      <c r="H829" s="396">
        <v>1</v>
      </c>
      <c r="I829" s="23"/>
    </row>
    <row r="830" spans="1:9" ht="27" x14ac:dyDescent="0.25">
      <c r="A830" s="386">
        <v>5134</v>
      </c>
      <c r="B830" s="386" t="s">
        <v>3427</v>
      </c>
      <c r="C830" s="386" t="s">
        <v>17</v>
      </c>
      <c r="D830" s="386" t="s">
        <v>15</v>
      </c>
      <c r="E830" s="386" t="s">
        <v>14</v>
      </c>
      <c r="F830" s="386">
        <v>4000000</v>
      </c>
      <c r="G830" s="386">
        <v>4000000</v>
      </c>
      <c r="H830" s="386">
        <v>1</v>
      </c>
      <c r="I830" s="23"/>
    </row>
    <row r="831" spans="1:9" ht="27" x14ac:dyDescent="0.25">
      <c r="A831" s="386">
        <v>5134</v>
      </c>
      <c r="B831" s="386" t="s">
        <v>2689</v>
      </c>
      <c r="C831" s="386" t="s">
        <v>17</v>
      </c>
      <c r="D831" s="386" t="s">
        <v>15</v>
      </c>
      <c r="E831" s="386" t="s">
        <v>14</v>
      </c>
      <c r="F831" s="386">
        <v>2500000</v>
      </c>
      <c r="G831" s="386">
        <v>2500000</v>
      </c>
      <c r="H831" s="386">
        <v>1</v>
      </c>
      <c r="I831" s="23"/>
    </row>
    <row r="832" spans="1:9" ht="27" x14ac:dyDescent="0.25">
      <c r="A832" s="245">
        <v>5134</v>
      </c>
      <c r="B832" s="329" t="s">
        <v>1733</v>
      </c>
      <c r="C832" s="329" t="s">
        <v>17</v>
      </c>
      <c r="D832" s="329" t="s">
        <v>15</v>
      </c>
      <c r="E832" s="329" t="s">
        <v>14</v>
      </c>
      <c r="F832" s="329">
        <v>0</v>
      </c>
      <c r="G832" s="329">
        <v>0</v>
      </c>
      <c r="H832" s="329">
        <v>1</v>
      </c>
      <c r="I832" s="23"/>
    </row>
    <row r="833" spans="1:9" ht="27" x14ac:dyDescent="0.25">
      <c r="A833" s="245">
        <v>5134</v>
      </c>
      <c r="B833" s="325" t="s">
        <v>1734</v>
      </c>
      <c r="C833" s="325" t="s">
        <v>17</v>
      </c>
      <c r="D833" s="325" t="s">
        <v>15</v>
      </c>
      <c r="E833" s="325" t="s">
        <v>14</v>
      </c>
      <c r="F833" s="325">
        <v>5000000</v>
      </c>
      <c r="G833" s="369">
        <v>5000000</v>
      </c>
      <c r="H833" s="325">
        <v>1</v>
      </c>
      <c r="I833" s="23"/>
    </row>
    <row r="834" spans="1:9" ht="27" x14ac:dyDescent="0.25">
      <c r="A834" s="245">
        <v>5134</v>
      </c>
      <c r="B834" s="325" t="s">
        <v>1735</v>
      </c>
      <c r="C834" s="325" t="s">
        <v>17</v>
      </c>
      <c r="D834" s="325" t="s">
        <v>15</v>
      </c>
      <c r="E834" s="325" t="s">
        <v>14</v>
      </c>
      <c r="F834" s="325">
        <v>1300000</v>
      </c>
      <c r="G834" s="325">
        <v>1300000</v>
      </c>
      <c r="H834" s="325">
        <v>1</v>
      </c>
      <c r="I834" s="23"/>
    </row>
    <row r="835" spans="1:9" ht="27" x14ac:dyDescent="0.25">
      <c r="A835" s="245">
        <v>5134</v>
      </c>
      <c r="B835" s="325" t="s">
        <v>1736</v>
      </c>
      <c r="C835" s="325" t="s">
        <v>17</v>
      </c>
      <c r="D835" s="325" t="s">
        <v>15</v>
      </c>
      <c r="E835" s="325" t="s">
        <v>14</v>
      </c>
      <c r="F835" s="325">
        <v>1500000</v>
      </c>
      <c r="G835" s="325">
        <v>1500000</v>
      </c>
      <c r="H835" s="325">
        <v>1</v>
      </c>
      <c r="I835" s="23"/>
    </row>
    <row r="836" spans="1:9" ht="27" x14ac:dyDescent="0.25">
      <c r="A836" s="245">
        <v>5134</v>
      </c>
      <c r="B836" s="325" t="s">
        <v>1737</v>
      </c>
      <c r="C836" s="325" t="s">
        <v>17</v>
      </c>
      <c r="D836" s="325" t="s">
        <v>15</v>
      </c>
      <c r="E836" s="325" t="s">
        <v>14</v>
      </c>
      <c r="F836" s="325">
        <v>0</v>
      </c>
      <c r="G836" s="325">
        <v>0</v>
      </c>
      <c r="H836" s="325">
        <v>1</v>
      </c>
      <c r="I836" s="23"/>
    </row>
    <row r="837" spans="1:9" ht="27" x14ac:dyDescent="0.25">
      <c r="A837" s="245">
        <v>5134</v>
      </c>
      <c r="B837" s="325" t="s">
        <v>1738</v>
      </c>
      <c r="C837" s="325" t="s">
        <v>17</v>
      </c>
      <c r="D837" s="325" t="s">
        <v>15</v>
      </c>
      <c r="E837" s="325" t="s">
        <v>14</v>
      </c>
      <c r="F837" s="325">
        <v>0</v>
      </c>
      <c r="G837" s="325">
        <v>0</v>
      </c>
      <c r="H837" s="325">
        <v>1</v>
      </c>
      <c r="I837" s="23"/>
    </row>
    <row r="838" spans="1:9" ht="27" x14ac:dyDescent="0.25">
      <c r="A838" s="245">
        <v>5134</v>
      </c>
      <c r="B838" s="325" t="s">
        <v>1739</v>
      </c>
      <c r="C838" s="325" t="s">
        <v>17</v>
      </c>
      <c r="D838" s="325" t="s">
        <v>15</v>
      </c>
      <c r="E838" s="325" t="s">
        <v>14</v>
      </c>
      <c r="F838" s="357">
        <v>2160000</v>
      </c>
      <c r="G838" s="357">
        <v>2160000</v>
      </c>
      <c r="H838" s="357">
        <v>1</v>
      </c>
      <c r="I838" s="23"/>
    </row>
    <row r="839" spans="1:9" ht="27" x14ac:dyDescent="0.25">
      <c r="A839" s="245">
        <v>5134</v>
      </c>
      <c r="B839" s="325" t="s">
        <v>1740</v>
      </c>
      <c r="C839" s="325" t="s">
        <v>17</v>
      </c>
      <c r="D839" s="325" t="s">
        <v>15</v>
      </c>
      <c r="E839" s="325" t="s">
        <v>14</v>
      </c>
      <c r="F839" s="325">
        <v>0</v>
      </c>
      <c r="G839" s="325">
        <v>0</v>
      </c>
      <c r="H839" s="325">
        <v>1</v>
      </c>
      <c r="I839" s="23"/>
    </row>
    <row r="840" spans="1:9" ht="27" x14ac:dyDescent="0.25">
      <c r="A840" s="245">
        <v>5134</v>
      </c>
      <c r="B840" s="325" t="s">
        <v>1741</v>
      </c>
      <c r="C840" s="325" t="s">
        <v>17</v>
      </c>
      <c r="D840" s="325" t="s">
        <v>15</v>
      </c>
      <c r="E840" s="325" t="s">
        <v>14</v>
      </c>
      <c r="F840" s="325">
        <v>0</v>
      </c>
      <c r="G840" s="325">
        <v>0</v>
      </c>
      <c r="H840" s="325">
        <v>1</v>
      </c>
      <c r="I840" s="23"/>
    </row>
    <row r="841" spans="1:9" ht="27" x14ac:dyDescent="0.25">
      <c r="A841" s="245">
        <v>5134</v>
      </c>
      <c r="B841" s="325" t="s">
        <v>1742</v>
      </c>
      <c r="C841" s="325" t="s">
        <v>17</v>
      </c>
      <c r="D841" s="325" t="s">
        <v>15</v>
      </c>
      <c r="E841" s="325" t="s">
        <v>14</v>
      </c>
      <c r="F841" s="325">
        <v>0</v>
      </c>
      <c r="G841" s="325">
        <v>0</v>
      </c>
      <c r="H841" s="325">
        <v>1</v>
      </c>
      <c r="I841" s="23"/>
    </row>
    <row r="842" spans="1:9" ht="40.5" x14ac:dyDescent="0.25">
      <c r="A842" s="245">
        <v>5134</v>
      </c>
      <c r="B842" s="325" t="s">
        <v>314</v>
      </c>
      <c r="C842" s="325" t="s">
        <v>315</v>
      </c>
      <c r="D842" s="414" t="s">
        <v>15</v>
      </c>
      <c r="E842" s="414" t="s">
        <v>14</v>
      </c>
      <c r="F842" s="414">
        <v>2500000</v>
      </c>
      <c r="G842" s="414">
        <v>2500000</v>
      </c>
      <c r="H842" s="414">
        <v>1</v>
      </c>
      <c r="I842" s="23"/>
    </row>
    <row r="843" spans="1:9" ht="27" x14ac:dyDescent="0.25">
      <c r="A843" s="245">
        <v>5134</v>
      </c>
      <c r="B843" s="325" t="s">
        <v>1433</v>
      </c>
      <c r="C843" s="414" t="s">
        <v>17</v>
      </c>
      <c r="D843" s="414" t="s">
        <v>15</v>
      </c>
      <c r="E843" s="414" t="s">
        <v>14</v>
      </c>
      <c r="F843" s="414">
        <v>3000000</v>
      </c>
      <c r="G843" s="414">
        <v>3000000</v>
      </c>
      <c r="H843" s="414">
        <v>1</v>
      </c>
      <c r="I843" s="23"/>
    </row>
    <row r="844" spans="1:9" ht="27" x14ac:dyDescent="0.25">
      <c r="A844" s="229">
        <v>5134</v>
      </c>
      <c r="B844" s="325" t="s">
        <v>1434</v>
      </c>
      <c r="C844" s="414" t="s">
        <v>17</v>
      </c>
      <c r="D844" s="414" t="s">
        <v>15</v>
      </c>
      <c r="E844" s="414" t="s">
        <v>14</v>
      </c>
      <c r="F844" s="414">
        <v>215000</v>
      </c>
      <c r="G844" s="414">
        <v>215000</v>
      </c>
      <c r="H844" s="414">
        <v>1</v>
      </c>
      <c r="I844" s="23"/>
    </row>
    <row r="845" spans="1:9" ht="27" x14ac:dyDescent="0.25">
      <c r="A845" s="229">
        <v>5134</v>
      </c>
      <c r="B845" s="325" t="s">
        <v>1435</v>
      </c>
      <c r="C845" s="414" t="s">
        <v>17</v>
      </c>
      <c r="D845" s="414" t="s">
        <v>15</v>
      </c>
      <c r="E845" s="414" t="s">
        <v>14</v>
      </c>
      <c r="F845" s="414">
        <v>285000</v>
      </c>
      <c r="G845" s="414">
        <v>285000</v>
      </c>
      <c r="H845" s="414">
        <v>1</v>
      </c>
      <c r="I845" s="23"/>
    </row>
    <row r="846" spans="1:9" ht="27" x14ac:dyDescent="0.25">
      <c r="A846" s="229">
        <v>5134</v>
      </c>
      <c r="B846" s="325" t="s">
        <v>1436</v>
      </c>
      <c r="C846" s="414" t="s">
        <v>17</v>
      </c>
      <c r="D846" s="414" t="s">
        <v>15</v>
      </c>
      <c r="E846" s="414" t="s">
        <v>14</v>
      </c>
      <c r="F846" s="414">
        <v>115000</v>
      </c>
      <c r="G846" s="414">
        <v>115000</v>
      </c>
      <c r="H846" s="414">
        <v>1</v>
      </c>
      <c r="I846" s="23"/>
    </row>
    <row r="847" spans="1:9" ht="27" x14ac:dyDescent="0.25">
      <c r="A847" s="229">
        <v>5134</v>
      </c>
      <c r="B847" s="325" t="s">
        <v>660</v>
      </c>
      <c r="C847" s="414" t="s">
        <v>17</v>
      </c>
      <c r="D847" s="414" t="s">
        <v>15</v>
      </c>
      <c r="E847" s="414" t="s">
        <v>14</v>
      </c>
      <c r="F847" s="414">
        <v>9600000</v>
      </c>
      <c r="G847" s="414">
        <v>9600000</v>
      </c>
      <c r="H847" s="414">
        <v>1</v>
      </c>
      <c r="I847" s="23"/>
    </row>
    <row r="848" spans="1:9" ht="27" x14ac:dyDescent="0.25">
      <c r="A848" s="194">
        <v>5134</v>
      </c>
      <c r="B848" s="325" t="s">
        <v>465</v>
      </c>
      <c r="C848" s="325" t="s">
        <v>17</v>
      </c>
      <c r="D848" s="325" t="s">
        <v>15</v>
      </c>
      <c r="E848" s="325" t="s">
        <v>14</v>
      </c>
      <c r="F848" s="325">
        <v>0</v>
      </c>
      <c r="G848" s="325">
        <v>0</v>
      </c>
      <c r="H848" s="325">
        <v>1</v>
      </c>
      <c r="I848" s="23"/>
    </row>
    <row r="849" spans="1:9" ht="27" x14ac:dyDescent="0.25">
      <c r="A849" s="194">
        <v>5134</v>
      </c>
      <c r="B849" s="325" t="s">
        <v>466</v>
      </c>
      <c r="C849" s="325" t="s">
        <v>17</v>
      </c>
      <c r="D849" s="325" t="s">
        <v>15</v>
      </c>
      <c r="E849" s="325" t="s">
        <v>14</v>
      </c>
      <c r="F849" s="325">
        <v>0</v>
      </c>
      <c r="G849" s="325">
        <v>0</v>
      </c>
      <c r="H849" s="325">
        <v>1</v>
      </c>
      <c r="I849" s="23"/>
    </row>
    <row r="850" spans="1:9" ht="27" x14ac:dyDescent="0.25">
      <c r="A850" s="193">
        <v>5134</v>
      </c>
      <c r="B850" s="325" t="s">
        <v>450</v>
      </c>
      <c r="C850" s="325" t="s">
        <v>17</v>
      </c>
      <c r="D850" s="325" t="s">
        <v>15</v>
      </c>
      <c r="E850" s="414" t="s">
        <v>14</v>
      </c>
      <c r="F850" s="414">
        <v>685000</v>
      </c>
      <c r="G850" s="414">
        <v>685000</v>
      </c>
      <c r="H850" s="414">
        <v>1</v>
      </c>
      <c r="I850" s="23"/>
    </row>
    <row r="851" spans="1:9" ht="27" x14ac:dyDescent="0.25">
      <c r="A851" s="193">
        <v>5134</v>
      </c>
      <c r="B851" s="325" t="s">
        <v>451</v>
      </c>
      <c r="C851" s="325" t="s">
        <v>17</v>
      </c>
      <c r="D851" s="414" t="s">
        <v>15</v>
      </c>
      <c r="E851" s="414" t="s">
        <v>14</v>
      </c>
      <c r="F851" s="414">
        <v>420000</v>
      </c>
      <c r="G851" s="414">
        <v>420000</v>
      </c>
      <c r="H851" s="414">
        <v>1</v>
      </c>
      <c r="I851" s="23"/>
    </row>
    <row r="852" spans="1:9" ht="27" x14ac:dyDescent="0.25">
      <c r="A852" s="193">
        <v>5134</v>
      </c>
      <c r="B852" s="325" t="s">
        <v>452</v>
      </c>
      <c r="C852" s="325" t="s">
        <v>17</v>
      </c>
      <c r="D852" s="414" t="s">
        <v>15</v>
      </c>
      <c r="E852" s="414" t="s">
        <v>14</v>
      </c>
      <c r="F852" s="414">
        <v>1345000</v>
      </c>
      <c r="G852" s="414">
        <v>1345000</v>
      </c>
      <c r="H852" s="414">
        <v>1</v>
      </c>
      <c r="I852" s="23"/>
    </row>
    <row r="853" spans="1:9" ht="27" x14ac:dyDescent="0.25">
      <c r="A853" s="187">
        <v>5134</v>
      </c>
      <c r="B853" s="325" t="s">
        <v>453</v>
      </c>
      <c r="C853" s="325" t="s">
        <v>17</v>
      </c>
      <c r="D853" s="414" t="s">
        <v>15</v>
      </c>
      <c r="E853" s="414" t="s">
        <v>14</v>
      </c>
      <c r="F853" s="414">
        <v>520000</v>
      </c>
      <c r="G853" s="414">
        <v>520000</v>
      </c>
      <c r="H853" s="414">
        <v>1</v>
      </c>
      <c r="I853" s="23"/>
    </row>
    <row r="854" spans="1:9" ht="27" x14ac:dyDescent="0.25">
      <c r="A854" s="187">
        <v>5134</v>
      </c>
      <c r="B854" s="325" t="s">
        <v>454</v>
      </c>
      <c r="C854" s="325" t="s">
        <v>17</v>
      </c>
      <c r="D854" s="414" t="s">
        <v>15</v>
      </c>
      <c r="E854" s="414" t="s">
        <v>14</v>
      </c>
      <c r="F854" s="414">
        <v>245000</v>
      </c>
      <c r="G854" s="414">
        <v>245000</v>
      </c>
      <c r="H854" s="414">
        <v>1</v>
      </c>
      <c r="I854" s="23"/>
    </row>
    <row r="855" spans="1:9" ht="27" x14ac:dyDescent="0.25">
      <c r="A855" s="187">
        <v>5134</v>
      </c>
      <c r="B855" s="325" t="s">
        <v>455</v>
      </c>
      <c r="C855" s="325" t="s">
        <v>17</v>
      </c>
      <c r="D855" s="414" t="s">
        <v>15</v>
      </c>
      <c r="E855" s="414" t="s">
        <v>14</v>
      </c>
      <c r="F855" s="414">
        <v>215000</v>
      </c>
      <c r="G855" s="414">
        <v>215000</v>
      </c>
      <c r="H855" s="414">
        <v>1</v>
      </c>
      <c r="I855" s="23"/>
    </row>
    <row r="856" spans="1:9" ht="27" x14ac:dyDescent="0.25">
      <c r="A856" s="179">
        <v>5122</v>
      </c>
      <c r="B856" s="325" t="s">
        <v>331</v>
      </c>
      <c r="C856" s="325" t="s">
        <v>17</v>
      </c>
      <c r="D856" s="414" t="s">
        <v>15</v>
      </c>
      <c r="E856" s="414" t="s">
        <v>14</v>
      </c>
      <c r="F856" s="414">
        <v>0</v>
      </c>
      <c r="G856" s="414">
        <v>0</v>
      </c>
      <c r="H856" s="414">
        <v>1</v>
      </c>
      <c r="I856" s="23"/>
    </row>
    <row r="857" spans="1:9" ht="27" x14ac:dyDescent="0.25">
      <c r="A857" s="179">
        <v>5123</v>
      </c>
      <c r="B857" s="325" t="s">
        <v>336</v>
      </c>
      <c r="C857" s="325" t="s">
        <v>17</v>
      </c>
      <c r="D857" s="325" t="s">
        <v>15</v>
      </c>
      <c r="E857" s="325" t="s">
        <v>14</v>
      </c>
      <c r="F857" s="325">
        <v>0</v>
      </c>
      <c r="G857" s="325">
        <v>0</v>
      </c>
      <c r="H857" s="325">
        <v>1</v>
      </c>
      <c r="I857" s="23"/>
    </row>
    <row r="858" spans="1:9" ht="27" x14ac:dyDescent="0.25">
      <c r="A858" s="179">
        <v>5124</v>
      </c>
      <c r="B858" s="325" t="s">
        <v>324</v>
      </c>
      <c r="C858" s="325" t="s">
        <v>17</v>
      </c>
      <c r="D858" s="325" t="s">
        <v>15</v>
      </c>
      <c r="E858" s="325" t="s">
        <v>14</v>
      </c>
      <c r="F858" s="325">
        <v>0</v>
      </c>
      <c r="G858" s="325">
        <v>0</v>
      </c>
      <c r="H858" s="325">
        <v>1</v>
      </c>
      <c r="I858" s="23"/>
    </row>
    <row r="859" spans="1:9" ht="27" x14ac:dyDescent="0.25">
      <c r="A859" s="179">
        <v>5125</v>
      </c>
      <c r="B859" s="325" t="s">
        <v>323</v>
      </c>
      <c r="C859" s="325" t="s">
        <v>17</v>
      </c>
      <c r="D859" s="325" t="s">
        <v>15</v>
      </c>
      <c r="E859" s="325" t="s">
        <v>14</v>
      </c>
      <c r="F859" s="325">
        <v>0</v>
      </c>
      <c r="G859" s="325">
        <v>0</v>
      </c>
      <c r="H859" s="325">
        <v>1</v>
      </c>
      <c r="I859" s="23"/>
    </row>
    <row r="860" spans="1:9" ht="27" x14ac:dyDescent="0.25">
      <c r="A860" s="179">
        <v>5126</v>
      </c>
      <c r="B860" s="325" t="s">
        <v>327</v>
      </c>
      <c r="C860" s="325" t="s">
        <v>17</v>
      </c>
      <c r="D860" s="325" t="s">
        <v>15</v>
      </c>
      <c r="E860" s="325" t="s">
        <v>14</v>
      </c>
      <c r="F860" s="325">
        <v>0</v>
      </c>
      <c r="G860" s="325">
        <v>0</v>
      </c>
      <c r="H860" s="325">
        <v>1</v>
      </c>
      <c r="I860" s="23"/>
    </row>
    <row r="861" spans="1:9" ht="27" x14ac:dyDescent="0.25">
      <c r="A861" s="179">
        <v>5127</v>
      </c>
      <c r="B861" s="179" t="s">
        <v>326</v>
      </c>
      <c r="C861" s="179" t="s">
        <v>17</v>
      </c>
      <c r="D861" s="179" t="s">
        <v>15</v>
      </c>
      <c r="E861" s="179" t="s">
        <v>14</v>
      </c>
      <c r="F861" s="179">
        <v>0</v>
      </c>
      <c r="G861" s="179">
        <v>0</v>
      </c>
      <c r="H861" s="179">
        <v>1</v>
      </c>
      <c r="I861" s="23"/>
    </row>
    <row r="862" spans="1:9" ht="27" x14ac:dyDescent="0.25">
      <c r="A862" s="179">
        <v>5128</v>
      </c>
      <c r="B862" s="179" t="s">
        <v>334</v>
      </c>
      <c r="C862" s="179" t="s">
        <v>17</v>
      </c>
      <c r="D862" s="179" t="s">
        <v>15</v>
      </c>
      <c r="E862" s="179" t="s">
        <v>14</v>
      </c>
      <c r="F862" s="179">
        <v>0</v>
      </c>
      <c r="G862" s="179">
        <v>0</v>
      </c>
      <c r="H862" s="179">
        <v>1</v>
      </c>
      <c r="I862" s="23"/>
    </row>
    <row r="863" spans="1:9" ht="27" x14ac:dyDescent="0.25">
      <c r="A863" s="179">
        <v>5129</v>
      </c>
      <c r="B863" s="179" t="s">
        <v>337</v>
      </c>
      <c r="C863" s="179" t="s">
        <v>17</v>
      </c>
      <c r="D863" s="179" t="s">
        <v>15</v>
      </c>
      <c r="E863" s="179" t="s">
        <v>14</v>
      </c>
      <c r="F863" s="179">
        <v>0</v>
      </c>
      <c r="G863" s="179">
        <v>0</v>
      </c>
      <c r="H863" s="179">
        <v>1</v>
      </c>
      <c r="I863" s="23"/>
    </row>
    <row r="864" spans="1:9" ht="27" x14ac:dyDescent="0.25">
      <c r="A864" s="179">
        <v>5130</v>
      </c>
      <c r="B864" s="179" t="s">
        <v>332</v>
      </c>
      <c r="C864" s="179" t="s">
        <v>17</v>
      </c>
      <c r="D864" s="179" t="s">
        <v>15</v>
      </c>
      <c r="E864" s="179" t="s">
        <v>14</v>
      </c>
      <c r="F864" s="179">
        <v>0</v>
      </c>
      <c r="G864" s="179">
        <v>0</v>
      </c>
      <c r="H864" s="179">
        <v>1</v>
      </c>
      <c r="I864" s="23"/>
    </row>
    <row r="865" spans="1:9" ht="27" x14ac:dyDescent="0.25">
      <c r="A865" s="179">
        <v>5131</v>
      </c>
      <c r="B865" s="179" t="s">
        <v>325</v>
      </c>
      <c r="C865" s="179" t="s">
        <v>17</v>
      </c>
      <c r="D865" s="179" t="s">
        <v>15</v>
      </c>
      <c r="E865" s="179" t="s">
        <v>14</v>
      </c>
      <c r="F865" s="179">
        <v>0</v>
      </c>
      <c r="G865" s="179">
        <v>0</v>
      </c>
      <c r="H865" s="179">
        <v>1</v>
      </c>
      <c r="I865" s="23"/>
    </row>
    <row r="866" spans="1:9" ht="27" x14ac:dyDescent="0.25">
      <c r="A866" s="179">
        <v>5132</v>
      </c>
      <c r="B866" s="179" t="s">
        <v>322</v>
      </c>
      <c r="C866" s="179" t="s">
        <v>17</v>
      </c>
      <c r="D866" s="179" t="s">
        <v>15</v>
      </c>
      <c r="E866" s="179" t="s">
        <v>14</v>
      </c>
      <c r="F866" s="179">
        <v>0</v>
      </c>
      <c r="G866" s="179">
        <v>0</v>
      </c>
      <c r="H866" s="179">
        <v>1</v>
      </c>
      <c r="I866" s="23"/>
    </row>
    <row r="867" spans="1:9" ht="27" x14ac:dyDescent="0.25">
      <c r="A867" s="179">
        <v>5133</v>
      </c>
      <c r="B867" s="179" t="s">
        <v>330</v>
      </c>
      <c r="C867" s="179" t="s">
        <v>17</v>
      </c>
      <c r="D867" s="179" t="s">
        <v>15</v>
      </c>
      <c r="E867" s="179" t="s">
        <v>14</v>
      </c>
      <c r="F867" s="179">
        <v>0</v>
      </c>
      <c r="G867" s="179">
        <v>0</v>
      </c>
      <c r="H867" s="179">
        <v>1</v>
      </c>
      <c r="I867" s="23"/>
    </row>
    <row r="868" spans="1:9" ht="27" x14ac:dyDescent="0.25">
      <c r="A868" s="179">
        <v>5134</v>
      </c>
      <c r="B868" s="179" t="s">
        <v>321</v>
      </c>
      <c r="C868" s="179" t="s">
        <v>17</v>
      </c>
      <c r="D868" s="179" t="s">
        <v>15</v>
      </c>
      <c r="E868" s="179" t="s">
        <v>14</v>
      </c>
      <c r="F868" s="179">
        <v>0</v>
      </c>
      <c r="G868" s="179">
        <v>0</v>
      </c>
      <c r="H868" s="179">
        <v>1</v>
      </c>
      <c r="I868" s="23"/>
    </row>
    <row r="869" spans="1:9" ht="27" x14ac:dyDescent="0.25">
      <c r="A869" s="179">
        <v>5134</v>
      </c>
      <c r="B869" s="179" t="s">
        <v>322</v>
      </c>
      <c r="C869" s="179" t="s">
        <v>17</v>
      </c>
      <c r="D869" s="179" t="s">
        <v>15</v>
      </c>
      <c r="E869" s="179" t="s">
        <v>14</v>
      </c>
      <c r="F869" s="179">
        <v>0</v>
      </c>
      <c r="G869" s="179">
        <v>0</v>
      </c>
      <c r="H869" s="179">
        <v>1</v>
      </c>
      <c r="I869" s="23"/>
    </row>
    <row r="870" spans="1:9" ht="27" x14ac:dyDescent="0.25">
      <c r="A870" s="179">
        <v>5134</v>
      </c>
      <c r="B870" s="179" t="s">
        <v>323</v>
      </c>
      <c r="C870" s="179" t="s">
        <v>17</v>
      </c>
      <c r="D870" s="179" t="s">
        <v>15</v>
      </c>
      <c r="E870" s="179" t="s">
        <v>14</v>
      </c>
      <c r="F870" s="179">
        <v>0</v>
      </c>
      <c r="G870" s="179">
        <v>0</v>
      </c>
      <c r="H870" s="179">
        <v>1</v>
      </c>
      <c r="I870" s="23"/>
    </row>
    <row r="871" spans="1:9" ht="27" x14ac:dyDescent="0.25">
      <c r="A871" s="179">
        <v>5134</v>
      </c>
      <c r="B871" s="179" t="s">
        <v>324</v>
      </c>
      <c r="C871" s="179" t="s">
        <v>17</v>
      </c>
      <c r="D871" s="179" t="s">
        <v>15</v>
      </c>
      <c r="E871" s="179" t="s">
        <v>14</v>
      </c>
      <c r="F871" s="179">
        <v>0</v>
      </c>
      <c r="G871" s="179">
        <v>0</v>
      </c>
      <c r="H871" s="179">
        <v>1</v>
      </c>
      <c r="I871" s="23"/>
    </row>
    <row r="872" spans="1:9" ht="27" x14ac:dyDescent="0.25">
      <c r="A872" s="179">
        <v>5134</v>
      </c>
      <c r="B872" s="179" t="s">
        <v>325</v>
      </c>
      <c r="C872" s="179" t="s">
        <v>17</v>
      </c>
      <c r="D872" s="179" t="s">
        <v>15</v>
      </c>
      <c r="E872" s="179" t="s">
        <v>14</v>
      </c>
      <c r="F872" s="179">
        <v>0</v>
      </c>
      <c r="G872" s="179">
        <v>0</v>
      </c>
      <c r="H872" s="179">
        <v>1</v>
      </c>
      <c r="I872" s="23"/>
    </row>
    <row r="873" spans="1:9" ht="27" x14ac:dyDescent="0.25">
      <c r="A873" s="179">
        <v>5134</v>
      </c>
      <c r="B873" s="325" t="s">
        <v>326</v>
      </c>
      <c r="C873" s="325" t="s">
        <v>17</v>
      </c>
      <c r="D873" s="325" t="s">
        <v>15</v>
      </c>
      <c r="E873" s="325" t="s">
        <v>14</v>
      </c>
      <c r="F873" s="325">
        <v>0</v>
      </c>
      <c r="G873" s="325">
        <v>0</v>
      </c>
      <c r="H873" s="325">
        <v>1</v>
      </c>
      <c r="I873" s="23"/>
    </row>
    <row r="874" spans="1:9" ht="27" x14ac:dyDescent="0.25">
      <c r="A874" s="179">
        <v>5134</v>
      </c>
      <c r="B874" s="179" t="s">
        <v>327</v>
      </c>
      <c r="C874" s="325" t="s">
        <v>17</v>
      </c>
      <c r="D874" s="325" t="s">
        <v>15</v>
      </c>
      <c r="E874" s="325" t="s">
        <v>14</v>
      </c>
      <c r="F874" s="325">
        <v>0</v>
      </c>
      <c r="G874" s="325">
        <v>0</v>
      </c>
      <c r="H874" s="325">
        <v>1</v>
      </c>
      <c r="I874" s="23"/>
    </row>
    <row r="875" spans="1:9" ht="27" x14ac:dyDescent="0.25">
      <c r="A875" s="179">
        <v>5134</v>
      </c>
      <c r="B875" s="325" t="s">
        <v>328</v>
      </c>
      <c r="C875" s="325" t="s">
        <v>17</v>
      </c>
      <c r="D875" s="325" t="s">
        <v>15</v>
      </c>
      <c r="E875" s="325" t="s">
        <v>14</v>
      </c>
      <c r="F875" s="343">
        <v>4680000</v>
      </c>
      <c r="G875" s="343">
        <v>4680000</v>
      </c>
      <c r="H875" s="343">
        <v>1</v>
      </c>
      <c r="I875" s="23"/>
    </row>
    <row r="876" spans="1:9" ht="27" x14ac:dyDescent="0.25">
      <c r="A876" s="179">
        <v>5134</v>
      </c>
      <c r="B876" s="325" t="s">
        <v>329</v>
      </c>
      <c r="C876" s="325" t="s">
        <v>17</v>
      </c>
      <c r="D876" s="325" t="s">
        <v>15</v>
      </c>
      <c r="E876" s="325" t="s">
        <v>14</v>
      </c>
      <c r="F876" s="325">
        <v>3990000</v>
      </c>
      <c r="G876" s="325">
        <v>3990000</v>
      </c>
      <c r="H876" s="325">
        <v>1</v>
      </c>
      <c r="I876" s="23"/>
    </row>
    <row r="877" spans="1:9" ht="27" x14ac:dyDescent="0.25">
      <c r="A877" s="179">
        <v>5134</v>
      </c>
      <c r="B877" s="325" t="s">
        <v>330</v>
      </c>
      <c r="C877" s="325" t="s">
        <v>17</v>
      </c>
      <c r="D877" s="325" t="s">
        <v>15</v>
      </c>
      <c r="E877" s="325" t="s">
        <v>14</v>
      </c>
      <c r="F877" s="325">
        <v>0</v>
      </c>
      <c r="G877" s="325">
        <v>0</v>
      </c>
      <c r="H877" s="325">
        <v>1</v>
      </c>
      <c r="I877" s="23"/>
    </row>
    <row r="878" spans="1:9" ht="27" x14ac:dyDescent="0.25">
      <c r="A878" s="179">
        <v>5134</v>
      </c>
      <c r="B878" s="325" t="s">
        <v>331</v>
      </c>
      <c r="C878" s="325" t="s">
        <v>17</v>
      </c>
      <c r="D878" s="325" t="s">
        <v>15</v>
      </c>
      <c r="E878" s="325" t="s">
        <v>14</v>
      </c>
      <c r="F878" s="325">
        <v>0</v>
      </c>
      <c r="G878" s="325">
        <v>0</v>
      </c>
      <c r="H878" s="325">
        <v>1</v>
      </c>
      <c r="I878" s="23"/>
    </row>
    <row r="879" spans="1:9" ht="27" x14ac:dyDescent="0.25">
      <c r="A879" s="179">
        <v>5134</v>
      </c>
      <c r="B879" s="325" t="s">
        <v>332</v>
      </c>
      <c r="C879" s="325" t="s">
        <v>17</v>
      </c>
      <c r="D879" s="325" t="s">
        <v>15</v>
      </c>
      <c r="E879" s="325" t="s">
        <v>14</v>
      </c>
      <c r="F879" s="325">
        <v>0</v>
      </c>
      <c r="G879" s="325">
        <v>0</v>
      </c>
      <c r="H879" s="325">
        <v>1</v>
      </c>
      <c r="I879" s="23"/>
    </row>
    <row r="880" spans="1:9" ht="27" x14ac:dyDescent="0.25">
      <c r="A880" s="179">
        <v>5134</v>
      </c>
      <c r="B880" s="179" t="s">
        <v>333</v>
      </c>
      <c r="C880" s="179" t="s">
        <v>17</v>
      </c>
      <c r="D880" s="179" t="s">
        <v>15</v>
      </c>
      <c r="E880" s="179" t="s">
        <v>14</v>
      </c>
      <c r="F880" s="179">
        <v>0</v>
      </c>
      <c r="G880" s="179">
        <v>0</v>
      </c>
      <c r="H880" s="179">
        <v>1</v>
      </c>
      <c r="I880" s="23"/>
    </row>
    <row r="881" spans="1:24" ht="27" x14ac:dyDescent="0.25">
      <c r="A881" s="179">
        <v>5134</v>
      </c>
      <c r="B881" s="179" t="s">
        <v>334</v>
      </c>
      <c r="C881" s="179" t="s">
        <v>17</v>
      </c>
      <c r="D881" s="179" t="s">
        <v>15</v>
      </c>
      <c r="E881" s="179" t="s">
        <v>14</v>
      </c>
      <c r="F881" s="179">
        <v>0</v>
      </c>
      <c r="G881" s="179">
        <v>0</v>
      </c>
      <c r="H881" s="179">
        <v>1</v>
      </c>
      <c r="I881" s="23"/>
    </row>
    <row r="882" spans="1:24" ht="27" x14ac:dyDescent="0.25">
      <c r="A882" s="179">
        <v>5134</v>
      </c>
      <c r="B882" s="179" t="s">
        <v>335</v>
      </c>
      <c r="C882" s="179" t="s">
        <v>17</v>
      </c>
      <c r="D882" s="179" t="s">
        <v>15</v>
      </c>
      <c r="E882" s="179" t="s">
        <v>14</v>
      </c>
      <c r="F882" s="477">
        <v>4560000</v>
      </c>
      <c r="G882" s="477">
        <v>4560000</v>
      </c>
      <c r="H882" s="179">
        <v>1</v>
      </c>
      <c r="I882" s="23"/>
    </row>
    <row r="883" spans="1:24" ht="27" x14ac:dyDescent="0.25">
      <c r="A883" s="179">
        <v>5134</v>
      </c>
      <c r="B883" s="179" t="s">
        <v>336</v>
      </c>
      <c r="C883" s="179" t="s">
        <v>17</v>
      </c>
      <c r="D883" s="179" t="s">
        <v>15</v>
      </c>
      <c r="E883" s="179" t="s">
        <v>14</v>
      </c>
      <c r="F883" s="179">
        <v>0</v>
      </c>
      <c r="G883" s="179">
        <v>0</v>
      </c>
      <c r="H883" s="179">
        <v>1</v>
      </c>
      <c r="I883" s="23"/>
    </row>
    <row r="884" spans="1:24" ht="27" x14ac:dyDescent="0.25">
      <c r="A884" s="179">
        <v>5134</v>
      </c>
      <c r="B884" s="179" t="s">
        <v>337</v>
      </c>
      <c r="C884" s="179" t="s">
        <v>17</v>
      </c>
      <c r="D884" s="179" t="s">
        <v>15</v>
      </c>
      <c r="E884" s="179" t="s">
        <v>14</v>
      </c>
      <c r="F884" s="179">
        <v>0</v>
      </c>
      <c r="G884" s="179">
        <v>0</v>
      </c>
      <c r="H884" s="179">
        <v>1</v>
      </c>
      <c r="I884" s="23"/>
    </row>
    <row r="885" spans="1:24" ht="27" x14ac:dyDescent="0.25">
      <c r="A885" s="179">
        <v>5134</v>
      </c>
      <c r="B885" s="179" t="s">
        <v>317</v>
      </c>
      <c r="C885" s="179" t="s">
        <v>17</v>
      </c>
      <c r="D885" s="438" t="s">
        <v>15</v>
      </c>
      <c r="E885" s="438" t="s">
        <v>14</v>
      </c>
      <c r="F885" s="438">
        <v>1083000</v>
      </c>
      <c r="G885" s="438">
        <v>1083000</v>
      </c>
      <c r="H885" s="438">
        <v>1</v>
      </c>
      <c r="I885" s="23"/>
    </row>
    <row r="886" spans="1:24" ht="27" x14ac:dyDescent="0.25">
      <c r="A886" s="179">
        <v>5134</v>
      </c>
      <c r="B886" s="179" t="s">
        <v>318</v>
      </c>
      <c r="C886" s="438" t="s">
        <v>17</v>
      </c>
      <c r="D886" s="438" t="s">
        <v>15</v>
      </c>
      <c r="E886" s="438" t="s">
        <v>14</v>
      </c>
      <c r="F886" s="438">
        <v>985000</v>
      </c>
      <c r="G886" s="438">
        <v>985000</v>
      </c>
      <c r="H886" s="438">
        <v>1</v>
      </c>
      <c r="I886" s="23"/>
    </row>
    <row r="887" spans="1:24" ht="27" x14ac:dyDescent="0.25">
      <c r="A887" s="179">
        <v>5134</v>
      </c>
      <c r="B887" s="179" t="s">
        <v>319</v>
      </c>
      <c r="C887" s="438" t="s">
        <v>17</v>
      </c>
      <c r="D887" s="438" t="s">
        <v>15</v>
      </c>
      <c r="E887" s="438" t="s">
        <v>14</v>
      </c>
      <c r="F887" s="438">
        <v>840000</v>
      </c>
      <c r="G887" s="438">
        <v>840000</v>
      </c>
      <c r="H887" s="438">
        <v>1</v>
      </c>
      <c r="I887" s="23"/>
    </row>
    <row r="888" spans="1:24" ht="27" x14ac:dyDescent="0.25">
      <c r="A888" s="179">
        <v>5134</v>
      </c>
      <c r="B888" s="179" t="s">
        <v>320</v>
      </c>
      <c r="C888" s="438" t="s">
        <v>17</v>
      </c>
      <c r="D888" s="438" t="s">
        <v>15</v>
      </c>
      <c r="E888" s="438" t="s">
        <v>14</v>
      </c>
      <c r="F888" s="438">
        <v>997000</v>
      </c>
      <c r="G888" s="438">
        <v>997000</v>
      </c>
      <c r="H888" s="438">
        <v>1</v>
      </c>
      <c r="I888" s="23"/>
    </row>
    <row r="889" spans="1:24" ht="27" x14ac:dyDescent="0.25">
      <c r="A889" s="206">
        <v>5134</v>
      </c>
      <c r="B889" s="206" t="s">
        <v>1038</v>
      </c>
      <c r="C889" s="438" t="s">
        <v>17</v>
      </c>
      <c r="D889" s="438" t="s">
        <v>15</v>
      </c>
      <c r="E889" s="438" t="s">
        <v>14</v>
      </c>
      <c r="F889" s="12">
        <v>540000</v>
      </c>
      <c r="G889" s="12">
        <v>540000</v>
      </c>
      <c r="H889" s="438">
        <v>1</v>
      </c>
      <c r="I889" s="23"/>
    </row>
    <row r="890" spans="1:24" s="442" customFormat="1" ht="27" x14ac:dyDescent="0.25">
      <c r="A890" s="486">
        <v>5134</v>
      </c>
      <c r="B890" s="486" t="s">
        <v>1999</v>
      </c>
      <c r="C890" s="486" t="s">
        <v>17</v>
      </c>
      <c r="D890" s="486" t="s">
        <v>15</v>
      </c>
      <c r="E890" s="486" t="s">
        <v>14</v>
      </c>
      <c r="F890" s="444">
        <v>0</v>
      </c>
      <c r="G890" s="444">
        <v>0</v>
      </c>
      <c r="H890" s="486">
        <v>1</v>
      </c>
      <c r="I890" s="445"/>
      <c r="P890" s="443"/>
      <c r="Q890" s="443"/>
      <c r="R890" s="443"/>
      <c r="S890" s="443"/>
      <c r="T890" s="443"/>
      <c r="U890" s="443"/>
      <c r="V890" s="443"/>
      <c r="W890" s="443"/>
      <c r="X890" s="443"/>
    </row>
    <row r="891" spans="1:24" ht="27" x14ac:dyDescent="0.25">
      <c r="A891" s="12">
        <v>5134</v>
      </c>
      <c r="B891" s="12" t="s">
        <v>2006</v>
      </c>
      <c r="C891" s="12" t="s">
        <v>17</v>
      </c>
      <c r="D891" s="12" t="s">
        <v>15</v>
      </c>
      <c r="E891" s="12" t="s">
        <v>14</v>
      </c>
      <c r="F891" s="12">
        <v>1500000</v>
      </c>
      <c r="G891" s="12">
        <f>+H891*F891</f>
        <v>1500000</v>
      </c>
      <c r="H891" s="12">
        <v>1</v>
      </c>
      <c r="I891" s="23"/>
    </row>
    <row r="892" spans="1:24" ht="27" x14ac:dyDescent="0.25">
      <c r="A892" s="12">
        <v>5134</v>
      </c>
      <c r="B892" s="12" t="s">
        <v>2031</v>
      </c>
      <c r="C892" s="12" t="s">
        <v>17</v>
      </c>
      <c r="D892" s="12" t="s">
        <v>15</v>
      </c>
      <c r="E892" s="12" t="s">
        <v>14</v>
      </c>
      <c r="F892" s="12">
        <v>8200000</v>
      </c>
      <c r="G892" s="12">
        <v>8200000</v>
      </c>
      <c r="H892" s="12">
        <v>1</v>
      </c>
      <c r="I892" s="23"/>
    </row>
    <row r="893" spans="1:24" s="442" customFormat="1" ht="27" x14ac:dyDescent="0.25">
      <c r="A893" s="444">
        <v>5134</v>
      </c>
      <c r="B893" s="444" t="s">
        <v>5313</v>
      </c>
      <c r="C893" s="444" t="s">
        <v>17</v>
      </c>
      <c r="D893" s="444" t="s">
        <v>1215</v>
      </c>
      <c r="E893" s="444" t="s">
        <v>14</v>
      </c>
      <c r="F893" s="444">
        <v>2000000</v>
      </c>
      <c r="G893" s="444">
        <v>2000000</v>
      </c>
      <c r="H893" s="444">
        <v>1</v>
      </c>
      <c r="I893" s="445"/>
      <c r="P893" s="443"/>
      <c r="Q893" s="443"/>
      <c r="R893" s="443"/>
      <c r="S893" s="443"/>
      <c r="T893" s="443"/>
      <c r="U893" s="443"/>
      <c r="V893" s="443"/>
      <c r="W893" s="443"/>
      <c r="X893" s="443"/>
    </row>
    <row r="894" spans="1:24" s="442" customFormat="1" ht="27" x14ac:dyDescent="0.25">
      <c r="A894" s="444">
        <v>5134</v>
      </c>
      <c r="B894" s="444" t="s">
        <v>5319</v>
      </c>
      <c r="C894" s="444" t="s">
        <v>17</v>
      </c>
      <c r="D894" s="444" t="s">
        <v>15</v>
      </c>
      <c r="E894" s="444" t="s">
        <v>14</v>
      </c>
      <c r="F894" s="444">
        <v>450000</v>
      </c>
      <c r="G894" s="444">
        <v>450000</v>
      </c>
      <c r="H894" s="444">
        <v>1</v>
      </c>
      <c r="I894" s="445"/>
      <c r="P894" s="443"/>
      <c r="Q894" s="443"/>
      <c r="R894" s="443"/>
      <c r="S894" s="443"/>
      <c r="T894" s="443"/>
      <c r="U894" s="443"/>
      <c r="V894" s="443"/>
      <c r="W894" s="443"/>
      <c r="X894" s="443"/>
    </row>
    <row r="895" spans="1:24" s="442" customFormat="1" ht="27" x14ac:dyDescent="0.25">
      <c r="A895" s="444">
        <v>5134</v>
      </c>
      <c r="B895" s="444" t="s">
        <v>5320</v>
      </c>
      <c r="C895" s="444" t="s">
        <v>17</v>
      </c>
      <c r="D895" s="444" t="s">
        <v>15</v>
      </c>
      <c r="E895" s="444" t="s">
        <v>14</v>
      </c>
      <c r="F895" s="444">
        <v>1500000</v>
      </c>
      <c r="G895" s="444">
        <v>1500000</v>
      </c>
      <c r="H895" s="444">
        <v>1</v>
      </c>
      <c r="I895" s="445"/>
      <c r="P895" s="443"/>
      <c r="Q895" s="443"/>
      <c r="R895" s="443"/>
      <c r="S895" s="443"/>
      <c r="T895" s="443"/>
      <c r="U895" s="443"/>
      <c r="V895" s="443"/>
      <c r="W895" s="443"/>
      <c r="X895" s="443"/>
    </row>
    <row r="896" spans="1:24" s="442" customFormat="1" ht="27" x14ac:dyDescent="0.25">
      <c r="A896" s="444">
        <v>5134</v>
      </c>
      <c r="B896" s="444" t="s">
        <v>5321</v>
      </c>
      <c r="C896" s="444" t="s">
        <v>17</v>
      </c>
      <c r="D896" s="444" t="s">
        <v>15</v>
      </c>
      <c r="E896" s="444" t="s">
        <v>14</v>
      </c>
      <c r="F896" s="444">
        <v>275000</v>
      </c>
      <c r="G896" s="444">
        <v>275000</v>
      </c>
      <c r="H896" s="444">
        <v>1</v>
      </c>
      <c r="I896" s="445"/>
      <c r="P896" s="443"/>
      <c r="Q896" s="443"/>
      <c r="R896" s="443"/>
      <c r="S896" s="443"/>
      <c r="T896" s="443"/>
      <c r="U896" s="443"/>
      <c r="V896" s="443"/>
      <c r="W896" s="443"/>
      <c r="X896" s="443"/>
    </row>
    <row r="897" spans="1:24" s="442" customFormat="1" ht="27" x14ac:dyDescent="0.25">
      <c r="A897" s="444">
        <v>5134</v>
      </c>
      <c r="B897" s="444" t="s">
        <v>5322</v>
      </c>
      <c r="C897" s="444" t="s">
        <v>17</v>
      </c>
      <c r="D897" s="444" t="s">
        <v>15</v>
      </c>
      <c r="E897" s="444" t="s">
        <v>14</v>
      </c>
      <c r="F897" s="444">
        <v>275000</v>
      </c>
      <c r="G897" s="444">
        <v>275000</v>
      </c>
      <c r="H897" s="444">
        <v>1</v>
      </c>
      <c r="I897" s="445"/>
      <c r="P897" s="443"/>
      <c r="Q897" s="443"/>
      <c r="R897" s="443"/>
      <c r="S897" s="443"/>
      <c r="T897" s="443"/>
      <c r="U897" s="443"/>
      <c r="V897" s="443"/>
      <c r="W897" s="443"/>
      <c r="X897" s="443"/>
    </row>
    <row r="898" spans="1:24" s="442" customFormat="1" ht="27" x14ac:dyDescent="0.25">
      <c r="A898" s="444">
        <v>5134</v>
      </c>
      <c r="B898" s="444" t="s">
        <v>5323</v>
      </c>
      <c r="C898" s="444" t="s">
        <v>17</v>
      </c>
      <c r="D898" s="444" t="s">
        <v>15</v>
      </c>
      <c r="E898" s="444" t="s">
        <v>14</v>
      </c>
      <c r="F898" s="444">
        <v>275000</v>
      </c>
      <c r="G898" s="444">
        <v>275000</v>
      </c>
      <c r="H898" s="444">
        <v>1</v>
      </c>
      <c r="I898" s="445"/>
      <c r="P898" s="443"/>
      <c r="Q898" s="443"/>
      <c r="R898" s="443"/>
      <c r="S898" s="443"/>
      <c r="T898" s="443"/>
      <c r="U898" s="443"/>
      <c r="V898" s="443"/>
      <c r="W898" s="443"/>
      <c r="X898" s="443"/>
    </row>
    <row r="899" spans="1:24" s="442" customFormat="1" ht="27" x14ac:dyDescent="0.25">
      <c r="A899" s="444">
        <v>5134</v>
      </c>
      <c r="B899" s="444" t="s">
        <v>5324</v>
      </c>
      <c r="C899" s="444" t="s">
        <v>17</v>
      </c>
      <c r="D899" s="444" t="s">
        <v>15</v>
      </c>
      <c r="E899" s="444" t="s">
        <v>14</v>
      </c>
      <c r="F899" s="444">
        <v>275000</v>
      </c>
      <c r="G899" s="444">
        <v>275000</v>
      </c>
      <c r="H899" s="444">
        <v>1</v>
      </c>
      <c r="I899" s="445"/>
      <c r="P899" s="443"/>
      <c r="Q899" s="443"/>
      <c r="R899" s="443"/>
      <c r="S899" s="443"/>
      <c r="T899" s="443"/>
      <c r="U899" s="443"/>
      <c r="V899" s="443"/>
      <c r="W899" s="443"/>
      <c r="X899" s="443"/>
    </row>
    <row r="900" spans="1:24" s="442" customFormat="1" ht="27" x14ac:dyDescent="0.25">
      <c r="A900" s="444">
        <v>5134</v>
      </c>
      <c r="B900" s="444" t="s">
        <v>5325</v>
      </c>
      <c r="C900" s="444" t="s">
        <v>17</v>
      </c>
      <c r="D900" s="444" t="s">
        <v>15</v>
      </c>
      <c r="E900" s="444" t="s">
        <v>14</v>
      </c>
      <c r="F900" s="444">
        <v>275000</v>
      </c>
      <c r="G900" s="444">
        <v>275000</v>
      </c>
      <c r="H900" s="444">
        <v>1</v>
      </c>
      <c r="I900" s="445"/>
      <c r="P900" s="443"/>
      <c r="Q900" s="443"/>
      <c r="R900" s="443"/>
      <c r="S900" s="443"/>
      <c r="T900" s="443"/>
      <c r="U900" s="443"/>
      <c r="V900" s="443"/>
      <c r="W900" s="443"/>
      <c r="X900" s="443"/>
    </row>
    <row r="901" spans="1:24" s="442" customFormat="1" ht="27" x14ac:dyDescent="0.25">
      <c r="A901" s="444">
        <v>5134</v>
      </c>
      <c r="B901" s="444" t="s">
        <v>5326</v>
      </c>
      <c r="C901" s="444" t="s">
        <v>17</v>
      </c>
      <c r="D901" s="444" t="s">
        <v>15</v>
      </c>
      <c r="E901" s="444" t="s">
        <v>14</v>
      </c>
      <c r="F901" s="444">
        <v>275000</v>
      </c>
      <c r="G901" s="444">
        <v>275000</v>
      </c>
      <c r="H901" s="444">
        <v>1</v>
      </c>
      <c r="I901" s="445"/>
      <c r="P901" s="443"/>
      <c r="Q901" s="443"/>
      <c r="R901" s="443"/>
      <c r="S901" s="443"/>
      <c r="T901" s="443"/>
      <c r="U901" s="443"/>
      <c r="V901" s="443"/>
      <c r="W901" s="443"/>
      <c r="X901" s="443"/>
    </row>
    <row r="902" spans="1:24" s="442" customFormat="1" ht="27" x14ac:dyDescent="0.25">
      <c r="A902" s="444">
        <v>5134</v>
      </c>
      <c r="B902" s="444" t="s">
        <v>5562</v>
      </c>
      <c r="C902" s="444" t="s">
        <v>17</v>
      </c>
      <c r="D902" s="444" t="s">
        <v>15</v>
      </c>
      <c r="E902" s="444" t="s">
        <v>14</v>
      </c>
      <c r="F902" s="444">
        <v>5000000</v>
      </c>
      <c r="G902" s="444">
        <v>5000000</v>
      </c>
      <c r="H902" s="444">
        <v>1</v>
      </c>
      <c r="I902" s="445"/>
      <c r="P902" s="443"/>
      <c r="Q902" s="443"/>
      <c r="R902" s="443"/>
      <c r="S902" s="443"/>
      <c r="T902" s="443"/>
      <c r="U902" s="443"/>
      <c r="V902" s="443"/>
      <c r="W902" s="443"/>
      <c r="X902" s="443"/>
    </row>
    <row r="903" spans="1:24" s="442" customFormat="1" ht="27" x14ac:dyDescent="0.25">
      <c r="A903" s="444">
        <v>5134</v>
      </c>
      <c r="B903" s="444" t="s">
        <v>5787</v>
      </c>
      <c r="C903" s="444" t="s">
        <v>17</v>
      </c>
      <c r="D903" s="444" t="s">
        <v>15</v>
      </c>
      <c r="E903" s="444" t="s">
        <v>14</v>
      </c>
      <c r="F903" s="444">
        <v>1600000</v>
      </c>
      <c r="G903" s="444">
        <v>1600000</v>
      </c>
      <c r="H903" s="444">
        <v>1</v>
      </c>
      <c r="I903" s="445"/>
      <c r="P903" s="443"/>
      <c r="Q903" s="443"/>
      <c r="R903" s="443"/>
      <c r="S903" s="443"/>
      <c r="T903" s="443"/>
      <c r="U903" s="443"/>
      <c r="V903" s="443"/>
      <c r="W903" s="443"/>
      <c r="X903" s="443"/>
    </row>
    <row r="904" spans="1:24" s="442" customFormat="1" ht="27" x14ac:dyDescent="0.25">
      <c r="A904" s="444">
        <v>5134</v>
      </c>
      <c r="B904" s="444" t="s">
        <v>5788</v>
      </c>
      <c r="C904" s="444" t="s">
        <v>17</v>
      </c>
      <c r="D904" s="444" t="s">
        <v>15</v>
      </c>
      <c r="E904" s="444" t="s">
        <v>14</v>
      </c>
      <c r="F904" s="444">
        <v>280000</v>
      </c>
      <c r="G904" s="444">
        <v>280000</v>
      </c>
      <c r="H904" s="444">
        <v>1</v>
      </c>
      <c r="I904" s="445"/>
      <c r="P904" s="443"/>
      <c r="Q904" s="443"/>
      <c r="R904" s="443"/>
      <c r="S904" s="443"/>
      <c r="T904" s="443"/>
      <c r="U904" s="443"/>
      <c r="V904" s="443"/>
      <c r="W904" s="443"/>
      <c r="X904" s="443"/>
    </row>
    <row r="905" spans="1:24" s="442" customFormat="1" ht="27" x14ac:dyDescent="0.25">
      <c r="A905" s="444">
        <v>5134</v>
      </c>
      <c r="B905" s="444" t="s">
        <v>5789</v>
      </c>
      <c r="C905" s="444" t="s">
        <v>17</v>
      </c>
      <c r="D905" s="444" t="s">
        <v>15</v>
      </c>
      <c r="E905" s="444" t="s">
        <v>14</v>
      </c>
      <c r="F905" s="444">
        <v>1100000</v>
      </c>
      <c r="G905" s="444">
        <v>1100000</v>
      </c>
      <c r="H905" s="444">
        <v>1</v>
      </c>
      <c r="I905" s="445"/>
      <c r="P905" s="443"/>
      <c r="Q905" s="443"/>
      <c r="R905" s="443"/>
      <c r="S905" s="443"/>
      <c r="T905" s="443"/>
      <c r="U905" s="443"/>
      <c r="V905" s="443"/>
      <c r="W905" s="443"/>
      <c r="X905" s="443"/>
    </row>
    <row r="906" spans="1:24" s="442" customFormat="1" ht="27" x14ac:dyDescent="0.25">
      <c r="A906" s="444">
        <v>5134</v>
      </c>
      <c r="B906" s="444" t="s">
        <v>5790</v>
      </c>
      <c r="C906" s="444" t="s">
        <v>17</v>
      </c>
      <c r="D906" s="444" t="s">
        <v>15</v>
      </c>
      <c r="E906" s="444" t="s">
        <v>14</v>
      </c>
      <c r="F906" s="444">
        <v>4000000</v>
      </c>
      <c r="G906" s="444">
        <v>4000000</v>
      </c>
      <c r="H906" s="444">
        <v>1</v>
      </c>
      <c r="I906" s="445"/>
      <c r="P906" s="443"/>
      <c r="Q906" s="443"/>
      <c r="R906" s="443"/>
      <c r="S906" s="443"/>
      <c r="T906" s="443"/>
      <c r="U906" s="443"/>
      <c r="V906" s="443"/>
      <c r="W906" s="443"/>
      <c r="X906" s="443"/>
    </row>
    <row r="907" spans="1:24" s="442" customFormat="1" ht="27" x14ac:dyDescent="0.25">
      <c r="A907" s="444">
        <v>5134</v>
      </c>
      <c r="B907" s="444" t="s">
        <v>5791</v>
      </c>
      <c r="C907" s="444" t="s">
        <v>17</v>
      </c>
      <c r="D907" s="444" t="s">
        <v>15</v>
      </c>
      <c r="E907" s="444" t="s">
        <v>14</v>
      </c>
      <c r="F907" s="444">
        <v>1200000</v>
      </c>
      <c r="G907" s="444">
        <v>1200000</v>
      </c>
      <c r="H907" s="444">
        <v>1</v>
      </c>
      <c r="I907" s="445"/>
      <c r="P907" s="443"/>
      <c r="Q907" s="443"/>
      <c r="R907" s="443"/>
      <c r="S907" s="443"/>
      <c r="T907" s="443"/>
      <c r="U907" s="443"/>
      <c r="V907" s="443"/>
      <c r="W907" s="443"/>
      <c r="X907" s="443"/>
    </row>
    <row r="908" spans="1:24" s="442" customFormat="1" ht="27" x14ac:dyDescent="0.25">
      <c r="A908" s="444">
        <v>5134</v>
      </c>
      <c r="B908" s="444" t="s">
        <v>5792</v>
      </c>
      <c r="C908" s="444" t="s">
        <v>17</v>
      </c>
      <c r="D908" s="444" t="s">
        <v>15</v>
      </c>
      <c r="E908" s="444" t="s">
        <v>14</v>
      </c>
      <c r="F908" s="444">
        <v>1300000</v>
      </c>
      <c r="G908" s="444">
        <v>1300000</v>
      </c>
      <c r="H908" s="444">
        <v>1</v>
      </c>
      <c r="I908" s="445"/>
      <c r="P908" s="443"/>
      <c r="Q908" s="443"/>
      <c r="R908" s="443"/>
      <c r="S908" s="443"/>
      <c r="T908" s="443"/>
      <c r="U908" s="443"/>
      <c r="V908" s="443"/>
      <c r="W908" s="443"/>
      <c r="X908" s="443"/>
    </row>
    <row r="909" spans="1:24" s="442" customFormat="1" ht="27" x14ac:dyDescent="0.25">
      <c r="A909" s="444">
        <v>5134</v>
      </c>
      <c r="B909" s="444" t="s">
        <v>5793</v>
      </c>
      <c r="C909" s="444" t="s">
        <v>17</v>
      </c>
      <c r="D909" s="444" t="s">
        <v>15</v>
      </c>
      <c r="E909" s="444" t="s">
        <v>14</v>
      </c>
      <c r="F909" s="444">
        <v>500000</v>
      </c>
      <c r="G909" s="444">
        <v>500000</v>
      </c>
      <c r="H909" s="444">
        <v>1</v>
      </c>
      <c r="I909" s="445"/>
      <c r="P909" s="443"/>
      <c r="Q909" s="443"/>
      <c r="R909" s="443"/>
      <c r="S909" s="443"/>
      <c r="T909" s="443"/>
      <c r="U909" s="443"/>
      <c r="V909" s="443"/>
      <c r="W909" s="443"/>
      <c r="X909" s="443"/>
    </row>
    <row r="910" spans="1:24" s="442" customFormat="1" ht="27" x14ac:dyDescent="0.25">
      <c r="A910" s="444">
        <v>5134</v>
      </c>
      <c r="B910" s="444" t="s">
        <v>5794</v>
      </c>
      <c r="C910" s="444" t="s">
        <v>17</v>
      </c>
      <c r="D910" s="444" t="s">
        <v>15</v>
      </c>
      <c r="E910" s="444" t="s">
        <v>14</v>
      </c>
      <c r="F910" s="444">
        <v>1600000</v>
      </c>
      <c r="G910" s="444">
        <v>1600000</v>
      </c>
      <c r="H910" s="444">
        <v>1</v>
      </c>
      <c r="I910" s="445"/>
      <c r="P910" s="443"/>
      <c r="Q910" s="443"/>
      <c r="R910" s="443"/>
      <c r="S910" s="443"/>
      <c r="T910" s="443"/>
      <c r="U910" s="443"/>
      <c r="V910" s="443"/>
      <c r="W910" s="443"/>
      <c r="X910" s="443"/>
    </row>
    <row r="911" spans="1:24" s="442" customFormat="1" ht="27" x14ac:dyDescent="0.25">
      <c r="A911" s="444">
        <v>5134</v>
      </c>
      <c r="B911" s="444" t="s">
        <v>5795</v>
      </c>
      <c r="C911" s="444" t="s">
        <v>17</v>
      </c>
      <c r="D911" s="444" t="s">
        <v>15</v>
      </c>
      <c r="E911" s="444" t="s">
        <v>14</v>
      </c>
      <c r="F911" s="444">
        <v>1200000</v>
      </c>
      <c r="G911" s="444">
        <v>1200000</v>
      </c>
      <c r="H911" s="444">
        <v>1</v>
      </c>
      <c r="I911" s="445"/>
      <c r="P911" s="443"/>
      <c r="Q911" s="443"/>
      <c r="R911" s="443"/>
      <c r="S911" s="443"/>
      <c r="T911" s="443"/>
      <c r="U911" s="443"/>
      <c r="V911" s="443"/>
      <c r="W911" s="443"/>
      <c r="X911" s="443"/>
    </row>
    <row r="912" spans="1:24" s="442" customFormat="1" ht="27" x14ac:dyDescent="0.25">
      <c r="A912" s="444">
        <v>5134</v>
      </c>
      <c r="B912" s="444" t="s">
        <v>5796</v>
      </c>
      <c r="C912" s="444" t="s">
        <v>17</v>
      </c>
      <c r="D912" s="444" t="s">
        <v>15</v>
      </c>
      <c r="E912" s="444" t="s">
        <v>14</v>
      </c>
      <c r="F912" s="444">
        <v>240000</v>
      </c>
      <c r="G912" s="444">
        <v>240000</v>
      </c>
      <c r="H912" s="444">
        <v>1</v>
      </c>
      <c r="I912" s="445"/>
      <c r="P912" s="443"/>
      <c r="Q912" s="443"/>
      <c r="R912" s="443"/>
      <c r="S912" s="443"/>
      <c r="T912" s="443"/>
      <c r="U912" s="443"/>
      <c r="V912" s="443"/>
      <c r="W912" s="443"/>
      <c r="X912" s="443"/>
    </row>
    <row r="913" spans="1:24" s="442" customFormat="1" ht="27" x14ac:dyDescent="0.25">
      <c r="A913" s="444">
        <v>5134</v>
      </c>
      <c r="B913" s="444" t="s">
        <v>5797</v>
      </c>
      <c r="C913" s="444" t="s">
        <v>17</v>
      </c>
      <c r="D913" s="444" t="s">
        <v>15</v>
      </c>
      <c r="E913" s="444" t="s">
        <v>14</v>
      </c>
      <c r="F913" s="444">
        <v>860000</v>
      </c>
      <c r="G913" s="444">
        <v>860000</v>
      </c>
      <c r="H913" s="444">
        <v>1</v>
      </c>
      <c r="I913" s="445"/>
      <c r="P913" s="443"/>
      <c r="Q913" s="443"/>
      <c r="R913" s="443"/>
      <c r="S913" s="443"/>
      <c r="T913" s="443"/>
      <c r="U913" s="443"/>
      <c r="V913" s="443"/>
      <c r="W913" s="443"/>
      <c r="X913" s="443"/>
    </row>
    <row r="914" spans="1:24" s="442" customFormat="1" ht="27" x14ac:dyDescent="0.25">
      <c r="A914" s="444">
        <v>5134</v>
      </c>
      <c r="B914" s="444" t="s">
        <v>5798</v>
      </c>
      <c r="C914" s="444" t="s">
        <v>17</v>
      </c>
      <c r="D914" s="444" t="s">
        <v>15</v>
      </c>
      <c r="E914" s="444" t="s">
        <v>14</v>
      </c>
      <c r="F914" s="444">
        <v>1700000</v>
      </c>
      <c r="G914" s="444">
        <v>1700000</v>
      </c>
      <c r="H914" s="444">
        <v>1</v>
      </c>
      <c r="I914" s="445"/>
      <c r="P914" s="443"/>
      <c r="Q914" s="443"/>
      <c r="R914" s="443"/>
      <c r="S914" s="443"/>
      <c r="T914" s="443"/>
      <c r="U914" s="443"/>
      <c r="V914" s="443"/>
      <c r="W914" s="443"/>
      <c r="X914" s="443"/>
    </row>
    <row r="915" spans="1:24" s="442" customFormat="1" ht="27" x14ac:dyDescent="0.25">
      <c r="A915" s="444">
        <v>5134</v>
      </c>
      <c r="B915" s="444" t="s">
        <v>5799</v>
      </c>
      <c r="C915" s="444" t="s">
        <v>17</v>
      </c>
      <c r="D915" s="444" t="s">
        <v>15</v>
      </c>
      <c r="E915" s="444" t="s">
        <v>14</v>
      </c>
      <c r="F915" s="444">
        <v>200000</v>
      </c>
      <c r="G915" s="444">
        <v>200000</v>
      </c>
      <c r="H915" s="444">
        <v>1</v>
      </c>
      <c r="I915" s="445"/>
      <c r="P915" s="443"/>
      <c r="Q915" s="443"/>
      <c r="R915" s="443"/>
      <c r="S915" s="443"/>
      <c r="T915" s="443"/>
      <c r="U915" s="443"/>
      <c r="V915" s="443"/>
      <c r="W915" s="443"/>
      <c r="X915" s="443"/>
    </row>
    <row r="916" spans="1:24" s="442" customFormat="1" ht="27" x14ac:dyDescent="0.25">
      <c r="A916" s="444">
        <v>5134</v>
      </c>
      <c r="B916" s="444" t="s">
        <v>5800</v>
      </c>
      <c r="C916" s="444" t="s">
        <v>17</v>
      </c>
      <c r="D916" s="444" t="s">
        <v>15</v>
      </c>
      <c r="E916" s="444" t="s">
        <v>14</v>
      </c>
      <c r="F916" s="444">
        <v>400000</v>
      </c>
      <c r="G916" s="444">
        <v>400000</v>
      </c>
      <c r="H916" s="444">
        <v>1</v>
      </c>
      <c r="I916" s="445"/>
      <c r="P916" s="443"/>
      <c r="Q916" s="443"/>
      <c r="R916" s="443"/>
      <c r="S916" s="443"/>
      <c r="T916" s="443"/>
      <c r="U916" s="443"/>
      <c r="V916" s="443"/>
      <c r="W916" s="443"/>
      <c r="X916" s="443"/>
    </row>
    <row r="917" spans="1:24" s="442" customFormat="1" ht="27" x14ac:dyDescent="0.25">
      <c r="A917" s="444">
        <v>5134</v>
      </c>
      <c r="B917" s="444" t="s">
        <v>5801</v>
      </c>
      <c r="C917" s="444" t="s">
        <v>17</v>
      </c>
      <c r="D917" s="444" t="s">
        <v>15</v>
      </c>
      <c r="E917" s="444" t="s">
        <v>14</v>
      </c>
      <c r="F917" s="444">
        <v>200000</v>
      </c>
      <c r="G917" s="444">
        <v>200000</v>
      </c>
      <c r="H917" s="444">
        <v>1</v>
      </c>
      <c r="I917" s="445"/>
      <c r="P917" s="443"/>
      <c r="Q917" s="443"/>
      <c r="R917" s="443"/>
      <c r="S917" s="443"/>
      <c r="T917" s="443"/>
      <c r="U917" s="443"/>
      <c r="V917" s="443"/>
      <c r="W917" s="443"/>
      <c r="X917" s="443"/>
    </row>
    <row r="918" spans="1:24" s="442" customFormat="1" ht="27" x14ac:dyDescent="0.25">
      <c r="A918" s="444">
        <v>5134</v>
      </c>
      <c r="B918" s="444" t="s">
        <v>5802</v>
      </c>
      <c r="C918" s="444" t="s">
        <v>17</v>
      </c>
      <c r="D918" s="444" t="s">
        <v>15</v>
      </c>
      <c r="E918" s="444" t="s">
        <v>14</v>
      </c>
      <c r="F918" s="444">
        <v>1000000</v>
      </c>
      <c r="G918" s="444">
        <v>1000000</v>
      </c>
      <c r="H918" s="444">
        <v>1</v>
      </c>
      <c r="I918" s="445"/>
      <c r="P918" s="443"/>
      <c r="Q918" s="443"/>
      <c r="R918" s="443"/>
      <c r="S918" s="443"/>
      <c r="T918" s="443"/>
      <c r="U918" s="443"/>
      <c r="V918" s="443"/>
      <c r="W918" s="443"/>
      <c r="X918" s="443"/>
    </row>
    <row r="919" spans="1:24" s="442" customFormat="1" ht="27" x14ac:dyDescent="0.25">
      <c r="A919" s="444">
        <v>5134</v>
      </c>
      <c r="B919" s="444" t="s">
        <v>5803</v>
      </c>
      <c r="C919" s="444" t="s">
        <v>17</v>
      </c>
      <c r="D919" s="444" t="s">
        <v>15</v>
      </c>
      <c r="E919" s="444" t="s">
        <v>14</v>
      </c>
      <c r="F919" s="444">
        <v>600000</v>
      </c>
      <c r="G919" s="444">
        <v>600000</v>
      </c>
      <c r="H919" s="444">
        <v>1</v>
      </c>
      <c r="I919" s="445"/>
      <c r="P919" s="443"/>
      <c r="Q919" s="443"/>
      <c r="R919" s="443"/>
      <c r="S919" s="443"/>
      <c r="T919" s="443"/>
      <c r="U919" s="443"/>
      <c r="V919" s="443"/>
      <c r="W919" s="443"/>
      <c r="X919" s="443"/>
    </row>
    <row r="920" spans="1:24" s="442" customFormat="1" ht="27" x14ac:dyDescent="0.25">
      <c r="A920" s="444">
        <v>5134</v>
      </c>
      <c r="B920" s="444" t="s">
        <v>5804</v>
      </c>
      <c r="C920" s="444" t="s">
        <v>17</v>
      </c>
      <c r="D920" s="444" t="s">
        <v>15</v>
      </c>
      <c r="E920" s="444" t="s">
        <v>14</v>
      </c>
      <c r="F920" s="444">
        <v>1100000</v>
      </c>
      <c r="G920" s="444">
        <v>1100000</v>
      </c>
      <c r="H920" s="444">
        <v>1</v>
      </c>
      <c r="I920" s="445"/>
      <c r="P920" s="443"/>
      <c r="Q920" s="443"/>
      <c r="R920" s="443"/>
      <c r="S920" s="443"/>
      <c r="T920" s="443"/>
      <c r="U920" s="443"/>
      <c r="V920" s="443"/>
      <c r="W920" s="443"/>
      <c r="X920" s="443"/>
    </row>
    <row r="921" spans="1:24" s="442" customFormat="1" ht="27" x14ac:dyDescent="0.25">
      <c r="A921" s="444">
        <v>5134</v>
      </c>
      <c r="B921" s="444" t="s">
        <v>5805</v>
      </c>
      <c r="C921" s="444" t="s">
        <v>17</v>
      </c>
      <c r="D921" s="444" t="s">
        <v>15</v>
      </c>
      <c r="E921" s="444" t="s">
        <v>14</v>
      </c>
      <c r="F921" s="444">
        <v>2100000</v>
      </c>
      <c r="G921" s="444">
        <v>2100000</v>
      </c>
      <c r="H921" s="444">
        <v>1</v>
      </c>
      <c r="I921" s="445"/>
      <c r="P921" s="443"/>
      <c r="Q921" s="443"/>
      <c r="R921" s="443"/>
      <c r="S921" s="443"/>
      <c r="T921" s="443"/>
      <c r="U921" s="443"/>
      <c r="V921" s="443"/>
      <c r="W921" s="443"/>
      <c r="X921" s="443"/>
    </row>
    <row r="922" spans="1:24" s="442" customFormat="1" ht="27" x14ac:dyDescent="0.25">
      <c r="A922" s="444">
        <v>5134</v>
      </c>
      <c r="B922" s="444" t="s">
        <v>5806</v>
      </c>
      <c r="C922" s="444" t="s">
        <v>17</v>
      </c>
      <c r="D922" s="444" t="s">
        <v>15</v>
      </c>
      <c r="E922" s="444" t="s">
        <v>14</v>
      </c>
      <c r="F922" s="444">
        <v>200000</v>
      </c>
      <c r="G922" s="444">
        <v>200000</v>
      </c>
      <c r="H922" s="444">
        <v>1</v>
      </c>
      <c r="I922" s="445"/>
      <c r="P922" s="443"/>
      <c r="Q922" s="443"/>
      <c r="R922" s="443"/>
      <c r="S922" s="443"/>
      <c r="T922" s="443"/>
      <c r="U922" s="443"/>
      <c r="V922" s="443"/>
      <c r="W922" s="443"/>
      <c r="X922" s="443"/>
    </row>
    <row r="923" spans="1:24" s="442" customFormat="1" ht="27" x14ac:dyDescent="0.25">
      <c r="A923" s="444">
        <v>5134</v>
      </c>
      <c r="B923" s="444" t="s">
        <v>5807</v>
      </c>
      <c r="C923" s="444" t="s">
        <v>17</v>
      </c>
      <c r="D923" s="444" t="s">
        <v>15</v>
      </c>
      <c r="E923" s="444" t="s">
        <v>14</v>
      </c>
      <c r="F923" s="444">
        <v>240000</v>
      </c>
      <c r="G923" s="444">
        <v>240000</v>
      </c>
      <c r="H923" s="444">
        <v>1</v>
      </c>
      <c r="I923" s="445"/>
      <c r="P923" s="443"/>
      <c r="Q923" s="443"/>
      <c r="R923" s="443"/>
      <c r="S923" s="443"/>
      <c r="T923" s="443"/>
      <c r="U923" s="443"/>
      <c r="V923" s="443"/>
      <c r="W923" s="443"/>
      <c r="X923" s="443"/>
    </row>
    <row r="924" spans="1:24" s="442" customFormat="1" ht="27" x14ac:dyDescent="0.25">
      <c r="A924" s="444">
        <v>5134</v>
      </c>
      <c r="B924" s="444" t="s">
        <v>5808</v>
      </c>
      <c r="C924" s="444" t="s">
        <v>17</v>
      </c>
      <c r="D924" s="444" t="s">
        <v>15</v>
      </c>
      <c r="E924" s="444" t="s">
        <v>14</v>
      </c>
      <c r="F924" s="444">
        <v>440000</v>
      </c>
      <c r="G924" s="444">
        <v>440000</v>
      </c>
      <c r="H924" s="444">
        <v>1</v>
      </c>
      <c r="I924" s="445"/>
      <c r="P924" s="443"/>
      <c r="Q924" s="443"/>
      <c r="R924" s="443"/>
      <c r="S924" s="443"/>
      <c r="T924" s="443"/>
      <c r="U924" s="443"/>
      <c r="V924" s="443"/>
      <c r="W924" s="443"/>
      <c r="X924" s="443"/>
    </row>
    <row r="925" spans="1:24" s="442" customFormat="1" ht="27" x14ac:dyDescent="0.25">
      <c r="A925" s="444">
        <v>5134</v>
      </c>
      <c r="B925" s="444" t="s">
        <v>5809</v>
      </c>
      <c r="C925" s="444" t="s">
        <v>17</v>
      </c>
      <c r="D925" s="444" t="s">
        <v>15</v>
      </c>
      <c r="E925" s="444" t="s">
        <v>14</v>
      </c>
      <c r="F925" s="444">
        <v>540000</v>
      </c>
      <c r="G925" s="444">
        <v>540000</v>
      </c>
      <c r="H925" s="444">
        <v>1</v>
      </c>
      <c r="I925" s="445"/>
      <c r="P925" s="443"/>
      <c r="Q925" s="443"/>
      <c r="R925" s="443"/>
      <c r="S925" s="443"/>
      <c r="T925" s="443"/>
      <c r="U925" s="443"/>
      <c r="V925" s="443"/>
      <c r="W925" s="443"/>
      <c r="X925" s="443"/>
    </row>
    <row r="926" spans="1:24" s="442" customFormat="1" ht="27" x14ac:dyDescent="0.25">
      <c r="A926" s="444">
        <v>5134</v>
      </c>
      <c r="B926" s="444" t="s">
        <v>5810</v>
      </c>
      <c r="C926" s="444" t="s">
        <v>17</v>
      </c>
      <c r="D926" s="444" t="s">
        <v>15</v>
      </c>
      <c r="E926" s="444" t="s">
        <v>14</v>
      </c>
      <c r="F926" s="444">
        <v>2200000</v>
      </c>
      <c r="G926" s="444">
        <v>2200000</v>
      </c>
      <c r="H926" s="444">
        <v>1</v>
      </c>
      <c r="I926" s="445"/>
      <c r="P926" s="443"/>
      <c r="Q926" s="443"/>
      <c r="R926" s="443"/>
      <c r="S926" s="443"/>
      <c r="T926" s="443"/>
      <c r="U926" s="443"/>
      <c r="V926" s="443"/>
      <c r="W926" s="443"/>
      <c r="X926" s="443"/>
    </row>
    <row r="927" spans="1:24" s="442" customFormat="1" ht="27" x14ac:dyDescent="0.25">
      <c r="A927" s="444">
        <v>5134</v>
      </c>
      <c r="B927" s="444" t="s">
        <v>5811</v>
      </c>
      <c r="C927" s="444" t="s">
        <v>17</v>
      </c>
      <c r="D927" s="444" t="s">
        <v>15</v>
      </c>
      <c r="E927" s="444" t="s">
        <v>14</v>
      </c>
      <c r="F927" s="444">
        <v>400000</v>
      </c>
      <c r="G927" s="444">
        <v>400000</v>
      </c>
      <c r="H927" s="444">
        <v>1</v>
      </c>
      <c r="I927" s="445"/>
      <c r="P927" s="443"/>
      <c r="Q927" s="443"/>
      <c r="R927" s="443"/>
      <c r="S927" s="443"/>
      <c r="T927" s="443"/>
      <c r="U927" s="443"/>
      <c r="V927" s="443"/>
      <c r="W927" s="443"/>
      <c r="X927" s="443"/>
    </row>
    <row r="928" spans="1:24" s="442" customFormat="1" ht="27" x14ac:dyDescent="0.25">
      <c r="A928" s="444">
        <v>5134</v>
      </c>
      <c r="B928" s="444" t="s">
        <v>5871</v>
      </c>
      <c r="C928" s="444" t="s">
        <v>17</v>
      </c>
      <c r="D928" s="444" t="s">
        <v>384</v>
      </c>
      <c r="E928" s="444" t="s">
        <v>14</v>
      </c>
      <c r="F928" s="444">
        <v>500000</v>
      </c>
      <c r="G928" s="444">
        <v>500000</v>
      </c>
      <c r="H928" s="444">
        <v>1</v>
      </c>
      <c r="I928" s="445"/>
      <c r="P928" s="443"/>
      <c r="Q928" s="443"/>
      <c r="R928" s="443"/>
      <c r="S928" s="443"/>
      <c r="T928" s="443"/>
      <c r="U928" s="443"/>
      <c r="V928" s="443"/>
      <c r="W928" s="443"/>
      <c r="X928" s="443"/>
    </row>
    <row r="929" spans="1:24" s="442" customFormat="1" x14ac:dyDescent="0.25">
      <c r="A929" s="610" t="s">
        <v>12</v>
      </c>
      <c r="B929" s="611"/>
      <c r="C929" s="611"/>
      <c r="D929" s="611"/>
      <c r="E929" s="611"/>
      <c r="F929" s="611"/>
      <c r="G929" s="611"/>
      <c r="H929" s="612"/>
      <c r="I929" s="445"/>
      <c r="P929" s="443"/>
      <c r="Q929" s="443"/>
      <c r="R929" s="443"/>
      <c r="S929" s="443"/>
      <c r="T929" s="443"/>
      <c r="U929" s="443"/>
      <c r="V929" s="443"/>
      <c r="W929" s="443"/>
      <c r="X929" s="443"/>
    </row>
    <row r="930" spans="1:24" s="442" customFormat="1" ht="27" x14ac:dyDescent="0.25">
      <c r="A930" s="212">
        <v>5134</v>
      </c>
      <c r="B930" s="212" t="s">
        <v>3904</v>
      </c>
      <c r="C930" s="213" t="s">
        <v>395</v>
      </c>
      <c r="D930" s="212" t="s">
        <v>15</v>
      </c>
      <c r="E930" s="212" t="s">
        <v>14</v>
      </c>
      <c r="F930" s="212">
        <v>2940000</v>
      </c>
      <c r="G930" s="212">
        <v>2940000</v>
      </c>
      <c r="H930" s="212">
        <v>1</v>
      </c>
      <c r="I930" s="445"/>
      <c r="P930" s="443"/>
      <c r="Q930" s="443"/>
      <c r="R930" s="443"/>
      <c r="S930" s="443"/>
      <c r="T930" s="443"/>
      <c r="U930" s="443"/>
      <c r="V930" s="443"/>
      <c r="W930" s="443"/>
      <c r="X930" s="443"/>
    </row>
    <row r="931" spans="1:24" ht="27" x14ac:dyDescent="0.25">
      <c r="A931" s="212">
        <v>5134</v>
      </c>
      <c r="B931" s="212" t="s">
        <v>1731</v>
      </c>
      <c r="C931" s="213" t="s">
        <v>395</v>
      </c>
      <c r="D931" s="212" t="s">
        <v>384</v>
      </c>
      <c r="E931" s="212" t="s">
        <v>14</v>
      </c>
      <c r="F931" s="212">
        <v>27400000</v>
      </c>
      <c r="G931" s="212">
        <v>27400000</v>
      </c>
      <c r="H931" s="212">
        <v>1</v>
      </c>
      <c r="I931" s="23"/>
    </row>
    <row r="932" spans="1:24" ht="27" x14ac:dyDescent="0.25">
      <c r="A932" s="212">
        <v>5134</v>
      </c>
      <c r="B932" s="212" t="s">
        <v>1253</v>
      </c>
      <c r="C932" s="213" t="s">
        <v>395</v>
      </c>
      <c r="D932" s="212" t="s">
        <v>384</v>
      </c>
      <c r="E932" s="212" t="s">
        <v>14</v>
      </c>
      <c r="F932" s="212">
        <v>0</v>
      </c>
      <c r="G932" s="212">
        <v>0</v>
      </c>
      <c r="H932" s="212">
        <v>1</v>
      </c>
      <c r="I932" s="23"/>
    </row>
    <row r="933" spans="1:24" ht="27" x14ac:dyDescent="0.25">
      <c r="A933" s="213">
        <v>5134</v>
      </c>
      <c r="B933" s="213" t="s">
        <v>665</v>
      </c>
      <c r="C933" s="213" t="s">
        <v>395</v>
      </c>
      <c r="D933" s="213" t="s">
        <v>15</v>
      </c>
      <c r="E933" s="213" t="s">
        <v>14</v>
      </c>
      <c r="F933" s="213">
        <v>11000000</v>
      </c>
      <c r="G933" s="213">
        <v>11000000</v>
      </c>
      <c r="H933" s="213">
        <v>1</v>
      </c>
      <c r="I933" s="23"/>
    </row>
    <row r="934" spans="1:24" ht="27" x14ac:dyDescent="0.25">
      <c r="A934" s="213">
        <v>5134</v>
      </c>
      <c r="B934" s="213" t="s">
        <v>2538</v>
      </c>
      <c r="C934" s="213" t="s">
        <v>17</v>
      </c>
      <c r="D934" s="213" t="s">
        <v>15</v>
      </c>
      <c r="E934" s="213" t="s">
        <v>14</v>
      </c>
      <c r="F934" s="213">
        <v>1500000</v>
      </c>
      <c r="G934" s="213">
        <v>1500000</v>
      </c>
      <c r="H934" s="213">
        <v>1</v>
      </c>
      <c r="I934" s="23"/>
    </row>
    <row r="935" spans="1:24" ht="27" x14ac:dyDescent="0.25">
      <c r="A935" s="213">
        <v>5134</v>
      </c>
      <c r="B935" s="213" t="s">
        <v>2539</v>
      </c>
      <c r="C935" s="213" t="s">
        <v>17</v>
      </c>
      <c r="D935" s="213" t="s">
        <v>15</v>
      </c>
      <c r="E935" s="213" t="s">
        <v>14</v>
      </c>
      <c r="F935" s="213">
        <v>3000000</v>
      </c>
      <c r="G935" s="213">
        <v>3000000</v>
      </c>
      <c r="H935" s="213">
        <v>1</v>
      </c>
      <c r="I935" s="23"/>
    </row>
    <row r="936" spans="1:24" ht="27" x14ac:dyDescent="0.25">
      <c r="A936" s="213">
        <v>5134</v>
      </c>
      <c r="B936" s="213" t="s">
        <v>2540</v>
      </c>
      <c r="C936" s="213" t="s">
        <v>17</v>
      </c>
      <c r="D936" s="213" t="s">
        <v>15</v>
      </c>
      <c r="E936" s="213" t="s">
        <v>14</v>
      </c>
      <c r="F936" s="213">
        <v>2000000</v>
      </c>
      <c r="G936" s="213">
        <v>2000000</v>
      </c>
      <c r="H936" s="213">
        <v>1</v>
      </c>
      <c r="I936" s="23"/>
    </row>
    <row r="937" spans="1:24" x14ac:dyDescent="0.25">
      <c r="A937" s="213"/>
      <c r="B937" s="213"/>
      <c r="C937" s="213"/>
      <c r="D937" s="213"/>
      <c r="E937" s="213"/>
      <c r="F937" s="213"/>
      <c r="G937" s="213"/>
      <c r="H937" s="213"/>
      <c r="I937" s="23"/>
    </row>
    <row r="938" spans="1:24" x14ac:dyDescent="0.25">
      <c r="A938" s="213"/>
      <c r="B938" s="213"/>
      <c r="C938" s="213"/>
      <c r="D938" s="213"/>
      <c r="E938" s="213"/>
      <c r="F938" s="213"/>
      <c r="G938" s="213"/>
      <c r="H938" s="213"/>
      <c r="I938" s="23"/>
    </row>
    <row r="939" spans="1:24" x14ac:dyDescent="0.25">
      <c r="A939" s="213"/>
      <c r="B939" s="213"/>
      <c r="C939" s="213"/>
      <c r="D939" s="213"/>
      <c r="E939" s="213"/>
      <c r="F939" s="213"/>
      <c r="G939" s="213"/>
      <c r="H939" s="213"/>
      <c r="I939" s="23"/>
    </row>
    <row r="940" spans="1:24" ht="27" x14ac:dyDescent="0.25">
      <c r="A940" s="213">
        <v>5134</v>
      </c>
      <c r="B940" s="213" t="s">
        <v>2459</v>
      </c>
      <c r="C940" s="213" t="s">
        <v>17</v>
      </c>
      <c r="D940" s="213" t="s">
        <v>15</v>
      </c>
      <c r="E940" s="213" t="s">
        <v>14</v>
      </c>
      <c r="F940" s="213">
        <v>1090000</v>
      </c>
      <c r="G940" s="213">
        <v>1090000</v>
      </c>
      <c r="H940" s="213">
        <v>1</v>
      </c>
      <c r="I940" s="23"/>
    </row>
    <row r="941" spans="1:24" ht="15" customHeight="1" x14ac:dyDescent="0.25">
      <c r="A941" s="569" t="s">
        <v>4578</v>
      </c>
      <c r="B941" s="570"/>
      <c r="C941" s="570"/>
      <c r="D941" s="570"/>
      <c r="E941" s="570"/>
      <c r="F941" s="570"/>
      <c r="G941" s="570"/>
      <c r="H941" s="570"/>
      <c r="I941" s="23"/>
    </row>
    <row r="942" spans="1:24" ht="15" customHeight="1" x14ac:dyDescent="0.25">
      <c r="A942" s="613" t="s">
        <v>40</v>
      </c>
      <c r="B942" s="657"/>
      <c r="C942" s="657"/>
      <c r="D942" s="657"/>
      <c r="E942" s="657"/>
      <c r="F942" s="657"/>
      <c r="G942" s="657"/>
      <c r="H942" s="658"/>
      <c r="I942" s="23"/>
    </row>
    <row r="943" spans="1:24" x14ac:dyDescent="0.25">
      <c r="A943" s="4"/>
      <c r="B943" s="4"/>
      <c r="C943" s="4"/>
      <c r="D943" s="4"/>
      <c r="E943" s="4"/>
      <c r="F943" s="4"/>
      <c r="G943" s="4"/>
      <c r="H943" s="4"/>
      <c r="I943" s="23"/>
    </row>
    <row r="944" spans="1:24" ht="15" customHeight="1" x14ac:dyDescent="0.25">
      <c r="A944" s="551" t="s">
        <v>12</v>
      </c>
      <c r="B944" s="552"/>
      <c r="C944" s="552"/>
      <c r="D944" s="552"/>
      <c r="E944" s="552"/>
      <c r="F944" s="552"/>
      <c r="G944" s="552"/>
      <c r="H944" s="553"/>
      <c r="I944" s="23"/>
    </row>
    <row r="945" spans="1:9" ht="27" x14ac:dyDescent="0.25">
      <c r="A945" s="90">
        <v>5113</v>
      </c>
      <c r="B945" s="439" t="s">
        <v>4579</v>
      </c>
      <c r="C945" s="439" t="s">
        <v>457</v>
      </c>
      <c r="D945" s="439" t="s">
        <v>15</v>
      </c>
      <c r="E945" s="439" t="s">
        <v>14</v>
      </c>
      <c r="F945" s="439">
        <v>890000</v>
      </c>
      <c r="G945" s="439">
        <v>890000</v>
      </c>
      <c r="H945" s="439">
        <v>1</v>
      </c>
      <c r="I945" s="23"/>
    </row>
    <row r="946" spans="1:9" x14ac:dyDescent="0.25">
      <c r="A946" s="620" t="s">
        <v>8</v>
      </c>
      <c r="B946" s="621"/>
      <c r="C946" s="621"/>
      <c r="D946" s="621"/>
      <c r="E946" s="621"/>
      <c r="F946" s="621"/>
      <c r="G946" s="621"/>
      <c r="H946" s="622"/>
      <c r="I946" s="23"/>
    </row>
    <row r="947" spans="1:9" ht="28.5" customHeight="1" x14ac:dyDescent="0.25">
      <c r="A947" s="150"/>
      <c r="B947" s="150"/>
      <c r="C947" s="150"/>
      <c r="D947" s="150"/>
      <c r="E947" s="150"/>
      <c r="F947" s="150"/>
      <c r="G947" s="150"/>
      <c r="H947" s="150"/>
      <c r="I947" s="23"/>
    </row>
    <row r="948" spans="1:9" x14ac:dyDescent="0.25">
      <c r="A948" s="536" t="s">
        <v>4938</v>
      </c>
      <c r="B948" s="537"/>
      <c r="C948" s="537"/>
      <c r="D948" s="537"/>
      <c r="E948" s="537"/>
      <c r="F948" s="537"/>
      <c r="G948" s="537"/>
      <c r="H948" s="537"/>
      <c r="I948" s="23"/>
    </row>
    <row r="949" spans="1:9" ht="17.25" customHeight="1" x14ac:dyDescent="0.25">
      <c r="A949" s="620" t="s">
        <v>12</v>
      </c>
      <c r="B949" s="621"/>
      <c r="C949" s="621"/>
      <c r="D949" s="621"/>
      <c r="E949" s="621"/>
      <c r="F949" s="621"/>
      <c r="G949" s="621"/>
      <c r="H949" s="622"/>
      <c r="I949" s="23"/>
    </row>
    <row r="950" spans="1:9" ht="40.5" x14ac:dyDescent="0.25">
      <c r="A950" s="335">
        <v>4861</v>
      </c>
      <c r="B950" s="335" t="s">
        <v>4510</v>
      </c>
      <c r="C950" s="334" t="s">
        <v>498</v>
      </c>
      <c r="D950" s="335" t="s">
        <v>384</v>
      </c>
      <c r="E950" s="335" t="s">
        <v>14</v>
      </c>
      <c r="F950" s="335">
        <v>0</v>
      </c>
      <c r="G950" s="335">
        <v>0</v>
      </c>
      <c r="H950" s="335">
        <v>1</v>
      </c>
      <c r="I950" s="23"/>
    </row>
    <row r="951" spans="1:9" ht="27" x14ac:dyDescent="0.25">
      <c r="A951" s="335">
        <v>4251</v>
      </c>
      <c r="B951" s="335" t="s">
        <v>3345</v>
      </c>
      <c r="C951" s="334" t="s">
        <v>457</v>
      </c>
      <c r="D951" s="335" t="s">
        <v>1215</v>
      </c>
      <c r="E951" s="335" t="s">
        <v>14</v>
      </c>
      <c r="F951" s="335">
        <v>0</v>
      </c>
      <c r="G951" s="335">
        <v>0</v>
      </c>
      <c r="H951" s="335">
        <v>1</v>
      </c>
      <c r="I951" s="23"/>
    </row>
    <row r="952" spans="1:9" ht="27" x14ac:dyDescent="0.25">
      <c r="A952" s="335">
        <v>4251</v>
      </c>
      <c r="B952" s="335" t="s">
        <v>3346</v>
      </c>
      <c r="C952" s="334" t="s">
        <v>457</v>
      </c>
      <c r="D952" s="335" t="s">
        <v>1215</v>
      </c>
      <c r="E952" s="335" t="s">
        <v>14</v>
      </c>
      <c r="F952" s="335">
        <v>0</v>
      </c>
      <c r="G952" s="335">
        <v>0</v>
      </c>
      <c r="H952" s="335">
        <v>1</v>
      </c>
      <c r="I952" s="23"/>
    </row>
    <row r="953" spans="1:9" ht="27" x14ac:dyDescent="0.25">
      <c r="A953" s="335">
        <v>4251</v>
      </c>
      <c r="B953" s="335" t="s">
        <v>3347</v>
      </c>
      <c r="C953" s="334" t="s">
        <v>457</v>
      </c>
      <c r="D953" s="335" t="s">
        <v>1215</v>
      </c>
      <c r="E953" s="335" t="s">
        <v>14</v>
      </c>
      <c r="F953" s="335">
        <v>0</v>
      </c>
      <c r="G953" s="335">
        <v>0</v>
      </c>
      <c r="H953" s="335">
        <v>1</v>
      </c>
      <c r="I953" s="23"/>
    </row>
    <row r="954" spans="1:9" ht="27" x14ac:dyDescent="0.25">
      <c r="A954" s="335">
        <v>4251</v>
      </c>
      <c r="B954" s="335" t="s">
        <v>3348</v>
      </c>
      <c r="C954" s="334" t="s">
        <v>457</v>
      </c>
      <c r="D954" s="335" t="s">
        <v>1215</v>
      </c>
      <c r="E954" s="335" t="s">
        <v>14</v>
      </c>
      <c r="F954" s="335">
        <v>0</v>
      </c>
      <c r="G954" s="335">
        <v>0</v>
      </c>
      <c r="H954" s="335">
        <v>1</v>
      </c>
      <c r="I954" s="23"/>
    </row>
    <row r="955" spans="1:9" ht="27" x14ac:dyDescent="0.25">
      <c r="A955" s="335">
        <v>4251</v>
      </c>
      <c r="B955" s="335" t="s">
        <v>3349</v>
      </c>
      <c r="C955" s="334" t="s">
        <v>457</v>
      </c>
      <c r="D955" s="335" t="s">
        <v>1215</v>
      </c>
      <c r="E955" s="335" t="s">
        <v>14</v>
      </c>
      <c r="F955" s="335">
        <v>0</v>
      </c>
      <c r="G955" s="335">
        <v>0</v>
      </c>
      <c r="H955" s="335">
        <v>1</v>
      </c>
      <c r="I955" s="23"/>
    </row>
    <row r="956" spans="1:9" ht="27" x14ac:dyDescent="0.25">
      <c r="A956" s="335">
        <v>4251</v>
      </c>
      <c r="B956" s="335" t="s">
        <v>3350</v>
      </c>
      <c r="C956" s="334" t="s">
        <v>457</v>
      </c>
      <c r="D956" s="335" t="s">
        <v>1215</v>
      </c>
      <c r="E956" s="335" t="s">
        <v>14</v>
      </c>
      <c r="F956" s="335">
        <v>0</v>
      </c>
      <c r="G956" s="335">
        <v>0</v>
      </c>
      <c r="H956" s="335">
        <v>1</v>
      </c>
      <c r="I956" s="23"/>
    </row>
    <row r="957" spans="1:9" ht="27" x14ac:dyDescent="0.25">
      <c r="A957" s="335">
        <v>4861</v>
      </c>
      <c r="B957" s="335" t="s">
        <v>1997</v>
      </c>
      <c r="C957" s="334" t="s">
        <v>457</v>
      </c>
      <c r="D957" s="335" t="s">
        <v>1215</v>
      </c>
      <c r="E957" s="335" t="s">
        <v>14</v>
      </c>
      <c r="F957" s="335">
        <v>1404000</v>
      </c>
      <c r="G957" s="335">
        <v>1404000</v>
      </c>
      <c r="H957" s="335">
        <v>1</v>
      </c>
      <c r="I957" s="23"/>
    </row>
    <row r="958" spans="1:9" ht="27" x14ac:dyDescent="0.25">
      <c r="A958" s="335">
        <v>4861</v>
      </c>
      <c r="B958" s="335" t="s">
        <v>1582</v>
      </c>
      <c r="C958" s="334" t="s">
        <v>457</v>
      </c>
      <c r="D958" s="334" t="s">
        <v>1215</v>
      </c>
      <c r="E958" s="334" t="s">
        <v>14</v>
      </c>
      <c r="F958" s="334">
        <v>70000</v>
      </c>
      <c r="G958" s="334">
        <v>70000</v>
      </c>
      <c r="H958" s="334">
        <v>1</v>
      </c>
      <c r="I958" s="23"/>
    </row>
    <row r="959" spans="1:9" ht="17.25" customHeight="1" x14ac:dyDescent="0.25">
      <c r="A959" s="620" t="s">
        <v>40</v>
      </c>
      <c r="B959" s="621"/>
      <c r="C959" s="621"/>
      <c r="D959" s="621"/>
      <c r="E959" s="621"/>
      <c r="F959" s="621"/>
      <c r="G959" s="621"/>
      <c r="H959" s="622"/>
      <c r="I959" s="23"/>
    </row>
    <row r="960" spans="1:9" ht="17.25" customHeight="1" x14ac:dyDescent="0.25">
      <c r="A960" s="361"/>
      <c r="B960" s="360"/>
      <c r="C960" s="360"/>
      <c r="D960" s="362"/>
      <c r="E960" s="362"/>
      <c r="F960" s="362"/>
      <c r="G960" s="362"/>
      <c r="H960" s="363"/>
      <c r="I960" s="23"/>
    </row>
    <row r="961" spans="1:24" ht="27" x14ac:dyDescent="0.25">
      <c r="A961" s="4">
        <v>4251</v>
      </c>
      <c r="B961" s="4" t="s">
        <v>3339</v>
      </c>
      <c r="C961" s="4" t="s">
        <v>20</v>
      </c>
      <c r="D961" s="4" t="s">
        <v>384</v>
      </c>
      <c r="E961" s="4" t="s">
        <v>14</v>
      </c>
      <c r="F961" s="4">
        <v>0</v>
      </c>
      <c r="G961" s="4">
        <v>0</v>
      </c>
      <c r="H961" s="4">
        <v>1</v>
      </c>
      <c r="I961" s="23"/>
    </row>
    <row r="962" spans="1:24" ht="27" x14ac:dyDescent="0.25">
      <c r="A962" s="4">
        <v>4251</v>
      </c>
      <c r="B962" s="4" t="s">
        <v>3340</v>
      </c>
      <c r="C962" s="4" t="s">
        <v>20</v>
      </c>
      <c r="D962" s="4" t="s">
        <v>384</v>
      </c>
      <c r="E962" s="4" t="s">
        <v>14</v>
      </c>
      <c r="F962" s="4">
        <v>0</v>
      </c>
      <c r="G962" s="4">
        <v>0</v>
      </c>
      <c r="H962" s="4">
        <v>1</v>
      </c>
      <c r="I962" s="23"/>
    </row>
    <row r="963" spans="1:24" ht="27" x14ac:dyDescent="0.25">
      <c r="A963" s="4">
        <v>4251</v>
      </c>
      <c r="B963" s="4" t="s">
        <v>3341</v>
      </c>
      <c r="C963" s="4" t="s">
        <v>20</v>
      </c>
      <c r="D963" s="4" t="s">
        <v>384</v>
      </c>
      <c r="E963" s="4" t="s">
        <v>14</v>
      </c>
      <c r="F963" s="4">
        <v>0</v>
      </c>
      <c r="G963" s="4">
        <v>0</v>
      </c>
      <c r="H963" s="4">
        <v>1</v>
      </c>
      <c r="I963" s="23"/>
    </row>
    <row r="964" spans="1:24" ht="27" x14ac:dyDescent="0.25">
      <c r="A964" s="4">
        <v>4251</v>
      </c>
      <c r="B964" s="4" t="s">
        <v>3342</v>
      </c>
      <c r="C964" s="4" t="s">
        <v>20</v>
      </c>
      <c r="D964" s="4" t="s">
        <v>384</v>
      </c>
      <c r="E964" s="4" t="s">
        <v>14</v>
      </c>
      <c r="F964" s="4">
        <v>0</v>
      </c>
      <c r="G964" s="4">
        <v>0</v>
      </c>
      <c r="H964" s="4">
        <v>1</v>
      </c>
      <c r="I964" s="23"/>
    </row>
    <row r="965" spans="1:24" ht="27" x14ac:dyDescent="0.25">
      <c r="A965" s="4">
        <v>4251</v>
      </c>
      <c r="B965" s="4" t="s">
        <v>3343</v>
      </c>
      <c r="C965" s="4" t="s">
        <v>20</v>
      </c>
      <c r="D965" s="4" t="s">
        <v>384</v>
      </c>
      <c r="E965" s="4" t="s">
        <v>14</v>
      </c>
      <c r="F965" s="4">
        <v>0</v>
      </c>
      <c r="G965" s="4">
        <v>0</v>
      </c>
      <c r="H965" s="4">
        <v>1</v>
      </c>
      <c r="I965" s="23"/>
    </row>
    <row r="966" spans="1:24" ht="27" x14ac:dyDescent="0.25">
      <c r="A966" s="4">
        <v>4251</v>
      </c>
      <c r="B966" s="4" t="s">
        <v>3344</v>
      </c>
      <c r="C966" s="4" t="s">
        <v>20</v>
      </c>
      <c r="D966" s="4" t="s">
        <v>384</v>
      </c>
      <c r="E966" s="4" t="s">
        <v>14</v>
      </c>
      <c r="F966" s="4">
        <v>0</v>
      </c>
      <c r="G966" s="4">
        <v>0</v>
      </c>
      <c r="H966" s="4">
        <v>1</v>
      </c>
      <c r="I966" s="23"/>
    </row>
    <row r="967" spans="1:24" ht="33.75" customHeight="1" x14ac:dyDescent="0.25">
      <c r="A967" s="4" t="s">
        <v>23</v>
      </c>
      <c r="B967" s="4" t="s">
        <v>1998</v>
      </c>
      <c r="C967" s="4" t="s">
        <v>20</v>
      </c>
      <c r="D967" s="4" t="s">
        <v>384</v>
      </c>
      <c r="E967" s="4" t="s">
        <v>14</v>
      </c>
      <c r="F967" s="4">
        <v>78001277</v>
      </c>
      <c r="G967" s="4">
        <v>78001277</v>
      </c>
      <c r="H967" s="4">
        <v>1</v>
      </c>
      <c r="I967" s="23"/>
    </row>
    <row r="968" spans="1:24" ht="40.5" x14ac:dyDescent="0.25">
      <c r="A968" s="4">
        <v>4251</v>
      </c>
      <c r="B968" s="4" t="s">
        <v>1141</v>
      </c>
      <c r="C968" s="4" t="s">
        <v>425</v>
      </c>
      <c r="D968" s="4" t="s">
        <v>15</v>
      </c>
      <c r="E968" s="4" t="s">
        <v>14</v>
      </c>
      <c r="F968" s="4">
        <v>0</v>
      </c>
      <c r="G968" s="4">
        <v>0</v>
      </c>
      <c r="H968" s="4">
        <v>1</v>
      </c>
      <c r="I968" s="23"/>
    </row>
    <row r="969" spans="1:24" ht="15" customHeight="1" x14ac:dyDescent="0.25">
      <c r="A969" s="536" t="s">
        <v>4937</v>
      </c>
      <c r="B969" s="537"/>
      <c r="C969" s="537"/>
      <c r="D969" s="537"/>
      <c r="E969" s="537"/>
      <c r="F969" s="537"/>
      <c r="G969" s="537"/>
      <c r="H969" s="537"/>
      <c r="I969" s="23"/>
    </row>
    <row r="970" spans="1:24" x14ac:dyDescent="0.25">
      <c r="A970" s="533" t="s">
        <v>16</v>
      </c>
      <c r="B970" s="534"/>
      <c r="C970" s="534"/>
      <c r="D970" s="534"/>
      <c r="E970" s="534"/>
      <c r="F970" s="534"/>
      <c r="G970" s="534"/>
      <c r="H970" s="535"/>
      <c r="I970" s="23"/>
    </row>
    <row r="971" spans="1:24" s="442" customFormat="1" ht="27" x14ac:dyDescent="0.25">
      <c r="A971" s="15">
        <v>5112</v>
      </c>
      <c r="B971" s="15" t="s">
        <v>4668</v>
      </c>
      <c r="C971" s="16" t="s">
        <v>2801</v>
      </c>
      <c r="D971" s="15" t="s">
        <v>384</v>
      </c>
      <c r="E971" s="15" t="s">
        <v>14</v>
      </c>
      <c r="F971" s="15">
        <v>0</v>
      </c>
      <c r="G971" s="15">
        <v>0</v>
      </c>
      <c r="H971" s="15">
        <v>1</v>
      </c>
      <c r="I971" s="445"/>
      <c r="P971" s="443"/>
      <c r="Q971" s="443"/>
      <c r="R971" s="443"/>
      <c r="S971" s="443"/>
      <c r="T971" s="443"/>
      <c r="U971" s="443"/>
      <c r="V971" s="443"/>
      <c r="W971" s="443"/>
      <c r="X971" s="443"/>
    </row>
    <row r="972" spans="1:24" ht="27" x14ac:dyDescent="0.25">
      <c r="A972" s="15">
        <v>5112</v>
      </c>
      <c r="B972" s="15" t="s">
        <v>449</v>
      </c>
      <c r="C972" s="16" t="s">
        <v>289</v>
      </c>
      <c r="D972" s="15" t="s">
        <v>384</v>
      </c>
      <c r="E972" s="15" t="s">
        <v>14</v>
      </c>
      <c r="F972" s="15">
        <v>0</v>
      </c>
      <c r="G972" s="15">
        <v>0</v>
      </c>
      <c r="H972" s="15">
        <v>1</v>
      </c>
      <c r="I972" s="23"/>
    </row>
    <row r="973" spans="1:24" ht="27" x14ac:dyDescent="0.25">
      <c r="A973" s="15">
        <v>5112</v>
      </c>
      <c r="B973" s="15" t="s">
        <v>370</v>
      </c>
      <c r="C973" s="16" t="s">
        <v>289</v>
      </c>
      <c r="D973" s="15" t="s">
        <v>384</v>
      </c>
      <c r="E973" s="15" t="s">
        <v>14</v>
      </c>
      <c r="F973" s="15">
        <v>0</v>
      </c>
      <c r="G973" s="15">
        <v>0</v>
      </c>
      <c r="H973" s="15">
        <v>1</v>
      </c>
      <c r="I973" s="23"/>
    </row>
    <row r="974" spans="1:24" ht="27" x14ac:dyDescent="0.25">
      <c r="A974" s="15">
        <v>5112</v>
      </c>
      <c r="B974" s="15" t="s">
        <v>370</v>
      </c>
      <c r="C974" s="16" t="s">
        <v>289</v>
      </c>
      <c r="D974" s="15" t="s">
        <v>15</v>
      </c>
      <c r="E974" s="15" t="s">
        <v>14</v>
      </c>
      <c r="F974" s="15">
        <v>0</v>
      </c>
      <c r="G974" s="15">
        <v>0</v>
      </c>
      <c r="H974" s="15">
        <v>1</v>
      </c>
      <c r="I974" s="23"/>
    </row>
    <row r="975" spans="1:24" s="442" customFormat="1" ht="27" x14ac:dyDescent="0.25">
      <c r="A975" s="15">
        <v>5112</v>
      </c>
      <c r="B975" s="15" t="s">
        <v>370</v>
      </c>
      <c r="C975" s="16" t="s">
        <v>289</v>
      </c>
      <c r="D975" s="15" t="s">
        <v>384</v>
      </c>
      <c r="E975" s="15" t="s">
        <v>14</v>
      </c>
      <c r="F975" s="15">
        <v>17880000</v>
      </c>
      <c r="G975" s="15">
        <v>17880000</v>
      </c>
      <c r="H975" s="15">
        <v>1</v>
      </c>
      <c r="I975" s="445"/>
      <c r="P975" s="443"/>
      <c r="Q975" s="443"/>
      <c r="R975" s="443"/>
      <c r="S975" s="443"/>
      <c r="T975" s="443"/>
      <c r="U975" s="443"/>
      <c r="V975" s="443"/>
      <c r="W975" s="443"/>
      <c r="X975" s="443"/>
    </row>
    <row r="976" spans="1:24" x14ac:dyDescent="0.25">
      <c r="A976" s="533" t="s">
        <v>12</v>
      </c>
      <c r="B976" s="534"/>
      <c r="C976" s="534"/>
      <c r="D976" s="534"/>
      <c r="E976" s="534"/>
      <c r="F976" s="534"/>
      <c r="G976" s="534"/>
      <c r="H976" s="535"/>
      <c r="I976" s="23"/>
    </row>
    <row r="977" spans="1:24" s="442" customFormat="1" ht="27" x14ac:dyDescent="0.25">
      <c r="A977" s="38">
        <v>5112</v>
      </c>
      <c r="B977" s="38" t="s">
        <v>4669</v>
      </c>
      <c r="C977" s="39" t="s">
        <v>457</v>
      </c>
      <c r="D977" s="38" t="s">
        <v>1215</v>
      </c>
      <c r="E977" s="38" t="s">
        <v>14</v>
      </c>
      <c r="F977" s="38">
        <v>0</v>
      </c>
      <c r="G977" s="38">
        <v>0</v>
      </c>
      <c r="H977" s="38">
        <v>1</v>
      </c>
      <c r="I977" s="445"/>
      <c r="P977" s="443"/>
      <c r="Q977" s="443"/>
      <c r="R977" s="443"/>
      <c r="S977" s="443"/>
      <c r="T977" s="443"/>
      <c r="U977" s="443"/>
      <c r="V977" s="443"/>
      <c r="W977" s="443"/>
      <c r="X977" s="443"/>
    </row>
    <row r="978" spans="1:24" ht="27" x14ac:dyDescent="0.25">
      <c r="A978" s="38">
        <v>5112</v>
      </c>
      <c r="B978" s="38" t="s">
        <v>4006</v>
      </c>
      <c r="C978" s="39" t="s">
        <v>457</v>
      </c>
      <c r="D978" s="38" t="s">
        <v>1215</v>
      </c>
      <c r="E978" s="38" t="s">
        <v>14</v>
      </c>
      <c r="F978" s="38">
        <v>0</v>
      </c>
      <c r="G978" s="38">
        <v>0</v>
      </c>
      <c r="H978" s="38">
        <v>1</v>
      </c>
      <c r="I978" s="23"/>
    </row>
    <row r="979" spans="1:24" ht="27" x14ac:dyDescent="0.25">
      <c r="A979" s="38">
        <v>4252</v>
      </c>
      <c r="B979" s="38" t="s">
        <v>3045</v>
      </c>
      <c r="C979" s="39" t="s">
        <v>457</v>
      </c>
      <c r="D979" s="38" t="s">
        <v>1215</v>
      </c>
      <c r="E979" s="38" t="s">
        <v>14</v>
      </c>
      <c r="F979" s="38">
        <v>0</v>
      </c>
      <c r="G979" s="38">
        <v>0</v>
      </c>
      <c r="H979" s="38">
        <v>1</v>
      </c>
      <c r="I979" s="23"/>
    </row>
    <row r="980" spans="1:24" s="442" customFormat="1" ht="27" x14ac:dyDescent="0.25">
      <c r="A980" s="38">
        <v>5112</v>
      </c>
      <c r="B980" s="38" t="s">
        <v>3045</v>
      </c>
      <c r="C980" s="39" t="s">
        <v>457</v>
      </c>
      <c r="D980" s="38" t="s">
        <v>1215</v>
      </c>
      <c r="E980" s="38" t="s">
        <v>14</v>
      </c>
      <c r="F980" s="38">
        <v>83000</v>
      </c>
      <c r="G980" s="38">
        <v>83000</v>
      </c>
      <c r="H980" s="38">
        <v>1</v>
      </c>
      <c r="I980" s="445"/>
      <c r="P980" s="443"/>
      <c r="Q980" s="443"/>
      <c r="R980" s="443"/>
      <c r="S980" s="443"/>
      <c r="T980" s="443"/>
      <c r="U980" s="443"/>
      <c r="V980" s="443"/>
      <c r="W980" s="443"/>
      <c r="X980" s="443"/>
    </row>
    <row r="981" spans="1:24" s="442" customFormat="1" ht="27" x14ac:dyDescent="0.25">
      <c r="A981" s="38">
        <v>5112</v>
      </c>
      <c r="B981" s="38" t="s">
        <v>5413</v>
      </c>
      <c r="C981" s="39" t="s">
        <v>1096</v>
      </c>
      <c r="D981" s="38" t="s">
        <v>13</v>
      </c>
      <c r="E981" s="38" t="s">
        <v>14</v>
      </c>
      <c r="F981" s="38">
        <v>105000</v>
      </c>
      <c r="G981" s="38">
        <v>105000</v>
      </c>
      <c r="H981" s="38">
        <v>1</v>
      </c>
      <c r="I981" s="445"/>
      <c r="P981" s="443"/>
      <c r="Q981" s="443"/>
      <c r="R981" s="443"/>
      <c r="S981" s="443"/>
      <c r="T981" s="443"/>
      <c r="U981" s="443"/>
      <c r="V981" s="443"/>
      <c r="W981" s="443"/>
      <c r="X981" s="443"/>
    </row>
    <row r="982" spans="1:24" ht="22.5" customHeight="1" x14ac:dyDescent="0.25">
      <c r="A982" s="569" t="s">
        <v>45</v>
      </c>
      <c r="B982" s="570"/>
      <c r="C982" s="570"/>
      <c r="D982" s="570"/>
      <c r="E982" s="570"/>
      <c r="F982" s="570"/>
      <c r="G982" s="570"/>
      <c r="H982" s="570"/>
      <c r="I982" s="23"/>
    </row>
    <row r="983" spans="1:24" x14ac:dyDescent="0.25">
      <c r="A983" s="533" t="s">
        <v>12</v>
      </c>
      <c r="B983" s="534"/>
      <c r="C983" s="534"/>
      <c r="D983" s="534"/>
      <c r="E983" s="534"/>
      <c r="F983" s="534"/>
      <c r="G983" s="534"/>
      <c r="H983" s="535"/>
      <c r="I983" s="23"/>
    </row>
    <row r="984" spans="1:24" ht="27" x14ac:dyDescent="0.25">
      <c r="A984" s="137">
        <v>4861</v>
      </c>
      <c r="B984" s="194" t="s">
        <v>661</v>
      </c>
      <c r="C984" s="194" t="s">
        <v>662</v>
      </c>
      <c r="D984" s="194" t="s">
        <v>15</v>
      </c>
      <c r="E984" s="194" t="s">
        <v>14</v>
      </c>
      <c r="F984" s="194">
        <v>0</v>
      </c>
      <c r="G984" s="194">
        <v>0</v>
      </c>
      <c r="H984" s="194">
        <v>1</v>
      </c>
      <c r="I984" s="23"/>
    </row>
    <row r="985" spans="1:24" ht="27" x14ac:dyDescent="0.25">
      <c r="A985" s="267" t="s">
        <v>23</v>
      </c>
      <c r="B985" s="273" t="s">
        <v>1995</v>
      </c>
      <c r="C985" s="273" t="s">
        <v>662</v>
      </c>
      <c r="D985" s="273" t="s">
        <v>15</v>
      </c>
      <c r="E985" s="273" t="s">
        <v>14</v>
      </c>
      <c r="F985" s="273">
        <v>90000000</v>
      </c>
      <c r="G985" s="273">
        <v>90000000</v>
      </c>
      <c r="H985" s="273">
        <v>1</v>
      </c>
      <c r="I985" s="23"/>
    </row>
    <row r="986" spans="1:24" x14ac:dyDescent="0.25">
      <c r="A986" s="536" t="s">
        <v>1859</v>
      </c>
      <c r="B986" s="537"/>
      <c r="C986" s="537"/>
      <c r="D986" s="537"/>
      <c r="E986" s="537"/>
      <c r="F986" s="537"/>
      <c r="G986" s="537"/>
      <c r="H986" s="537"/>
      <c r="I986" s="23"/>
    </row>
    <row r="987" spans="1:24" x14ac:dyDescent="0.25">
      <c r="A987" s="533" t="s">
        <v>16</v>
      </c>
      <c r="B987" s="534"/>
      <c r="C987" s="534"/>
      <c r="D987" s="534"/>
      <c r="E987" s="534"/>
      <c r="F987" s="534"/>
      <c r="G987" s="534"/>
      <c r="H987" s="535"/>
      <c r="I987" s="23"/>
    </row>
    <row r="988" spans="1:24" x14ac:dyDescent="0.25">
      <c r="A988" s="120"/>
      <c r="B988" s="140"/>
      <c r="C988" s="140"/>
      <c r="D988" s="140"/>
      <c r="E988" s="140"/>
      <c r="F988" s="140"/>
      <c r="G988" s="140"/>
      <c r="H988" s="140"/>
      <c r="I988" s="23"/>
    </row>
    <row r="989" spans="1:24" x14ac:dyDescent="0.25">
      <c r="A989" s="536" t="s">
        <v>302</v>
      </c>
      <c r="B989" s="537"/>
      <c r="C989" s="537"/>
      <c r="D989" s="537"/>
      <c r="E989" s="537"/>
      <c r="F989" s="537"/>
      <c r="G989" s="537"/>
      <c r="H989" s="537"/>
      <c r="I989" s="23"/>
    </row>
    <row r="990" spans="1:24" x14ac:dyDescent="0.25">
      <c r="A990" s="533" t="s">
        <v>8</v>
      </c>
      <c r="B990" s="534"/>
      <c r="C990" s="534"/>
      <c r="D990" s="534"/>
      <c r="E990" s="534"/>
      <c r="F990" s="534"/>
      <c r="G990" s="534"/>
      <c r="H990" s="535"/>
      <c r="I990" s="23"/>
    </row>
    <row r="991" spans="1:24" ht="27" x14ac:dyDescent="0.25">
      <c r="A991" s="375">
        <v>5129</v>
      </c>
      <c r="B991" s="375" t="s">
        <v>3752</v>
      </c>
      <c r="C991" s="375" t="s">
        <v>427</v>
      </c>
      <c r="D991" s="375" t="s">
        <v>13</v>
      </c>
      <c r="E991" s="375" t="s">
        <v>14</v>
      </c>
      <c r="F991" s="375">
        <v>8300</v>
      </c>
      <c r="G991" s="375">
        <f>+F991*H991</f>
        <v>398400</v>
      </c>
      <c r="H991" s="375">
        <v>48</v>
      </c>
      <c r="I991" s="23"/>
    </row>
    <row r="992" spans="1:24" ht="27" x14ac:dyDescent="0.25">
      <c r="A992" s="375">
        <v>5129</v>
      </c>
      <c r="B992" s="375" t="s">
        <v>3753</v>
      </c>
      <c r="C992" s="375" t="s">
        <v>427</v>
      </c>
      <c r="D992" s="375" t="s">
        <v>13</v>
      </c>
      <c r="E992" s="375" t="s">
        <v>14</v>
      </c>
      <c r="F992" s="375">
        <v>29400</v>
      </c>
      <c r="G992" s="375">
        <f>+F992*H992</f>
        <v>588000</v>
      </c>
      <c r="H992" s="375">
        <v>20</v>
      </c>
      <c r="I992" s="23"/>
    </row>
    <row r="993" spans="1:24" s="442" customFormat="1" x14ac:dyDescent="0.25">
      <c r="A993" s="514">
        <v>5129</v>
      </c>
      <c r="B993" s="514" t="s">
        <v>5785</v>
      </c>
      <c r="C993" s="514" t="s">
        <v>5786</v>
      </c>
      <c r="D993" s="514" t="s">
        <v>9</v>
      </c>
      <c r="E993" s="514" t="s">
        <v>10</v>
      </c>
      <c r="F993" s="514">
        <v>0</v>
      </c>
      <c r="G993" s="514">
        <v>0</v>
      </c>
      <c r="H993" s="514">
        <v>100</v>
      </c>
      <c r="I993" s="445"/>
      <c r="P993" s="443"/>
      <c r="Q993" s="443"/>
      <c r="R993" s="443"/>
      <c r="S993" s="443"/>
      <c r="T993" s="443"/>
      <c r="U993" s="443"/>
      <c r="V993" s="443"/>
      <c r="W993" s="443"/>
      <c r="X993" s="443"/>
    </row>
    <row r="994" spans="1:24" s="442" customFormat="1" x14ac:dyDescent="0.25">
      <c r="A994" s="520">
        <v>5129</v>
      </c>
      <c r="B994" s="520" t="s">
        <v>5869</v>
      </c>
      <c r="C994" s="520" t="s">
        <v>5786</v>
      </c>
      <c r="D994" s="520" t="s">
        <v>9</v>
      </c>
      <c r="E994" s="520" t="s">
        <v>10</v>
      </c>
      <c r="F994" s="520">
        <v>0</v>
      </c>
      <c r="G994" s="520">
        <v>0</v>
      </c>
      <c r="H994" s="520">
        <v>100</v>
      </c>
      <c r="I994" s="445"/>
      <c r="P994" s="443"/>
      <c r="Q994" s="443"/>
      <c r="R994" s="443"/>
      <c r="S994" s="443"/>
      <c r="T994" s="443"/>
      <c r="U994" s="443"/>
      <c r="V994" s="443"/>
      <c r="W994" s="443"/>
      <c r="X994" s="443"/>
    </row>
    <row r="995" spans="1:24" s="442" customFormat="1" x14ac:dyDescent="0.25">
      <c r="A995" s="520">
        <v>5129</v>
      </c>
      <c r="B995" s="520" t="s">
        <v>5870</v>
      </c>
      <c r="C995" s="520" t="s">
        <v>5786</v>
      </c>
      <c r="D995" s="520" t="s">
        <v>9</v>
      </c>
      <c r="E995" s="520" t="s">
        <v>10</v>
      </c>
      <c r="F995" s="520">
        <v>0</v>
      </c>
      <c r="G995" s="520">
        <v>0</v>
      </c>
      <c r="H995" s="520">
        <v>100</v>
      </c>
      <c r="I995" s="445"/>
      <c r="P995" s="443"/>
      <c r="Q995" s="443"/>
      <c r="R995" s="443"/>
      <c r="S995" s="443"/>
      <c r="T995" s="443"/>
      <c r="U995" s="443"/>
      <c r="V995" s="443"/>
      <c r="W995" s="443"/>
      <c r="X995" s="443"/>
    </row>
    <row r="996" spans="1:24" x14ac:dyDescent="0.25">
      <c r="A996" s="533" t="s">
        <v>16</v>
      </c>
      <c r="B996" s="534"/>
      <c r="C996" s="534"/>
      <c r="D996" s="534"/>
      <c r="E996" s="534"/>
      <c r="F996" s="534"/>
      <c r="G996" s="534"/>
      <c r="H996" s="535"/>
      <c r="I996" s="23"/>
    </row>
    <row r="997" spans="1:24" x14ac:dyDescent="0.25">
      <c r="A997" s="301">
        <v>5129</v>
      </c>
      <c r="B997" s="301" t="s">
        <v>2220</v>
      </c>
      <c r="C997" s="301" t="s">
        <v>1812</v>
      </c>
      <c r="D997" s="301" t="s">
        <v>384</v>
      </c>
      <c r="E997" s="301" t="s">
        <v>10</v>
      </c>
      <c r="F997" s="301">
        <v>46517</v>
      </c>
      <c r="G997" s="301">
        <f>F997*H997</f>
        <v>22002541</v>
      </c>
      <c r="H997" s="301">
        <v>473</v>
      </c>
      <c r="I997" s="23"/>
    </row>
    <row r="998" spans="1:24" ht="27" x14ac:dyDescent="0.25">
      <c r="A998" s="249">
        <v>4251</v>
      </c>
      <c r="B998" s="255" t="s">
        <v>1759</v>
      </c>
      <c r="C998" s="255" t="s">
        <v>20</v>
      </c>
      <c r="D998" s="255" t="s">
        <v>15</v>
      </c>
      <c r="E998" s="255" t="s">
        <v>14</v>
      </c>
      <c r="F998" s="255">
        <v>0</v>
      </c>
      <c r="G998" s="255">
        <v>0</v>
      </c>
      <c r="H998" s="255">
        <v>1</v>
      </c>
      <c r="I998" s="23"/>
    </row>
    <row r="999" spans="1:24" ht="27" x14ac:dyDescent="0.25">
      <c r="A999" s="241">
        <v>4251</v>
      </c>
      <c r="B999" s="249" t="s">
        <v>1594</v>
      </c>
      <c r="C999" s="249" t="s">
        <v>1595</v>
      </c>
      <c r="D999" s="249" t="s">
        <v>15</v>
      </c>
      <c r="E999" s="249" t="s">
        <v>14</v>
      </c>
      <c r="F999" s="249">
        <v>0</v>
      </c>
      <c r="G999" s="249">
        <v>0</v>
      </c>
      <c r="H999" s="249">
        <v>1</v>
      </c>
      <c r="I999" s="23"/>
    </row>
    <row r="1000" spans="1:24" ht="27" x14ac:dyDescent="0.25">
      <c r="A1000" s="185">
        <v>5129</v>
      </c>
      <c r="B1000" s="241" t="s">
        <v>426</v>
      </c>
      <c r="C1000" s="241" t="s">
        <v>427</v>
      </c>
      <c r="D1000" s="241" t="s">
        <v>384</v>
      </c>
      <c r="E1000" s="241" t="s">
        <v>14</v>
      </c>
      <c r="F1000" s="241">
        <v>0</v>
      </c>
      <c r="G1000" s="241">
        <v>0</v>
      </c>
      <c r="H1000" s="241">
        <v>1</v>
      </c>
      <c r="I1000" s="23"/>
    </row>
    <row r="1001" spans="1:24" ht="27" x14ac:dyDescent="0.25">
      <c r="A1001" s="322">
        <v>5129</v>
      </c>
      <c r="B1001" s="185" t="s">
        <v>428</v>
      </c>
      <c r="C1001" s="322" t="s">
        <v>427</v>
      </c>
      <c r="D1001" s="185" t="s">
        <v>384</v>
      </c>
      <c r="E1001" s="185" t="s">
        <v>14</v>
      </c>
      <c r="F1001" s="185">
        <v>0</v>
      </c>
      <c r="G1001" s="185">
        <v>0</v>
      </c>
      <c r="H1001" s="185">
        <v>1</v>
      </c>
      <c r="I1001" s="23"/>
    </row>
    <row r="1002" spans="1:24" ht="27" x14ac:dyDescent="0.25">
      <c r="A1002" s="322">
        <v>5129</v>
      </c>
      <c r="B1002" s="322" t="s">
        <v>2537</v>
      </c>
      <c r="C1002" s="322" t="s">
        <v>427</v>
      </c>
      <c r="D1002" s="322" t="s">
        <v>384</v>
      </c>
      <c r="E1002" s="322" t="s">
        <v>14</v>
      </c>
      <c r="F1002" s="322">
        <v>54000</v>
      </c>
      <c r="G1002" s="322">
        <f>F1002*H1002</f>
        <v>39960000</v>
      </c>
      <c r="H1002" s="322">
        <v>740</v>
      </c>
      <c r="I1002" s="23"/>
    </row>
    <row r="1003" spans="1:24" s="442" customFormat="1" ht="40.5" x14ac:dyDescent="0.25">
      <c r="A1003" s="503">
        <v>5129</v>
      </c>
      <c r="B1003" s="503" t="s">
        <v>5520</v>
      </c>
      <c r="C1003" s="503" t="s">
        <v>5521</v>
      </c>
      <c r="D1003" s="503" t="s">
        <v>384</v>
      </c>
      <c r="E1003" s="503" t="s">
        <v>14</v>
      </c>
      <c r="F1003" s="503">
        <v>0</v>
      </c>
      <c r="G1003" s="503">
        <v>0</v>
      </c>
      <c r="H1003" s="503">
        <v>1</v>
      </c>
      <c r="I1003" s="445"/>
      <c r="P1003" s="443"/>
      <c r="Q1003" s="443"/>
      <c r="R1003" s="443"/>
      <c r="S1003" s="443"/>
      <c r="T1003" s="443"/>
      <c r="U1003" s="443"/>
      <c r="V1003" s="443"/>
      <c r="W1003" s="443"/>
      <c r="X1003" s="443"/>
    </row>
    <row r="1004" spans="1:24" s="442" customFormat="1" ht="40.5" x14ac:dyDescent="0.25">
      <c r="A1004" s="503">
        <v>5129</v>
      </c>
      <c r="B1004" s="503" t="s">
        <v>5522</v>
      </c>
      <c r="C1004" s="503" t="s">
        <v>5521</v>
      </c>
      <c r="D1004" s="503" t="s">
        <v>384</v>
      </c>
      <c r="E1004" s="503" t="s">
        <v>14</v>
      </c>
      <c r="F1004" s="503">
        <v>0</v>
      </c>
      <c r="G1004" s="503">
        <v>0</v>
      </c>
      <c r="H1004" s="503">
        <v>1</v>
      </c>
      <c r="I1004" s="445"/>
      <c r="P1004" s="443"/>
      <c r="Q1004" s="443"/>
      <c r="R1004" s="443"/>
      <c r="S1004" s="443"/>
      <c r="T1004" s="443"/>
      <c r="U1004" s="443"/>
      <c r="V1004" s="443"/>
      <c r="W1004" s="443"/>
      <c r="X1004" s="443"/>
    </row>
    <row r="1005" spans="1:24" s="442" customFormat="1" ht="40.5" x14ac:dyDescent="0.25">
      <c r="A1005" s="503">
        <v>5129</v>
      </c>
      <c r="B1005" s="503" t="s">
        <v>5523</v>
      </c>
      <c r="C1005" s="503" t="s">
        <v>5521</v>
      </c>
      <c r="D1005" s="503" t="s">
        <v>384</v>
      </c>
      <c r="E1005" s="503" t="s">
        <v>14</v>
      </c>
      <c r="F1005" s="503">
        <v>0</v>
      </c>
      <c r="G1005" s="503">
        <v>0</v>
      </c>
      <c r="H1005" s="503">
        <v>1</v>
      </c>
      <c r="I1005" s="445"/>
      <c r="P1005" s="443"/>
      <c r="Q1005" s="443"/>
      <c r="R1005" s="443"/>
      <c r="S1005" s="443"/>
      <c r="T1005" s="443"/>
      <c r="U1005" s="443"/>
      <c r="V1005" s="443"/>
      <c r="W1005" s="443"/>
      <c r="X1005" s="443"/>
    </row>
    <row r="1006" spans="1:24" s="442" customFormat="1" ht="40.5" x14ac:dyDescent="0.25">
      <c r="A1006" s="503">
        <v>5129</v>
      </c>
      <c r="B1006" s="503" t="s">
        <v>5524</v>
      </c>
      <c r="C1006" s="503" t="s">
        <v>5521</v>
      </c>
      <c r="D1006" s="503" t="s">
        <v>384</v>
      </c>
      <c r="E1006" s="503" t="s">
        <v>14</v>
      </c>
      <c r="F1006" s="503">
        <v>0</v>
      </c>
      <c r="G1006" s="503">
        <v>0</v>
      </c>
      <c r="H1006" s="503">
        <v>1</v>
      </c>
      <c r="I1006" s="445"/>
      <c r="P1006" s="443"/>
      <c r="Q1006" s="443"/>
      <c r="R1006" s="443"/>
      <c r="S1006" s="443"/>
      <c r="T1006" s="443"/>
      <c r="U1006" s="443"/>
      <c r="V1006" s="443"/>
      <c r="W1006" s="443"/>
      <c r="X1006" s="443"/>
    </row>
    <row r="1007" spans="1:24" s="442" customFormat="1" ht="40.5" x14ac:dyDescent="0.25">
      <c r="A1007" s="503">
        <v>5129</v>
      </c>
      <c r="B1007" s="503" t="s">
        <v>5525</v>
      </c>
      <c r="C1007" s="503" t="s">
        <v>5521</v>
      </c>
      <c r="D1007" s="503" t="s">
        <v>384</v>
      </c>
      <c r="E1007" s="503" t="s">
        <v>14</v>
      </c>
      <c r="F1007" s="503">
        <v>0</v>
      </c>
      <c r="G1007" s="503">
        <v>0</v>
      </c>
      <c r="H1007" s="503">
        <v>1</v>
      </c>
      <c r="I1007" s="445"/>
      <c r="P1007" s="443"/>
      <c r="Q1007" s="443"/>
      <c r="R1007" s="443"/>
      <c r="S1007" s="443"/>
      <c r="T1007" s="443"/>
      <c r="U1007" s="443"/>
      <c r="V1007" s="443"/>
      <c r="W1007" s="443"/>
      <c r="X1007" s="443"/>
    </row>
    <row r="1008" spans="1:24" s="442" customFormat="1" ht="40.5" x14ac:dyDescent="0.25">
      <c r="A1008" s="503">
        <v>5129</v>
      </c>
      <c r="B1008" s="503" t="s">
        <v>5526</v>
      </c>
      <c r="C1008" s="503" t="s">
        <v>5521</v>
      </c>
      <c r="D1008" s="503" t="s">
        <v>384</v>
      </c>
      <c r="E1008" s="503" t="s">
        <v>14</v>
      </c>
      <c r="F1008" s="503">
        <v>0</v>
      </c>
      <c r="G1008" s="503">
        <v>0</v>
      </c>
      <c r="H1008" s="503">
        <v>1</v>
      </c>
      <c r="I1008" s="445"/>
      <c r="P1008" s="443"/>
      <c r="Q1008" s="443"/>
      <c r="R1008" s="443"/>
      <c r="S1008" s="443"/>
      <c r="T1008" s="443"/>
      <c r="U1008" s="443"/>
      <c r="V1008" s="443"/>
      <c r="W1008" s="443"/>
      <c r="X1008" s="443"/>
    </row>
    <row r="1009" spans="1:24" s="442" customFormat="1" ht="40.5" x14ac:dyDescent="0.25">
      <c r="A1009" s="503">
        <v>5129</v>
      </c>
      <c r="B1009" s="503" t="s">
        <v>5527</v>
      </c>
      <c r="C1009" s="503" t="s">
        <v>5521</v>
      </c>
      <c r="D1009" s="503" t="s">
        <v>384</v>
      </c>
      <c r="E1009" s="503" t="s">
        <v>14</v>
      </c>
      <c r="F1009" s="503">
        <v>0</v>
      </c>
      <c r="G1009" s="503">
        <v>0</v>
      </c>
      <c r="H1009" s="503">
        <v>1</v>
      </c>
      <c r="I1009" s="445"/>
      <c r="P1009" s="443"/>
      <c r="Q1009" s="443"/>
      <c r="R1009" s="443"/>
      <c r="S1009" s="443"/>
      <c r="T1009" s="443"/>
      <c r="U1009" s="443"/>
      <c r="V1009" s="443"/>
      <c r="W1009" s="443"/>
      <c r="X1009" s="443"/>
    </row>
    <row r="1010" spans="1:24" s="442" customFormat="1" ht="40.5" x14ac:dyDescent="0.25">
      <c r="A1010" s="503">
        <v>5129</v>
      </c>
      <c r="B1010" s="503" t="s">
        <v>5528</v>
      </c>
      <c r="C1010" s="503" t="s">
        <v>5521</v>
      </c>
      <c r="D1010" s="503" t="s">
        <v>384</v>
      </c>
      <c r="E1010" s="503" t="s">
        <v>14</v>
      </c>
      <c r="F1010" s="503">
        <v>0</v>
      </c>
      <c r="G1010" s="503">
        <v>0</v>
      </c>
      <c r="H1010" s="503">
        <v>1</v>
      </c>
      <c r="I1010" s="445"/>
      <c r="P1010" s="443"/>
      <c r="Q1010" s="443"/>
      <c r="R1010" s="443"/>
      <c r="S1010" s="443"/>
      <c r="T1010" s="443"/>
      <c r="U1010" s="443"/>
      <c r="V1010" s="443"/>
      <c r="W1010" s="443"/>
      <c r="X1010" s="443"/>
    </row>
    <row r="1011" spans="1:24" s="442" customFormat="1" ht="40.5" x14ac:dyDescent="0.25">
      <c r="A1011" s="503">
        <v>5129</v>
      </c>
      <c r="B1011" s="503" t="s">
        <v>5529</v>
      </c>
      <c r="C1011" s="503" t="s">
        <v>5521</v>
      </c>
      <c r="D1011" s="503" t="s">
        <v>384</v>
      </c>
      <c r="E1011" s="503" t="s">
        <v>14</v>
      </c>
      <c r="F1011" s="503">
        <v>0</v>
      </c>
      <c r="G1011" s="503">
        <v>0</v>
      </c>
      <c r="H1011" s="503">
        <v>1</v>
      </c>
      <c r="I1011" s="445"/>
      <c r="P1011" s="443"/>
      <c r="Q1011" s="443"/>
      <c r="R1011" s="443"/>
      <c r="S1011" s="443"/>
      <c r="T1011" s="443"/>
      <c r="U1011" s="443"/>
      <c r="V1011" s="443"/>
      <c r="W1011" s="443"/>
      <c r="X1011" s="443"/>
    </row>
    <row r="1012" spans="1:24" s="442" customFormat="1" ht="40.5" x14ac:dyDescent="0.25">
      <c r="A1012" s="503">
        <v>5129</v>
      </c>
      <c r="B1012" s="503" t="s">
        <v>5530</v>
      </c>
      <c r="C1012" s="503" t="s">
        <v>5521</v>
      </c>
      <c r="D1012" s="503" t="s">
        <v>384</v>
      </c>
      <c r="E1012" s="503" t="s">
        <v>14</v>
      </c>
      <c r="F1012" s="503">
        <v>0</v>
      </c>
      <c r="G1012" s="503">
        <v>0</v>
      </c>
      <c r="H1012" s="503">
        <v>1</v>
      </c>
      <c r="I1012" s="445"/>
      <c r="P1012" s="443"/>
      <c r="Q1012" s="443"/>
      <c r="R1012" s="443"/>
      <c r="S1012" s="443"/>
      <c r="T1012" s="443"/>
      <c r="U1012" s="443"/>
      <c r="V1012" s="443"/>
      <c r="W1012" s="443"/>
      <c r="X1012" s="443"/>
    </row>
    <row r="1013" spans="1:24" s="442" customFormat="1" ht="40.5" x14ac:dyDescent="0.25">
      <c r="A1013" s="503">
        <v>5129</v>
      </c>
      <c r="B1013" s="503" t="s">
        <v>5531</v>
      </c>
      <c r="C1013" s="503" t="s">
        <v>5521</v>
      </c>
      <c r="D1013" s="503" t="s">
        <v>384</v>
      </c>
      <c r="E1013" s="503" t="s">
        <v>14</v>
      </c>
      <c r="F1013" s="503">
        <v>0</v>
      </c>
      <c r="G1013" s="503">
        <v>0</v>
      </c>
      <c r="H1013" s="503">
        <v>1</v>
      </c>
      <c r="I1013" s="445"/>
      <c r="P1013" s="443"/>
      <c r="Q1013" s="443"/>
      <c r="R1013" s="443"/>
      <c r="S1013" s="443"/>
      <c r="T1013" s="443"/>
      <c r="U1013" s="443"/>
      <c r="V1013" s="443"/>
      <c r="W1013" s="443"/>
      <c r="X1013" s="443"/>
    </row>
    <row r="1014" spans="1:24" s="442" customFormat="1" ht="40.5" x14ac:dyDescent="0.25">
      <c r="A1014" s="503">
        <v>5129</v>
      </c>
      <c r="B1014" s="503" t="s">
        <v>5532</v>
      </c>
      <c r="C1014" s="503" t="s">
        <v>5521</v>
      </c>
      <c r="D1014" s="503" t="s">
        <v>384</v>
      </c>
      <c r="E1014" s="503" t="s">
        <v>14</v>
      </c>
      <c r="F1014" s="503">
        <v>0</v>
      </c>
      <c r="G1014" s="503">
        <v>0</v>
      </c>
      <c r="H1014" s="503">
        <v>1</v>
      </c>
      <c r="I1014" s="445"/>
      <c r="P1014" s="443"/>
      <c r="Q1014" s="443"/>
      <c r="R1014" s="443"/>
      <c r="S1014" s="443"/>
      <c r="T1014" s="443"/>
      <c r="U1014" s="443"/>
      <c r="V1014" s="443"/>
      <c r="W1014" s="443"/>
      <c r="X1014" s="443"/>
    </row>
    <row r="1015" spans="1:24" s="442" customFormat="1" ht="40.5" x14ac:dyDescent="0.25">
      <c r="A1015" s="503">
        <v>5129</v>
      </c>
      <c r="B1015" s="503" t="s">
        <v>5533</v>
      </c>
      <c r="C1015" s="503" t="s">
        <v>5521</v>
      </c>
      <c r="D1015" s="503" t="s">
        <v>384</v>
      </c>
      <c r="E1015" s="503" t="s">
        <v>14</v>
      </c>
      <c r="F1015" s="503">
        <v>0</v>
      </c>
      <c r="G1015" s="503">
        <v>0</v>
      </c>
      <c r="H1015" s="503">
        <v>1</v>
      </c>
      <c r="I1015" s="445"/>
      <c r="P1015" s="443"/>
      <c r="Q1015" s="443"/>
      <c r="R1015" s="443"/>
      <c r="S1015" s="443"/>
      <c r="T1015" s="443"/>
      <c r="U1015" s="443"/>
      <c r="V1015" s="443"/>
      <c r="W1015" s="443"/>
      <c r="X1015" s="443"/>
    </row>
    <row r="1016" spans="1:24" s="442" customFormat="1" ht="40.5" x14ac:dyDescent="0.25">
      <c r="A1016" s="503">
        <v>5129</v>
      </c>
      <c r="B1016" s="503" t="s">
        <v>5534</v>
      </c>
      <c r="C1016" s="503" t="s">
        <v>5521</v>
      </c>
      <c r="D1016" s="503" t="s">
        <v>384</v>
      </c>
      <c r="E1016" s="503" t="s">
        <v>14</v>
      </c>
      <c r="F1016" s="503">
        <v>0</v>
      </c>
      <c r="G1016" s="503">
        <v>0</v>
      </c>
      <c r="H1016" s="503">
        <v>1</v>
      </c>
      <c r="I1016" s="445"/>
      <c r="P1016" s="443"/>
      <c r="Q1016" s="443"/>
      <c r="R1016" s="443"/>
      <c r="S1016" s="443"/>
      <c r="T1016" s="443"/>
      <c r="U1016" s="443"/>
      <c r="V1016" s="443"/>
      <c r="W1016" s="443"/>
      <c r="X1016" s="443"/>
    </row>
    <row r="1017" spans="1:24" s="442" customFormat="1" ht="40.5" x14ac:dyDescent="0.25">
      <c r="A1017" s="503">
        <v>5129</v>
      </c>
      <c r="B1017" s="503" t="s">
        <v>5535</v>
      </c>
      <c r="C1017" s="503" t="s">
        <v>5521</v>
      </c>
      <c r="D1017" s="503" t="s">
        <v>384</v>
      </c>
      <c r="E1017" s="503" t="s">
        <v>14</v>
      </c>
      <c r="F1017" s="503">
        <v>0</v>
      </c>
      <c r="G1017" s="503">
        <v>0</v>
      </c>
      <c r="H1017" s="503">
        <v>1</v>
      </c>
      <c r="I1017" s="445"/>
      <c r="P1017" s="443"/>
      <c r="Q1017" s="443"/>
      <c r="R1017" s="443"/>
      <c r="S1017" s="443"/>
      <c r="T1017" s="443"/>
      <c r="U1017" s="443"/>
      <c r="V1017" s="443"/>
      <c r="W1017" s="443"/>
      <c r="X1017" s="443"/>
    </row>
    <row r="1018" spans="1:24" s="442" customFormat="1" ht="40.5" x14ac:dyDescent="0.25">
      <c r="A1018" s="503">
        <v>5129</v>
      </c>
      <c r="B1018" s="503" t="s">
        <v>5536</v>
      </c>
      <c r="C1018" s="503" t="s">
        <v>5521</v>
      </c>
      <c r="D1018" s="503" t="s">
        <v>384</v>
      </c>
      <c r="E1018" s="503" t="s">
        <v>14</v>
      </c>
      <c r="F1018" s="503">
        <v>0</v>
      </c>
      <c r="G1018" s="503">
        <v>0</v>
      </c>
      <c r="H1018" s="503">
        <v>1</v>
      </c>
      <c r="I1018" s="445"/>
      <c r="P1018" s="443"/>
      <c r="Q1018" s="443"/>
      <c r="R1018" s="443"/>
      <c r="S1018" s="443"/>
      <c r="T1018" s="443"/>
      <c r="U1018" s="443"/>
      <c r="V1018" s="443"/>
      <c r="W1018" s="443"/>
      <c r="X1018" s="443"/>
    </row>
    <row r="1019" spans="1:24" s="442" customFormat="1" ht="40.5" x14ac:dyDescent="0.25">
      <c r="A1019" s="503">
        <v>5129</v>
      </c>
      <c r="B1019" s="503" t="s">
        <v>5537</v>
      </c>
      <c r="C1019" s="503" t="s">
        <v>5521</v>
      </c>
      <c r="D1019" s="503" t="s">
        <v>384</v>
      </c>
      <c r="E1019" s="503" t="s">
        <v>14</v>
      </c>
      <c r="F1019" s="503">
        <v>0</v>
      </c>
      <c r="G1019" s="503">
        <v>0</v>
      </c>
      <c r="H1019" s="503">
        <v>1</v>
      </c>
      <c r="I1019" s="445"/>
      <c r="P1019" s="443"/>
      <c r="Q1019" s="443"/>
      <c r="R1019" s="443"/>
      <c r="S1019" s="443"/>
      <c r="T1019" s="443"/>
      <c r="U1019" s="443"/>
      <c r="V1019" s="443"/>
      <c r="W1019" s="443"/>
      <c r="X1019" s="443"/>
    </row>
    <row r="1020" spans="1:24" x14ac:dyDescent="0.25">
      <c r="A1020" s="533" t="s">
        <v>12</v>
      </c>
      <c r="B1020" s="534"/>
      <c r="C1020" s="534"/>
      <c r="D1020" s="534"/>
      <c r="E1020" s="534"/>
      <c r="F1020" s="534"/>
      <c r="G1020" s="534"/>
      <c r="H1020" s="535"/>
      <c r="I1020" s="23"/>
    </row>
    <row r="1021" spans="1:24" ht="27" x14ac:dyDescent="0.25">
      <c r="A1021" s="301">
        <v>5129</v>
      </c>
      <c r="B1021" s="301" t="s">
        <v>2221</v>
      </c>
      <c r="C1021" s="301" t="s">
        <v>457</v>
      </c>
      <c r="D1021" s="301" t="s">
        <v>1215</v>
      </c>
      <c r="E1021" s="301" t="s">
        <v>14</v>
      </c>
      <c r="F1021" s="301">
        <v>440000</v>
      </c>
      <c r="G1021" s="301">
        <v>440000</v>
      </c>
      <c r="H1021" s="301">
        <v>1</v>
      </c>
      <c r="I1021" s="23"/>
    </row>
    <row r="1022" spans="1:24" s="442" customFormat="1" ht="27" x14ac:dyDescent="0.25">
      <c r="A1022" s="530">
        <v>4251</v>
      </c>
      <c r="B1022" s="530" t="s">
        <v>1676</v>
      </c>
      <c r="C1022" s="530" t="s">
        <v>457</v>
      </c>
      <c r="D1022" s="530" t="s">
        <v>15</v>
      </c>
      <c r="E1022" s="530" t="s">
        <v>14</v>
      </c>
      <c r="F1022" s="530">
        <v>0</v>
      </c>
      <c r="G1022" s="530">
        <v>0</v>
      </c>
      <c r="H1022" s="530">
        <v>1</v>
      </c>
      <c r="I1022" s="445"/>
      <c r="P1022" s="443"/>
      <c r="Q1022" s="443"/>
      <c r="R1022" s="443"/>
      <c r="S1022" s="443"/>
      <c r="T1022" s="443"/>
      <c r="U1022" s="443"/>
      <c r="V1022" s="443"/>
      <c r="W1022" s="443"/>
      <c r="X1022" s="443"/>
    </row>
    <row r="1023" spans="1:24" s="442" customFormat="1" ht="27" x14ac:dyDescent="0.25">
      <c r="A1023" s="530">
        <v>5129</v>
      </c>
      <c r="B1023" s="530" t="s">
        <v>5993</v>
      </c>
      <c r="C1023" s="530" t="s">
        <v>457</v>
      </c>
      <c r="D1023" s="530" t="s">
        <v>1215</v>
      </c>
      <c r="E1023" s="530" t="s">
        <v>14</v>
      </c>
      <c r="F1023" s="530">
        <v>52400</v>
      </c>
      <c r="G1023" s="530">
        <v>52400</v>
      </c>
      <c r="H1023" s="530">
        <v>1</v>
      </c>
      <c r="I1023" s="445"/>
      <c r="P1023" s="443"/>
      <c r="Q1023" s="443"/>
      <c r="R1023" s="443"/>
      <c r="S1023" s="443"/>
      <c r="T1023" s="443"/>
      <c r="U1023" s="443"/>
      <c r="V1023" s="443"/>
      <c r="W1023" s="443"/>
      <c r="X1023" s="443"/>
    </row>
    <row r="1024" spans="1:24" s="442" customFormat="1" ht="27" x14ac:dyDescent="0.25">
      <c r="A1024" s="530">
        <v>5129</v>
      </c>
      <c r="B1024" s="530" t="s">
        <v>5994</v>
      </c>
      <c r="C1024" s="530" t="s">
        <v>457</v>
      </c>
      <c r="D1024" s="530" t="s">
        <v>1215</v>
      </c>
      <c r="E1024" s="530" t="s">
        <v>14</v>
      </c>
      <c r="F1024" s="530">
        <v>47700</v>
      </c>
      <c r="G1024" s="530">
        <v>47700</v>
      </c>
      <c r="H1024" s="530">
        <v>1</v>
      </c>
      <c r="I1024" s="445"/>
      <c r="P1024" s="443"/>
      <c r="Q1024" s="443"/>
      <c r="R1024" s="443"/>
      <c r="S1024" s="443"/>
      <c r="T1024" s="443"/>
      <c r="U1024" s="443"/>
      <c r="V1024" s="443"/>
      <c r="W1024" s="443"/>
      <c r="X1024" s="443"/>
    </row>
    <row r="1025" spans="1:24" s="442" customFormat="1" ht="27" x14ac:dyDescent="0.25">
      <c r="A1025" s="530">
        <v>5129</v>
      </c>
      <c r="B1025" s="530" t="s">
        <v>5995</v>
      </c>
      <c r="C1025" s="530" t="s">
        <v>457</v>
      </c>
      <c r="D1025" s="530" t="s">
        <v>1215</v>
      </c>
      <c r="E1025" s="530" t="s">
        <v>14</v>
      </c>
      <c r="F1025" s="530">
        <v>51900</v>
      </c>
      <c r="G1025" s="530">
        <v>51900</v>
      </c>
      <c r="H1025" s="530">
        <v>1</v>
      </c>
      <c r="I1025" s="445"/>
      <c r="P1025" s="443"/>
      <c r="Q1025" s="443"/>
      <c r="R1025" s="443"/>
      <c r="S1025" s="443"/>
      <c r="T1025" s="443"/>
      <c r="U1025" s="443"/>
      <c r="V1025" s="443"/>
      <c r="W1025" s="443"/>
      <c r="X1025" s="443"/>
    </row>
    <row r="1026" spans="1:24" s="442" customFormat="1" ht="27" x14ac:dyDescent="0.25">
      <c r="A1026" s="530">
        <v>5129</v>
      </c>
      <c r="B1026" s="530" t="s">
        <v>5996</v>
      </c>
      <c r="C1026" s="530" t="s">
        <v>457</v>
      </c>
      <c r="D1026" s="530" t="s">
        <v>1215</v>
      </c>
      <c r="E1026" s="530" t="s">
        <v>14</v>
      </c>
      <c r="F1026" s="530">
        <v>47900</v>
      </c>
      <c r="G1026" s="530">
        <v>47900</v>
      </c>
      <c r="H1026" s="530">
        <v>1</v>
      </c>
      <c r="I1026" s="445"/>
      <c r="P1026" s="443"/>
      <c r="Q1026" s="443"/>
      <c r="R1026" s="443"/>
      <c r="S1026" s="443"/>
      <c r="T1026" s="443"/>
      <c r="U1026" s="443"/>
      <c r="V1026" s="443"/>
      <c r="W1026" s="443"/>
      <c r="X1026" s="443"/>
    </row>
    <row r="1027" spans="1:24" s="442" customFormat="1" ht="27" x14ac:dyDescent="0.25">
      <c r="A1027" s="530">
        <v>5129</v>
      </c>
      <c r="B1027" s="530" t="s">
        <v>5997</v>
      </c>
      <c r="C1027" s="530" t="s">
        <v>457</v>
      </c>
      <c r="D1027" s="530" t="s">
        <v>1215</v>
      </c>
      <c r="E1027" s="530" t="s">
        <v>14</v>
      </c>
      <c r="F1027" s="530">
        <v>47700</v>
      </c>
      <c r="G1027" s="530">
        <v>47700</v>
      </c>
      <c r="H1027" s="530">
        <v>1</v>
      </c>
      <c r="I1027" s="445"/>
      <c r="P1027" s="443"/>
      <c r="Q1027" s="443"/>
      <c r="R1027" s="443"/>
      <c r="S1027" s="443"/>
      <c r="T1027" s="443"/>
      <c r="U1027" s="443"/>
      <c r="V1027" s="443"/>
      <c r="W1027" s="443"/>
      <c r="X1027" s="443"/>
    </row>
    <row r="1028" spans="1:24" s="442" customFormat="1" ht="27" x14ac:dyDescent="0.25">
      <c r="A1028" s="530">
        <v>5129</v>
      </c>
      <c r="B1028" s="530" t="s">
        <v>5998</v>
      </c>
      <c r="C1028" s="530" t="s">
        <v>457</v>
      </c>
      <c r="D1028" s="530" t="s">
        <v>1215</v>
      </c>
      <c r="E1028" s="530" t="s">
        <v>14</v>
      </c>
      <c r="F1028" s="530">
        <v>50000</v>
      </c>
      <c r="G1028" s="530">
        <v>50000</v>
      </c>
      <c r="H1028" s="530">
        <v>1</v>
      </c>
      <c r="I1028" s="445"/>
      <c r="P1028" s="443"/>
      <c r="Q1028" s="443"/>
      <c r="R1028" s="443"/>
      <c r="S1028" s="443"/>
      <c r="T1028" s="443"/>
      <c r="U1028" s="443"/>
      <c r="V1028" s="443"/>
      <c r="W1028" s="443"/>
      <c r="X1028" s="443"/>
    </row>
    <row r="1029" spans="1:24" s="442" customFormat="1" ht="27" x14ac:dyDescent="0.25">
      <c r="A1029" s="530">
        <v>5129</v>
      </c>
      <c r="B1029" s="530" t="s">
        <v>5999</v>
      </c>
      <c r="C1029" s="530" t="s">
        <v>457</v>
      </c>
      <c r="D1029" s="530" t="s">
        <v>1215</v>
      </c>
      <c r="E1029" s="530" t="s">
        <v>14</v>
      </c>
      <c r="F1029" s="530">
        <v>80200</v>
      </c>
      <c r="G1029" s="530">
        <v>80200</v>
      </c>
      <c r="H1029" s="530">
        <v>1</v>
      </c>
      <c r="I1029" s="445"/>
      <c r="P1029" s="443"/>
      <c r="Q1029" s="443"/>
      <c r="R1029" s="443"/>
      <c r="S1029" s="443"/>
      <c r="T1029" s="443"/>
      <c r="U1029" s="443"/>
      <c r="V1029" s="443"/>
      <c r="W1029" s="443"/>
      <c r="X1029" s="443"/>
    </row>
    <row r="1030" spans="1:24" s="442" customFormat="1" ht="27" x14ac:dyDescent="0.25">
      <c r="A1030" s="530">
        <v>5129</v>
      </c>
      <c r="B1030" s="530" t="s">
        <v>6000</v>
      </c>
      <c r="C1030" s="530" t="s">
        <v>457</v>
      </c>
      <c r="D1030" s="530" t="s">
        <v>1215</v>
      </c>
      <c r="E1030" s="530" t="s">
        <v>14</v>
      </c>
      <c r="F1030" s="530">
        <v>47600</v>
      </c>
      <c r="G1030" s="530">
        <v>47600</v>
      </c>
      <c r="H1030" s="530">
        <v>1</v>
      </c>
      <c r="I1030" s="445"/>
      <c r="P1030" s="443"/>
      <c r="Q1030" s="443"/>
      <c r="R1030" s="443"/>
      <c r="S1030" s="443"/>
      <c r="T1030" s="443"/>
      <c r="U1030" s="443"/>
      <c r="V1030" s="443"/>
      <c r="W1030" s="443"/>
      <c r="X1030" s="443"/>
    </row>
    <row r="1031" spans="1:24" s="442" customFormat="1" ht="27" x14ac:dyDescent="0.25">
      <c r="A1031" s="530">
        <v>5129</v>
      </c>
      <c r="B1031" s="530" t="s">
        <v>6001</v>
      </c>
      <c r="C1031" s="530" t="s">
        <v>457</v>
      </c>
      <c r="D1031" s="530" t="s">
        <v>1215</v>
      </c>
      <c r="E1031" s="530" t="s">
        <v>14</v>
      </c>
      <c r="F1031" s="530">
        <v>49000</v>
      </c>
      <c r="G1031" s="530">
        <v>49000</v>
      </c>
      <c r="H1031" s="530">
        <v>1</v>
      </c>
      <c r="I1031" s="445"/>
      <c r="P1031" s="443"/>
      <c r="Q1031" s="443"/>
      <c r="R1031" s="443"/>
      <c r="S1031" s="443"/>
      <c r="T1031" s="443"/>
      <c r="U1031" s="443"/>
      <c r="V1031" s="443"/>
      <c r="W1031" s="443"/>
      <c r="X1031" s="443"/>
    </row>
    <row r="1032" spans="1:24" s="442" customFormat="1" ht="27" x14ac:dyDescent="0.25">
      <c r="A1032" s="530">
        <v>5129</v>
      </c>
      <c r="B1032" s="530" t="s">
        <v>6002</v>
      </c>
      <c r="C1032" s="530" t="s">
        <v>457</v>
      </c>
      <c r="D1032" s="530" t="s">
        <v>1215</v>
      </c>
      <c r="E1032" s="530" t="s">
        <v>14</v>
      </c>
      <c r="F1032" s="530">
        <v>49700</v>
      </c>
      <c r="G1032" s="530">
        <v>49700</v>
      </c>
      <c r="H1032" s="530">
        <v>1</v>
      </c>
      <c r="I1032" s="445"/>
      <c r="P1032" s="443"/>
      <c r="Q1032" s="443"/>
      <c r="R1032" s="443"/>
      <c r="S1032" s="443"/>
      <c r="T1032" s="443"/>
      <c r="U1032" s="443"/>
      <c r="V1032" s="443"/>
      <c r="W1032" s="443"/>
      <c r="X1032" s="443"/>
    </row>
    <row r="1033" spans="1:24" s="442" customFormat="1" ht="27" x14ac:dyDescent="0.25">
      <c r="A1033" s="530">
        <v>5129</v>
      </c>
      <c r="B1033" s="530" t="s">
        <v>6003</v>
      </c>
      <c r="C1033" s="530" t="s">
        <v>457</v>
      </c>
      <c r="D1033" s="530" t="s">
        <v>1215</v>
      </c>
      <c r="E1033" s="530" t="s">
        <v>14</v>
      </c>
      <c r="F1033" s="530">
        <v>49300</v>
      </c>
      <c r="G1033" s="530">
        <v>49300</v>
      </c>
      <c r="H1033" s="530">
        <v>1</v>
      </c>
      <c r="I1033" s="445"/>
      <c r="P1033" s="443"/>
      <c r="Q1033" s="443"/>
      <c r="R1033" s="443"/>
      <c r="S1033" s="443"/>
      <c r="T1033" s="443"/>
      <c r="U1033" s="443"/>
      <c r="V1033" s="443"/>
      <c r="W1033" s="443"/>
      <c r="X1033" s="443"/>
    </row>
    <row r="1034" spans="1:24" s="442" customFormat="1" ht="27" x14ac:dyDescent="0.25">
      <c r="A1034" s="530">
        <v>5129</v>
      </c>
      <c r="B1034" s="530" t="s">
        <v>6004</v>
      </c>
      <c r="C1034" s="530" t="s">
        <v>457</v>
      </c>
      <c r="D1034" s="530" t="s">
        <v>1215</v>
      </c>
      <c r="E1034" s="530" t="s">
        <v>14</v>
      </c>
      <c r="F1034" s="530">
        <v>47900</v>
      </c>
      <c r="G1034" s="530">
        <v>47900</v>
      </c>
      <c r="H1034" s="530">
        <v>1</v>
      </c>
      <c r="I1034" s="445"/>
      <c r="P1034" s="443"/>
      <c r="Q1034" s="443"/>
      <c r="R1034" s="443"/>
      <c r="S1034" s="443"/>
      <c r="T1034" s="443"/>
      <c r="U1034" s="443"/>
      <c r="V1034" s="443"/>
      <c r="W1034" s="443"/>
      <c r="X1034" s="443"/>
    </row>
    <row r="1035" spans="1:24" s="442" customFormat="1" ht="27" x14ac:dyDescent="0.25">
      <c r="A1035" s="530">
        <v>5129</v>
      </c>
      <c r="B1035" s="530" t="s">
        <v>6005</v>
      </c>
      <c r="C1035" s="530" t="s">
        <v>457</v>
      </c>
      <c r="D1035" s="530" t="s">
        <v>1215</v>
      </c>
      <c r="E1035" s="530" t="s">
        <v>14</v>
      </c>
      <c r="F1035" s="530">
        <v>47300</v>
      </c>
      <c r="G1035" s="530">
        <v>47300</v>
      </c>
      <c r="H1035" s="530">
        <v>1</v>
      </c>
      <c r="I1035" s="445"/>
      <c r="P1035" s="443"/>
      <c r="Q1035" s="443"/>
      <c r="R1035" s="443"/>
      <c r="S1035" s="443"/>
      <c r="T1035" s="443"/>
      <c r="U1035" s="443"/>
      <c r="V1035" s="443"/>
      <c r="W1035" s="443"/>
      <c r="X1035" s="443"/>
    </row>
    <row r="1036" spans="1:24" s="442" customFormat="1" ht="27" x14ac:dyDescent="0.25">
      <c r="A1036" s="530">
        <v>5129</v>
      </c>
      <c r="B1036" s="530" t="s">
        <v>6006</v>
      </c>
      <c r="C1036" s="530" t="s">
        <v>457</v>
      </c>
      <c r="D1036" s="530" t="s">
        <v>1215</v>
      </c>
      <c r="E1036" s="530" t="s">
        <v>14</v>
      </c>
      <c r="F1036" s="530">
        <v>47900</v>
      </c>
      <c r="G1036" s="530">
        <v>47900</v>
      </c>
      <c r="H1036" s="530">
        <v>1</v>
      </c>
      <c r="I1036" s="445"/>
      <c r="P1036" s="443"/>
      <c r="Q1036" s="443"/>
      <c r="R1036" s="443"/>
      <c r="S1036" s="443"/>
      <c r="T1036" s="443"/>
      <c r="U1036" s="443"/>
      <c r="V1036" s="443"/>
      <c r="W1036" s="443"/>
      <c r="X1036" s="443"/>
    </row>
    <row r="1037" spans="1:24" s="442" customFormat="1" ht="27" x14ac:dyDescent="0.25">
      <c r="A1037" s="530">
        <v>5129</v>
      </c>
      <c r="B1037" s="530" t="s">
        <v>6007</v>
      </c>
      <c r="C1037" s="530" t="s">
        <v>457</v>
      </c>
      <c r="D1037" s="530" t="s">
        <v>1215</v>
      </c>
      <c r="E1037" s="530" t="s">
        <v>14</v>
      </c>
      <c r="F1037" s="530">
        <v>49300</v>
      </c>
      <c r="G1037" s="530">
        <v>49300</v>
      </c>
      <c r="H1037" s="530">
        <v>1</v>
      </c>
      <c r="I1037" s="445"/>
      <c r="P1037" s="443"/>
      <c r="Q1037" s="443"/>
      <c r="R1037" s="443"/>
      <c r="S1037" s="443"/>
      <c r="T1037" s="443"/>
      <c r="U1037" s="443"/>
      <c r="V1037" s="443"/>
      <c r="W1037" s="443"/>
      <c r="X1037" s="443"/>
    </row>
    <row r="1038" spans="1:24" s="442" customFormat="1" ht="27" x14ac:dyDescent="0.25">
      <c r="A1038" s="530">
        <v>5129</v>
      </c>
      <c r="B1038" s="530" t="s">
        <v>6008</v>
      </c>
      <c r="C1038" s="530" t="s">
        <v>457</v>
      </c>
      <c r="D1038" s="530" t="s">
        <v>1215</v>
      </c>
      <c r="E1038" s="530" t="s">
        <v>14</v>
      </c>
      <c r="F1038" s="530">
        <v>49300</v>
      </c>
      <c r="G1038" s="530">
        <v>49300</v>
      </c>
      <c r="H1038" s="530">
        <v>1</v>
      </c>
      <c r="I1038" s="445"/>
      <c r="P1038" s="443"/>
      <c r="Q1038" s="443"/>
      <c r="R1038" s="443"/>
      <c r="S1038" s="443"/>
      <c r="T1038" s="443"/>
      <c r="U1038" s="443"/>
      <c r="V1038" s="443"/>
      <c r="W1038" s="443"/>
      <c r="X1038" s="443"/>
    </row>
    <row r="1039" spans="1:24" s="442" customFormat="1" ht="27" x14ac:dyDescent="0.25">
      <c r="A1039" s="530">
        <v>5129</v>
      </c>
      <c r="B1039" s="530" t="s">
        <v>6009</v>
      </c>
      <c r="C1039" s="530" t="s">
        <v>457</v>
      </c>
      <c r="D1039" s="530" t="s">
        <v>1215</v>
      </c>
      <c r="E1039" s="530" t="s">
        <v>14</v>
      </c>
      <c r="F1039" s="530">
        <v>69700</v>
      </c>
      <c r="G1039" s="530">
        <v>69700</v>
      </c>
      <c r="H1039" s="530">
        <v>1</v>
      </c>
      <c r="I1039" s="445"/>
      <c r="P1039" s="443"/>
      <c r="Q1039" s="443"/>
      <c r="R1039" s="443"/>
      <c r="S1039" s="443"/>
      <c r="T1039" s="443"/>
      <c r="U1039" s="443"/>
      <c r="V1039" s="443"/>
      <c r="W1039" s="443"/>
      <c r="X1039" s="443"/>
    </row>
    <row r="1040" spans="1:24" s="442" customFormat="1" ht="27" x14ac:dyDescent="0.25">
      <c r="A1040" s="530">
        <v>5129</v>
      </c>
      <c r="B1040" s="530" t="s">
        <v>6010</v>
      </c>
      <c r="C1040" s="530" t="s">
        <v>1096</v>
      </c>
      <c r="D1040" s="530" t="s">
        <v>13</v>
      </c>
      <c r="E1040" s="530" t="s">
        <v>14</v>
      </c>
      <c r="F1040" s="530">
        <v>265600</v>
      </c>
      <c r="G1040" s="530">
        <v>265600</v>
      </c>
      <c r="H1040" s="530">
        <v>1</v>
      </c>
      <c r="I1040" s="445"/>
      <c r="P1040" s="443"/>
      <c r="Q1040" s="443"/>
      <c r="R1040" s="443"/>
      <c r="S1040" s="443"/>
      <c r="T1040" s="443"/>
      <c r="U1040" s="443"/>
      <c r="V1040" s="443"/>
      <c r="W1040" s="443"/>
      <c r="X1040" s="443"/>
    </row>
    <row r="1041" spans="1:9" ht="15" customHeight="1" x14ac:dyDescent="0.25">
      <c r="A1041" s="536" t="s">
        <v>46</v>
      </c>
      <c r="B1041" s="537"/>
      <c r="C1041" s="537"/>
      <c r="D1041" s="537"/>
      <c r="E1041" s="537"/>
      <c r="F1041" s="537"/>
      <c r="G1041" s="537"/>
      <c r="H1041" s="537"/>
      <c r="I1041" s="23"/>
    </row>
    <row r="1042" spans="1:9" x14ac:dyDescent="0.25">
      <c r="A1042" s="533" t="s">
        <v>16</v>
      </c>
      <c r="B1042" s="534"/>
      <c r="C1042" s="534"/>
      <c r="D1042" s="534"/>
      <c r="E1042" s="534"/>
      <c r="F1042" s="534"/>
      <c r="G1042" s="534"/>
      <c r="H1042" s="535"/>
      <c r="I1042" s="23"/>
    </row>
    <row r="1043" spans="1:9" x14ac:dyDescent="0.25">
      <c r="A1043" s="141"/>
      <c r="B1043" s="141"/>
      <c r="C1043" s="141"/>
      <c r="D1043" s="141"/>
      <c r="E1043" s="141"/>
      <c r="F1043" s="141"/>
      <c r="G1043" s="141"/>
      <c r="H1043" s="141"/>
      <c r="I1043" s="23"/>
    </row>
    <row r="1044" spans="1:9" x14ac:dyDescent="0.25">
      <c r="A1044" s="533" t="s">
        <v>12</v>
      </c>
      <c r="B1044" s="534"/>
      <c r="C1044" s="534"/>
      <c r="D1044" s="534"/>
      <c r="E1044" s="534"/>
      <c r="F1044" s="534"/>
      <c r="G1044" s="534"/>
      <c r="H1044" s="535"/>
      <c r="I1044" s="23"/>
    </row>
    <row r="1045" spans="1:9" x14ac:dyDescent="0.25">
      <c r="A1045" s="536" t="s">
        <v>240</v>
      </c>
      <c r="B1045" s="537"/>
      <c r="C1045" s="537"/>
      <c r="D1045" s="537"/>
      <c r="E1045" s="537"/>
      <c r="F1045" s="537"/>
      <c r="G1045" s="537"/>
      <c r="H1045" s="537"/>
      <c r="I1045" s="23"/>
    </row>
    <row r="1046" spans="1:9" x14ac:dyDescent="0.25">
      <c r="A1046" s="533" t="s">
        <v>12</v>
      </c>
      <c r="B1046" s="534"/>
      <c r="C1046" s="534"/>
      <c r="D1046" s="534"/>
      <c r="E1046" s="534"/>
      <c r="F1046" s="534"/>
      <c r="G1046" s="534"/>
      <c r="H1046" s="535"/>
      <c r="I1046" s="23"/>
    </row>
    <row r="1047" spans="1:9" x14ac:dyDescent="0.25">
      <c r="A1047" s="83"/>
      <c r="B1047" s="83"/>
      <c r="C1047" s="83"/>
      <c r="D1047" s="83"/>
      <c r="E1047" s="83"/>
      <c r="F1047" s="83"/>
      <c r="G1047" s="83"/>
      <c r="H1047" s="83"/>
      <c r="I1047" s="23"/>
    </row>
    <row r="1048" spans="1:9" ht="15" customHeight="1" x14ac:dyDescent="0.25">
      <c r="A1048" s="536" t="s">
        <v>5545</v>
      </c>
      <c r="B1048" s="537"/>
      <c r="C1048" s="537"/>
      <c r="D1048" s="537"/>
      <c r="E1048" s="537"/>
      <c r="F1048" s="537"/>
      <c r="G1048" s="537"/>
      <c r="H1048" s="537"/>
      <c r="I1048" s="23"/>
    </row>
    <row r="1049" spans="1:9" x14ac:dyDescent="0.25">
      <c r="A1049" s="533" t="s">
        <v>8</v>
      </c>
      <c r="B1049" s="534"/>
      <c r="C1049" s="534"/>
      <c r="D1049" s="534"/>
      <c r="E1049" s="534"/>
      <c r="F1049" s="534"/>
      <c r="G1049" s="534"/>
      <c r="H1049" s="535"/>
      <c r="I1049" s="23"/>
    </row>
    <row r="1050" spans="1:9" ht="27" x14ac:dyDescent="0.25">
      <c r="A1050" s="386">
        <v>5129</v>
      </c>
      <c r="B1050" s="386" t="s">
        <v>3926</v>
      </c>
      <c r="C1050" s="386" t="s">
        <v>3927</v>
      </c>
      <c r="D1050" s="386" t="s">
        <v>9</v>
      </c>
      <c r="E1050" s="386" t="s">
        <v>10</v>
      </c>
      <c r="F1050" s="386">
        <v>0</v>
      </c>
      <c r="G1050" s="386">
        <v>0</v>
      </c>
      <c r="H1050" s="386">
        <v>2500</v>
      </c>
      <c r="I1050" s="23"/>
    </row>
    <row r="1051" spans="1:9" x14ac:dyDescent="0.25">
      <c r="A1051" s="386">
        <v>5121</v>
      </c>
      <c r="B1051" s="386" t="s">
        <v>3329</v>
      </c>
      <c r="C1051" s="386" t="s">
        <v>39</v>
      </c>
      <c r="D1051" s="386" t="s">
        <v>9</v>
      </c>
      <c r="E1051" s="386" t="s">
        <v>10</v>
      </c>
      <c r="F1051" s="386">
        <v>0</v>
      </c>
      <c r="G1051" s="386">
        <v>0</v>
      </c>
      <c r="H1051" s="386">
        <v>4</v>
      </c>
      <c r="I1051" s="23"/>
    </row>
    <row r="1052" spans="1:9" x14ac:dyDescent="0.25">
      <c r="A1052" s="386">
        <v>4267</v>
      </c>
      <c r="B1052" s="386" t="s">
        <v>361</v>
      </c>
      <c r="C1052" s="386" t="s">
        <v>362</v>
      </c>
      <c r="D1052" s="386" t="s">
        <v>9</v>
      </c>
      <c r="E1052" s="386" t="s">
        <v>10</v>
      </c>
      <c r="F1052" s="386">
        <v>1499</v>
      </c>
      <c r="G1052" s="386">
        <f t="shared" ref="G1052:G1059" si="23">+F1052*H1052</f>
        <v>1499000</v>
      </c>
      <c r="H1052" s="386">
        <v>1000</v>
      </c>
      <c r="I1052" s="23"/>
    </row>
    <row r="1053" spans="1:9" ht="27" x14ac:dyDescent="0.25">
      <c r="A1053" s="179">
        <v>4267</v>
      </c>
      <c r="B1053" s="386" t="s">
        <v>36</v>
      </c>
      <c r="C1053" s="408" t="s">
        <v>35</v>
      </c>
      <c r="D1053" s="408" t="s">
        <v>9</v>
      </c>
      <c r="E1053" s="408" t="s">
        <v>10</v>
      </c>
      <c r="F1053" s="408">
        <v>30</v>
      </c>
      <c r="G1053" s="408">
        <f t="shared" si="23"/>
        <v>3000000</v>
      </c>
      <c r="H1053" s="408">
        <v>100000</v>
      </c>
      <c r="I1053" s="23"/>
    </row>
    <row r="1054" spans="1:9" x14ac:dyDescent="0.25">
      <c r="A1054" s="179">
        <v>4267</v>
      </c>
      <c r="B1054" s="179" t="s">
        <v>360</v>
      </c>
      <c r="C1054" s="408" t="s">
        <v>18</v>
      </c>
      <c r="D1054" s="383" t="s">
        <v>9</v>
      </c>
      <c r="E1054" s="408" t="s">
        <v>10</v>
      </c>
      <c r="F1054" s="408">
        <v>84</v>
      </c>
      <c r="G1054" s="408">
        <f t="shared" si="23"/>
        <v>8400000</v>
      </c>
      <c r="H1054" s="408">
        <v>100000</v>
      </c>
      <c r="I1054" s="23"/>
    </row>
    <row r="1055" spans="1:9" x14ac:dyDescent="0.25">
      <c r="A1055" s="186">
        <v>5121</v>
      </c>
      <c r="B1055" s="186" t="s">
        <v>397</v>
      </c>
      <c r="C1055" s="408" t="s">
        <v>39</v>
      </c>
      <c r="D1055" s="408" t="s">
        <v>9</v>
      </c>
      <c r="E1055" s="408" t="s">
        <v>10</v>
      </c>
      <c r="F1055" s="408">
        <v>33222000</v>
      </c>
      <c r="G1055" s="408">
        <f t="shared" si="23"/>
        <v>66444000</v>
      </c>
      <c r="H1055" s="408">
        <v>2</v>
      </c>
      <c r="I1055" s="23"/>
    </row>
    <row r="1056" spans="1:9" x14ac:dyDescent="0.25">
      <c r="A1056" s="179">
        <v>5121</v>
      </c>
      <c r="B1056" s="179" t="s">
        <v>396</v>
      </c>
      <c r="C1056" s="408" t="s">
        <v>39</v>
      </c>
      <c r="D1056" s="408" t="s">
        <v>9</v>
      </c>
      <c r="E1056" s="408" t="s">
        <v>10</v>
      </c>
      <c r="F1056" s="408">
        <v>49000000</v>
      </c>
      <c r="G1056" s="408">
        <f t="shared" si="23"/>
        <v>196000000</v>
      </c>
      <c r="H1056" s="408">
        <v>4</v>
      </c>
      <c r="I1056" s="23"/>
    </row>
    <row r="1057" spans="1:24" s="442" customFormat="1" x14ac:dyDescent="0.25">
      <c r="A1057" s="504">
        <v>4269</v>
      </c>
      <c r="B1057" s="504" t="s">
        <v>5541</v>
      </c>
      <c r="C1057" s="504" t="s">
        <v>359</v>
      </c>
      <c r="D1057" s="504" t="s">
        <v>9</v>
      </c>
      <c r="E1057" s="504" t="s">
        <v>10</v>
      </c>
      <c r="F1057" s="504">
        <v>0</v>
      </c>
      <c r="G1057" s="504">
        <f t="shared" si="23"/>
        <v>0</v>
      </c>
      <c r="H1057" s="504">
        <v>500</v>
      </c>
      <c r="I1057" s="445"/>
      <c r="P1057" s="443"/>
      <c r="Q1057" s="443"/>
      <c r="R1057" s="443"/>
      <c r="S1057" s="443"/>
      <c r="T1057" s="443"/>
      <c r="U1057" s="443"/>
      <c r="V1057" s="443"/>
      <c r="W1057" s="443"/>
      <c r="X1057" s="443"/>
    </row>
    <row r="1058" spans="1:24" s="442" customFormat="1" ht="27.75" customHeight="1" x14ac:dyDescent="0.25">
      <c r="A1058" s="505">
        <v>5121</v>
      </c>
      <c r="B1058" s="505" t="s">
        <v>5546</v>
      </c>
      <c r="C1058" s="505" t="s">
        <v>5547</v>
      </c>
      <c r="D1058" s="505" t="s">
        <v>9</v>
      </c>
      <c r="E1058" s="505" t="s">
        <v>10</v>
      </c>
      <c r="F1058" s="505">
        <v>0</v>
      </c>
      <c r="G1058" s="505">
        <f t="shared" si="23"/>
        <v>0</v>
      </c>
      <c r="H1058" s="505">
        <v>12</v>
      </c>
      <c r="I1058" s="445"/>
      <c r="P1058" s="443"/>
      <c r="Q1058" s="443"/>
      <c r="R1058" s="443"/>
      <c r="S1058" s="443"/>
      <c r="T1058" s="443"/>
      <c r="U1058" s="443"/>
      <c r="V1058" s="443"/>
      <c r="W1058" s="443"/>
      <c r="X1058" s="443"/>
    </row>
    <row r="1059" spans="1:24" s="442" customFormat="1" ht="29.25" customHeight="1" x14ac:dyDescent="0.25">
      <c r="A1059" s="505">
        <v>5121</v>
      </c>
      <c r="B1059" s="505" t="s">
        <v>5548</v>
      </c>
      <c r="C1059" s="505" t="s">
        <v>5547</v>
      </c>
      <c r="D1059" s="505" t="s">
        <v>9</v>
      </c>
      <c r="E1059" s="505" t="s">
        <v>10</v>
      </c>
      <c r="F1059" s="505">
        <v>0</v>
      </c>
      <c r="G1059" s="505">
        <f t="shared" si="23"/>
        <v>0</v>
      </c>
      <c r="H1059" s="505">
        <v>8</v>
      </c>
      <c r="I1059" s="445"/>
      <c r="P1059" s="443"/>
      <c r="Q1059" s="443"/>
      <c r="R1059" s="443"/>
      <c r="S1059" s="443"/>
      <c r="T1059" s="443"/>
      <c r="U1059" s="443"/>
      <c r="V1059" s="443"/>
      <c r="W1059" s="443"/>
      <c r="X1059" s="443"/>
    </row>
    <row r="1060" spans="1:24" s="442" customFormat="1" ht="29.25" customHeight="1" x14ac:dyDescent="0.25">
      <c r="A1060" s="532">
        <v>5129</v>
      </c>
      <c r="B1060" s="532" t="s">
        <v>6016</v>
      </c>
      <c r="C1060" s="532" t="s">
        <v>6017</v>
      </c>
      <c r="D1060" s="532" t="s">
        <v>13</v>
      </c>
      <c r="E1060" s="532" t="s">
        <v>10</v>
      </c>
      <c r="F1060" s="532">
        <v>10594950</v>
      </c>
      <c r="G1060" s="532">
        <f>H1060*F1060</f>
        <v>31784850</v>
      </c>
      <c r="H1060" s="532">
        <v>3</v>
      </c>
      <c r="I1060" s="445"/>
      <c r="P1060" s="443"/>
      <c r="Q1060" s="443"/>
      <c r="R1060" s="443"/>
      <c r="S1060" s="443"/>
      <c r="T1060" s="443"/>
      <c r="U1060" s="443"/>
      <c r="V1060" s="443"/>
      <c r="W1060" s="443"/>
      <c r="X1060" s="443"/>
    </row>
    <row r="1061" spans="1:24" s="442" customFormat="1" ht="29.25" customHeight="1" x14ac:dyDescent="0.25">
      <c r="A1061" s="532">
        <v>5129</v>
      </c>
      <c r="B1061" s="532" t="s">
        <v>6018</v>
      </c>
      <c r="C1061" s="532" t="s">
        <v>6017</v>
      </c>
      <c r="D1061" s="532" t="s">
        <v>13</v>
      </c>
      <c r="E1061" s="532" t="s">
        <v>10</v>
      </c>
      <c r="F1061" s="532">
        <v>6500000</v>
      </c>
      <c r="G1061" s="532">
        <f t="shared" ref="G1061:G1063" si="24">H1061*F1061</f>
        <v>19500000</v>
      </c>
      <c r="H1061" s="532">
        <v>3</v>
      </c>
      <c r="I1061" s="445"/>
      <c r="P1061" s="443"/>
      <c r="Q1061" s="443"/>
      <c r="R1061" s="443"/>
      <c r="S1061" s="443"/>
      <c r="T1061" s="443"/>
      <c r="U1061" s="443"/>
      <c r="V1061" s="443"/>
      <c r="W1061" s="443"/>
      <c r="X1061" s="443"/>
    </row>
    <row r="1062" spans="1:24" s="442" customFormat="1" ht="29.25" customHeight="1" x14ac:dyDescent="0.25">
      <c r="A1062" s="532">
        <v>5129</v>
      </c>
      <c r="B1062" s="532" t="s">
        <v>6019</v>
      </c>
      <c r="C1062" s="532" t="s">
        <v>6017</v>
      </c>
      <c r="D1062" s="532" t="s">
        <v>13</v>
      </c>
      <c r="E1062" s="532" t="s">
        <v>10</v>
      </c>
      <c r="F1062" s="532">
        <v>9500000</v>
      </c>
      <c r="G1062" s="532">
        <f t="shared" si="24"/>
        <v>28500000</v>
      </c>
      <c r="H1062" s="532">
        <v>3</v>
      </c>
      <c r="I1062" s="445"/>
      <c r="P1062" s="443"/>
      <c r="Q1062" s="443"/>
      <c r="R1062" s="443"/>
      <c r="S1062" s="443"/>
      <c r="T1062" s="443"/>
      <c r="U1062" s="443"/>
      <c r="V1062" s="443"/>
      <c r="W1062" s="443"/>
      <c r="X1062" s="443"/>
    </row>
    <row r="1063" spans="1:24" s="442" customFormat="1" ht="29.25" customHeight="1" x14ac:dyDescent="0.25">
      <c r="A1063" s="532">
        <v>5129</v>
      </c>
      <c r="B1063" s="532" t="s">
        <v>6020</v>
      </c>
      <c r="C1063" s="532" t="s">
        <v>39</v>
      </c>
      <c r="D1063" s="532" t="s">
        <v>13</v>
      </c>
      <c r="E1063" s="532" t="s">
        <v>10</v>
      </c>
      <c r="F1063" s="532">
        <v>52500000</v>
      </c>
      <c r="G1063" s="532">
        <f t="shared" si="24"/>
        <v>420000000</v>
      </c>
      <c r="H1063" s="532">
        <v>8</v>
      </c>
      <c r="I1063" s="445"/>
      <c r="P1063" s="443"/>
      <c r="Q1063" s="443"/>
      <c r="R1063" s="443"/>
      <c r="S1063" s="443"/>
      <c r="T1063" s="443"/>
      <c r="U1063" s="443"/>
      <c r="V1063" s="443"/>
      <c r="W1063" s="443"/>
      <c r="X1063" s="443"/>
    </row>
    <row r="1064" spans="1:24" x14ac:dyDescent="0.25">
      <c r="A1064" s="533" t="s">
        <v>16</v>
      </c>
      <c r="B1064" s="534"/>
      <c r="C1064" s="534"/>
      <c r="D1064" s="534"/>
      <c r="E1064" s="534"/>
      <c r="F1064" s="534"/>
      <c r="G1064" s="534"/>
      <c r="H1064" s="535"/>
      <c r="I1064" s="23"/>
    </row>
    <row r="1065" spans="1:24" ht="27" x14ac:dyDescent="0.25">
      <c r="A1065" s="348">
        <v>4251</v>
      </c>
      <c r="B1065" s="348" t="s">
        <v>3124</v>
      </c>
      <c r="C1065" s="348" t="s">
        <v>3125</v>
      </c>
      <c r="D1065" s="348" t="s">
        <v>384</v>
      </c>
      <c r="E1065" s="348" t="s">
        <v>14</v>
      </c>
      <c r="F1065" s="348">
        <v>49000000</v>
      </c>
      <c r="G1065" s="348">
        <v>49000000</v>
      </c>
      <c r="H1065" s="348">
        <v>1</v>
      </c>
      <c r="I1065" s="23"/>
    </row>
    <row r="1066" spans="1:24" x14ac:dyDescent="0.25">
      <c r="A1066" s="533" t="s">
        <v>12</v>
      </c>
      <c r="B1066" s="534"/>
      <c r="C1066" s="534"/>
      <c r="D1066" s="534"/>
      <c r="E1066" s="534"/>
      <c r="F1066" s="534"/>
      <c r="G1066" s="534"/>
      <c r="H1066" s="535"/>
      <c r="I1066" s="23"/>
    </row>
    <row r="1067" spans="1:24" ht="27" x14ac:dyDescent="0.25">
      <c r="A1067" s="352">
        <v>4213</v>
      </c>
      <c r="B1067" s="352" t="s">
        <v>3180</v>
      </c>
      <c r="C1067" s="352" t="s">
        <v>1244</v>
      </c>
      <c r="D1067" s="352" t="s">
        <v>9</v>
      </c>
      <c r="E1067" s="352" t="s">
        <v>14</v>
      </c>
      <c r="F1067" s="352">
        <v>7000</v>
      </c>
      <c r="G1067" s="352">
        <v>7000</v>
      </c>
      <c r="H1067" s="352">
        <v>1</v>
      </c>
      <c r="I1067" s="23"/>
    </row>
    <row r="1068" spans="1:24" ht="27" x14ac:dyDescent="0.25">
      <c r="A1068" s="352">
        <v>4251</v>
      </c>
      <c r="B1068" s="352" t="s">
        <v>3123</v>
      </c>
      <c r="C1068" s="352" t="s">
        <v>457</v>
      </c>
      <c r="D1068" s="352" t="s">
        <v>1215</v>
      </c>
      <c r="E1068" s="352" t="s">
        <v>14</v>
      </c>
      <c r="F1068" s="352">
        <v>1000000</v>
      </c>
      <c r="G1068" s="352">
        <v>1000000</v>
      </c>
      <c r="H1068" s="352">
        <v>1</v>
      </c>
      <c r="I1068" s="23"/>
    </row>
    <row r="1069" spans="1:24" ht="27" x14ac:dyDescent="0.25">
      <c r="A1069" s="245">
        <v>4213</v>
      </c>
      <c r="B1069" s="348" t="s">
        <v>1677</v>
      </c>
      <c r="C1069" s="380" t="s">
        <v>1244</v>
      </c>
      <c r="D1069" s="380" t="s">
        <v>9</v>
      </c>
      <c r="E1069" s="380" t="s">
        <v>1678</v>
      </c>
      <c r="F1069" s="380">
        <v>6400</v>
      </c>
      <c r="G1069" s="380">
        <f>+F1069*H1069</f>
        <v>57600000</v>
      </c>
      <c r="H1069" s="380">
        <v>9000</v>
      </c>
      <c r="I1069" s="23"/>
    </row>
    <row r="1070" spans="1:24" ht="27" x14ac:dyDescent="0.25">
      <c r="A1070" s="233">
        <v>4213</v>
      </c>
      <c r="B1070" s="245" t="s">
        <v>1445</v>
      </c>
      <c r="C1070" s="380" t="s">
        <v>1244</v>
      </c>
      <c r="D1070" s="380" t="s">
        <v>9</v>
      </c>
      <c r="E1070" s="380" t="s">
        <v>14</v>
      </c>
      <c r="F1070" s="380">
        <v>0</v>
      </c>
      <c r="G1070" s="380">
        <v>0</v>
      </c>
      <c r="H1070" s="380">
        <v>1</v>
      </c>
      <c r="I1070" s="23"/>
    </row>
    <row r="1071" spans="1:24" ht="27" x14ac:dyDescent="0.25">
      <c r="A1071" s="225">
        <v>4213</v>
      </c>
      <c r="B1071" s="380" t="s">
        <v>1324</v>
      </c>
      <c r="C1071" s="380" t="s">
        <v>457</v>
      </c>
      <c r="D1071" s="380" t="s">
        <v>15</v>
      </c>
      <c r="E1071" s="380" t="s">
        <v>14</v>
      </c>
      <c r="F1071" s="380">
        <v>99000</v>
      </c>
      <c r="G1071" s="380">
        <f>+F1071*H1071</f>
        <v>99000</v>
      </c>
      <c r="H1071" s="380">
        <v>1</v>
      </c>
      <c r="I1071" s="23"/>
    </row>
    <row r="1072" spans="1:24" ht="25.5" customHeight="1" x14ac:dyDescent="0.25">
      <c r="A1072" s="536" t="s">
        <v>313</v>
      </c>
      <c r="B1072" s="537"/>
      <c r="C1072" s="537"/>
      <c r="D1072" s="537"/>
      <c r="E1072" s="537"/>
      <c r="F1072" s="537"/>
      <c r="G1072" s="537"/>
      <c r="H1072" s="537"/>
      <c r="I1072" s="23"/>
    </row>
    <row r="1073" spans="1:24" x14ac:dyDescent="0.25">
      <c r="A1073" s="533" t="s">
        <v>16</v>
      </c>
      <c r="B1073" s="534"/>
      <c r="C1073" s="534"/>
      <c r="D1073" s="534"/>
      <c r="E1073" s="534"/>
      <c r="F1073" s="534"/>
      <c r="G1073" s="534"/>
      <c r="H1073" s="535"/>
      <c r="I1073" s="23"/>
    </row>
    <row r="1074" spans="1:24" x14ac:dyDescent="0.25">
      <c r="A1074" s="107"/>
      <c r="B1074" s="107"/>
      <c r="C1074" s="107"/>
      <c r="D1074" s="107"/>
      <c r="E1074" s="107"/>
      <c r="F1074" s="107"/>
      <c r="G1074" s="107"/>
      <c r="H1074" s="107"/>
      <c r="I1074" s="23"/>
    </row>
    <row r="1075" spans="1:24" x14ac:dyDescent="0.25">
      <c r="A1075" s="533" t="s">
        <v>8</v>
      </c>
      <c r="B1075" s="534"/>
      <c r="C1075" s="534"/>
      <c r="D1075" s="534"/>
      <c r="E1075" s="534"/>
      <c r="F1075" s="534"/>
      <c r="G1075" s="534"/>
      <c r="H1075" s="535"/>
      <c r="I1075" s="23"/>
    </row>
    <row r="1076" spans="1:24" x14ac:dyDescent="0.25">
      <c r="A1076" s="4"/>
      <c r="B1076" s="4"/>
      <c r="C1076" s="4"/>
      <c r="D1076" s="4"/>
      <c r="E1076" s="4"/>
      <c r="F1076" s="4"/>
      <c r="G1076" s="4"/>
      <c r="H1076" s="4"/>
      <c r="I1076" s="23"/>
    </row>
    <row r="1077" spans="1:24" x14ac:dyDescent="0.25">
      <c r="A1077" s="533" t="s">
        <v>12</v>
      </c>
      <c r="B1077" s="534"/>
      <c r="C1077" s="534"/>
      <c r="D1077" s="534"/>
      <c r="E1077" s="534"/>
      <c r="F1077" s="534"/>
      <c r="G1077" s="534"/>
      <c r="H1077" s="535"/>
      <c r="I1077" s="23"/>
    </row>
    <row r="1078" spans="1:24" ht="40.5" x14ac:dyDescent="0.25">
      <c r="A1078" s="13">
        <v>5134</v>
      </c>
      <c r="B1078" s="13" t="s">
        <v>314</v>
      </c>
      <c r="C1078" s="13" t="s">
        <v>315</v>
      </c>
      <c r="D1078" s="13" t="s">
        <v>15</v>
      </c>
      <c r="E1078" s="13" t="s">
        <v>14</v>
      </c>
      <c r="F1078" s="13">
        <v>0</v>
      </c>
      <c r="G1078" s="13">
        <v>0</v>
      </c>
      <c r="H1078" s="13">
        <v>1</v>
      </c>
      <c r="I1078" s="23"/>
    </row>
    <row r="1079" spans="1:24" x14ac:dyDescent="0.25">
      <c r="A1079" s="569" t="s">
        <v>134</v>
      </c>
      <c r="B1079" s="570"/>
      <c r="C1079" s="570"/>
      <c r="D1079" s="570"/>
      <c r="E1079" s="570"/>
      <c r="F1079" s="570"/>
      <c r="G1079" s="570"/>
      <c r="H1079" s="570"/>
      <c r="I1079" s="23"/>
    </row>
    <row r="1080" spans="1:24" x14ac:dyDescent="0.25">
      <c r="A1080" s="533" t="s">
        <v>16</v>
      </c>
      <c r="B1080" s="534"/>
      <c r="C1080" s="534"/>
      <c r="D1080" s="534"/>
      <c r="E1080" s="534"/>
      <c r="F1080" s="534"/>
      <c r="G1080" s="534"/>
      <c r="H1080" s="534"/>
      <c r="I1080" s="23"/>
    </row>
    <row r="1081" spans="1:24" ht="27" x14ac:dyDescent="0.25">
      <c r="A1081" s="373">
        <v>5112</v>
      </c>
      <c r="B1081" s="373" t="s">
        <v>3631</v>
      </c>
      <c r="C1081" s="373" t="s">
        <v>3632</v>
      </c>
      <c r="D1081" s="373" t="s">
        <v>15</v>
      </c>
      <c r="E1081" s="373" t="s">
        <v>14</v>
      </c>
      <c r="F1081" s="373">
        <v>0</v>
      </c>
      <c r="G1081" s="373">
        <v>0</v>
      </c>
      <c r="H1081" s="373">
        <v>1</v>
      </c>
      <c r="I1081" s="23"/>
    </row>
    <row r="1082" spans="1:24" ht="27" x14ac:dyDescent="0.25">
      <c r="A1082" s="373">
        <v>5112</v>
      </c>
      <c r="B1082" s="373" t="s">
        <v>3633</v>
      </c>
      <c r="C1082" s="373" t="s">
        <v>3632</v>
      </c>
      <c r="D1082" s="373" t="s">
        <v>15</v>
      </c>
      <c r="E1082" s="373" t="s">
        <v>14</v>
      </c>
      <c r="F1082" s="373">
        <v>0</v>
      </c>
      <c r="G1082" s="373">
        <v>0</v>
      </c>
      <c r="H1082" s="373">
        <v>1</v>
      </c>
      <c r="I1082" s="23"/>
    </row>
    <row r="1083" spans="1:24" ht="27" x14ac:dyDescent="0.25">
      <c r="A1083" s="373">
        <v>5112</v>
      </c>
      <c r="B1083" s="373" t="s">
        <v>3634</v>
      </c>
      <c r="C1083" s="373" t="s">
        <v>3632</v>
      </c>
      <c r="D1083" s="373" t="s">
        <v>15</v>
      </c>
      <c r="E1083" s="373" t="s">
        <v>14</v>
      </c>
      <c r="F1083" s="373">
        <v>0</v>
      </c>
      <c r="G1083" s="373">
        <v>0</v>
      </c>
      <c r="H1083" s="373">
        <v>1</v>
      </c>
      <c r="I1083" s="23"/>
    </row>
    <row r="1084" spans="1:24" ht="27" x14ac:dyDescent="0.25">
      <c r="A1084" s="373">
        <v>5112</v>
      </c>
      <c r="B1084" s="373" t="s">
        <v>3635</v>
      </c>
      <c r="C1084" s="373" t="s">
        <v>3632</v>
      </c>
      <c r="D1084" s="373" t="s">
        <v>15</v>
      </c>
      <c r="E1084" s="373" t="s">
        <v>14</v>
      </c>
      <c r="F1084" s="373">
        <v>0</v>
      </c>
      <c r="G1084" s="373">
        <v>0</v>
      </c>
      <c r="H1084" s="373">
        <v>1</v>
      </c>
      <c r="I1084" s="23"/>
    </row>
    <row r="1085" spans="1:24" s="442" customFormat="1" x14ac:dyDescent="0.25">
      <c r="A1085" s="508">
        <v>5112</v>
      </c>
      <c r="B1085" s="508" t="s">
        <v>1372</v>
      </c>
      <c r="C1085" s="508" t="s">
        <v>1371</v>
      </c>
      <c r="D1085" s="508" t="s">
        <v>15</v>
      </c>
      <c r="E1085" s="508" t="s">
        <v>14</v>
      </c>
      <c r="F1085" s="508">
        <v>33353200</v>
      </c>
      <c r="G1085" s="508">
        <v>33353200</v>
      </c>
      <c r="H1085" s="508">
        <v>1</v>
      </c>
      <c r="I1085" s="445"/>
      <c r="P1085" s="443"/>
      <c r="Q1085" s="443"/>
      <c r="R1085" s="443"/>
      <c r="S1085" s="443"/>
      <c r="T1085" s="443"/>
      <c r="U1085" s="443"/>
      <c r="V1085" s="443"/>
      <c r="W1085" s="443"/>
      <c r="X1085" s="443"/>
    </row>
    <row r="1086" spans="1:24" s="442" customFormat="1" x14ac:dyDescent="0.25">
      <c r="A1086" s="508"/>
      <c r="B1086" s="509"/>
      <c r="C1086" s="509"/>
      <c r="D1086" s="509"/>
      <c r="E1086" s="509"/>
      <c r="F1086" s="509"/>
      <c r="G1086" s="509"/>
      <c r="H1086" s="509"/>
      <c r="I1086" s="445"/>
      <c r="P1086" s="443"/>
      <c r="Q1086" s="443"/>
      <c r="R1086" s="443"/>
      <c r="S1086" s="443"/>
      <c r="T1086" s="443"/>
      <c r="U1086" s="443"/>
      <c r="V1086" s="443"/>
      <c r="W1086" s="443"/>
      <c r="X1086" s="443"/>
    </row>
    <row r="1087" spans="1:24" x14ac:dyDescent="0.25">
      <c r="A1087" s="533" t="s">
        <v>12</v>
      </c>
      <c r="B1087" s="534"/>
      <c r="C1087" s="534"/>
      <c r="D1087" s="534"/>
      <c r="E1087" s="534"/>
      <c r="F1087" s="534"/>
      <c r="G1087" s="534"/>
      <c r="H1087" s="535"/>
      <c r="I1087" s="23"/>
    </row>
    <row r="1088" spans="1:24" ht="27" x14ac:dyDescent="0.25">
      <c r="A1088" s="375">
        <v>5112</v>
      </c>
      <c r="B1088" s="375" t="s">
        <v>3763</v>
      </c>
      <c r="C1088" s="375" t="s">
        <v>1096</v>
      </c>
      <c r="D1088" s="375" t="s">
        <v>13</v>
      </c>
      <c r="E1088" s="375" t="s">
        <v>14</v>
      </c>
      <c r="F1088" s="375">
        <v>0</v>
      </c>
      <c r="G1088" s="375">
        <v>0</v>
      </c>
      <c r="H1088" s="375">
        <v>1</v>
      </c>
      <c r="I1088" s="23"/>
    </row>
    <row r="1089" spans="1:24" ht="27" x14ac:dyDescent="0.25">
      <c r="A1089" s="375">
        <v>5112</v>
      </c>
      <c r="B1089" s="375" t="s">
        <v>3764</v>
      </c>
      <c r="C1089" s="375" t="s">
        <v>1096</v>
      </c>
      <c r="D1089" s="375" t="s">
        <v>13</v>
      </c>
      <c r="E1089" s="375" t="s">
        <v>14</v>
      </c>
      <c r="F1089" s="375">
        <v>0</v>
      </c>
      <c r="G1089" s="375">
        <v>0</v>
      </c>
      <c r="H1089" s="375">
        <v>1</v>
      </c>
      <c r="I1089" s="23"/>
    </row>
    <row r="1090" spans="1:24" ht="27" x14ac:dyDescent="0.25">
      <c r="A1090" s="375">
        <v>5112</v>
      </c>
      <c r="B1090" s="375" t="s">
        <v>3765</v>
      </c>
      <c r="C1090" s="375" t="s">
        <v>1096</v>
      </c>
      <c r="D1090" s="375" t="s">
        <v>13</v>
      </c>
      <c r="E1090" s="375" t="s">
        <v>14</v>
      </c>
      <c r="F1090" s="375">
        <v>0</v>
      </c>
      <c r="G1090" s="375">
        <v>0</v>
      </c>
      <c r="H1090" s="375">
        <v>1</v>
      </c>
      <c r="I1090" s="23"/>
    </row>
    <row r="1091" spans="1:24" ht="27" x14ac:dyDescent="0.25">
      <c r="A1091" s="375">
        <v>5112</v>
      </c>
      <c r="B1091" s="375" t="s">
        <v>3766</v>
      </c>
      <c r="C1091" s="375" t="s">
        <v>1096</v>
      </c>
      <c r="D1091" s="375" t="s">
        <v>13</v>
      </c>
      <c r="E1091" s="375" t="s">
        <v>14</v>
      </c>
      <c r="F1091" s="375">
        <v>0</v>
      </c>
      <c r="G1091" s="375">
        <v>0</v>
      </c>
      <c r="H1091" s="375">
        <v>1</v>
      </c>
      <c r="I1091" s="23"/>
    </row>
    <row r="1092" spans="1:24" ht="27" x14ac:dyDescent="0.25">
      <c r="A1092" s="375">
        <v>5112</v>
      </c>
      <c r="B1092" s="375" t="s">
        <v>3759</v>
      </c>
      <c r="C1092" s="375" t="s">
        <v>457</v>
      </c>
      <c r="D1092" s="375" t="s">
        <v>15</v>
      </c>
      <c r="E1092" s="375" t="s">
        <v>14</v>
      </c>
      <c r="F1092" s="375">
        <v>0</v>
      </c>
      <c r="G1092" s="375">
        <v>0</v>
      </c>
      <c r="H1092" s="375">
        <v>1</v>
      </c>
      <c r="I1092" s="23"/>
    </row>
    <row r="1093" spans="1:24" ht="27" x14ac:dyDescent="0.25">
      <c r="A1093" s="375">
        <v>5112</v>
      </c>
      <c r="B1093" s="375" t="s">
        <v>3760</v>
      </c>
      <c r="C1093" s="375" t="s">
        <v>457</v>
      </c>
      <c r="D1093" s="375" t="s">
        <v>15</v>
      </c>
      <c r="E1093" s="375" t="s">
        <v>14</v>
      </c>
      <c r="F1093" s="375">
        <v>0</v>
      </c>
      <c r="G1093" s="375">
        <v>0</v>
      </c>
      <c r="H1093" s="375">
        <v>1</v>
      </c>
      <c r="I1093" s="23"/>
    </row>
    <row r="1094" spans="1:24" ht="27" x14ac:dyDescent="0.25">
      <c r="A1094" s="375">
        <v>5112</v>
      </c>
      <c r="B1094" s="375" t="s">
        <v>3761</v>
      </c>
      <c r="C1094" s="375" t="s">
        <v>457</v>
      </c>
      <c r="D1094" s="375" t="s">
        <v>15</v>
      </c>
      <c r="E1094" s="375" t="s">
        <v>14</v>
      </c>
      <c r="F1094" s="375">
        <v>0</v>
      </c>
      <c r="G1094" s="375">
        <v>0</v>
      </c>
      <c r="H1094" s="375">
        <v>1</v>
      </c>
      <c r="I1094" s="23"/>
    </row>
    <row r="1095" spans="1:24" ht="27" x14ac:dyDescent="0.25">
      <c r="A1095" s="375">
        <v>5112</v>
      </c>
      <c r="B1095" s="375" t="s">
        <v>3762</v>
      </c>
      <c r="C1095" s="375" t="s">
        <v>457</v>
      </c>
      <c r="D1095" s="375" t="s">
        <v>15</v>
      </c>
      <c r="E1095" s="375" t="s">
        <v>14</v>
      </c>
      <c r="F1095" s="375">
        <v>0</v>
      </c>
      <c r="G1095" s="375">
        <v>0</v>
      </c>
      <c r="H1095" s="375">
        <v>1</v>
      </c>
      <c r="I1095" s="23"/>
    </row>
    <row r="1096" spans="1:24" s="442" customFormat="1" ht="27" x14ac:dyDescent="0.25">
      <c r="A1096" s="493">
        <v>5113</v>
      </c>
      <c r="B1096" s="493" t="s">
        <v>1576</v>
      </c>
      <c r="C1096" s="493" t="s">
        <v>457</v>
      </c>
      <c r="D1096" s="493" t="s">
        <v>15</v>
      </c>
      <c r="E1096" s="493" t="s">
        <v>14</v>
      </c>
      <c r="F1096" s="493">
        <v>40000</v>
      </c>
      <c r="G1096" s="493">
        <v>40000</v>
      </c>
      <c r="H1096" s="493">
        <v>1</v>
      </c>
      <c r="I1096" s="445"/>
      <c r="P1096" s="443"/>
      <c r="Q1096" s="443"/>
      <c r="R1096" s="443"/>
      <c r="S1096" s="443"/>
      <c r="T1096" s="443"/>
      <c r="U1096" s="443"/>
      <c r="V1096" s="443"/>
      <c r="W1096" s="443"/>
      <c r="X1096" s="443"/>
    </row>
    <row r="1097" spans="1:24" s="442" customFormat="1" ht="27" x14ac:dyDescent="0.25">
      <c r="A1097" s="493">
        <v>4861</v>
      </c>
      <c r="B1097" s="493" t="s">
        <v>5412</v>
      </c>
      <c r="C1097" s="493" t="s">
        <v>1096</v>
      </c>
      <c r="D1097" s="493" t="s">
        <v>13</v>
      </c>
      <c r="E1097" s="493" t="s">
        <v>14</v>
      </c>
      <c r="F1097" s="493">
        <v>453000</v>
      </c>
      <c r="G1097" s="493">
        <v>453000</v>
      </c>
      <c r="H1097" s="493">
        <v>1</v>
      </c>
      <c r="I1097" s="445"/>
      <c r="P1097" s="443"/>
      <c r="Q1097" s="443"/>
      <c r="R1097" s="443"/>
      <c r="S1097" s="443"/>
      <c r="T1097" s="443"/>
      <c r="U1097" s="443"/>
      <c r="V1097" s="443"/>
      <c r="W1097" s="443"/>
      <c r="X1097" s="443"/>
    </row>
    <row r="1098" spans="1:24" x14ac:dyDescent="0.25">
      <c r="A1098" s="536" t="s">
        <v>1971</v>
      </c>
      <c r="B1098" s="537"/>
      <c r="C1098" s="537"/>
      <c r="D1098" s="537"/>
      <c r="E1098" s="537"/>
      <c r="F1098" s="537"/>
      <c r="G1098" s="537"/>
      <c r="H1098" s="537"/>
      <c r="I1098" s="23"/>
    </row>
    <row r="1099" spans="1:24" x14ac:dyDescent="0.25">
      <c r="A1099" s="533" t="s">
        <v>16</v>
      </c>
      <c r="B1099" s="534"/>
      <c r="C1099" s="534"/>
      <c r="D1099" s="534"/>
      <c r="E1099" s="534"/>
      <c r="F1099" s="534"/>
      <c r="G1099" s="534"/>
      <c r="H1099" s="535"/>
      <c r="I1099" s="23"/>
    </row>
    <row r="1100" spans="1:24" ht="27" x14ac:dyDescent="0.25">
      <c r="A1100" s="265">
        <v>4861</v>
      </c>
      <c r="B1100" s="265" t="s">
        <v>1972</v>
      </c>
      <c r="C1100" s="265" t="s">
        <v>470</v>
      </c>
      <c r="D1100" s="265" t="s">
        <v>13</v>
      </c>
      <c r="E1100" s="265" t="s">
        <v>14</v>
      </c>
      <c r="F1100" s="265">
        <v>0</v>
      </c>
      <c r="G1100" s="265">
        <v>0</v>
      </c>
      <c r="H1100" s="265">
        <v>1</v>
      </c>
      <c r="I1100" s="23"/>
    </row>
    <row r="1101" spans="1:24" x14ac:dyDescent="0.25">
      <c r="A1101" s="536" t="s">
        <v>741</v>
      </c>
      <c r="B1101" s="537"/>
      <c r="C1101" s="537"/>
      <c r="D1101" s="537"/>
      <c r="E1101" s="537"/>
      <c r="F1101" s="537"/>
      <c r="G1101" s="537"/>
      <c r="H1101" s="537"/>
      <c r="I1101" s="23"/>
    </row>
    <row r="1102" spans="1:24" x14ac:dyDescent="0.25">
      <c r="A1102" s="533" t="s">
        <v>12</v>
      </c>
      <c r="B1102" s="534"/>
      <c r="C1102" s="534"/>
      <c r="D1102" s="534"/>
      <c r="E1102" s="534"/>
      <c r="F1102" s="534"/>
      <c r="G1102" s="534"/>
      <c r="H1102" s="535"/>
      <c r="I1102" s="23"/>
    </row>
    <row r="1103" spans="1:24" ht="27" x14ac:dyDescent="0.25">
      <c r="A1103" s="369">
        <v>4251</v>
      </c>
      <c r="B1103" s="369" t="s">
        <v>3446</v>
      </c>
      <c r="C1103" s="369" t="s">
        <v>457</v>
      </c>
      <c r="D1103" s="369" t="s">
        <v>15</v>
      </c>
      <c r="E1103" s="369" t="s">
        <v>14</v>
      </c>
      <c r="F1103" s="369">
        <v>0</v>
      </c>
      <c r="G1103" s="369">
        <v>0</v>
      </c>
      <c r="H1103" s="369">
        <v>1</v>
      </c>
      <c r="I1103" s="23"/>
    </row>
    <row r="1104" spans="1:24" ht="27" x14ac:dyDescent="0.25">
      <c r="A1104" s="369">
        <v>4251</v>
      </c>
      <c r="B1104" s="369" t="s">
        <v>3447</v>
      </c>
      <c r="C1104" s="369" t="s">
        <v>457</v>
      </c>
      <c r="D1104" s="369" t="s">
        <v>15</v>
      </c>
      <c r="E1104" s="369" t="s">
        <v>14</v>
      </c>
      <c r="F1104" s="369">
        <v>0</v>
      </c>
      <c r="G1104" s="369">
        <v>0</v>
      </c>
      <c r="H1104" s="369">
        <v>1</v>
      </c>
      <c r="I1104" s="23"/>
    </row>
    <row r="1105" spans="1:9" ht="27" x14ac:dyDescent="0.25">
      <c r="A1105" s="369">
        <v>4251</v>
      </c>
      <c r="B1105" s="369" t="s">
        <v>3449</v>
      </c>
      <c r="C1105" s="369" t="s">
        <v>1140</v>
      </c>
      <c r="D1105" s="369" t="s">
        <v>15</v>
      </c>
      <c r="E1105" s="369" t="s">
        <v>14</v>
      </c>
      <c r="F1105" s="369">
        <v>0</v>
      </c>
      <c r="G1105" s="369">
        <v>0</v>
      </c>
      <c r="H1105" s="369">
        <v>1</v>
      </c>
      <c r="I1105" s="23"/>
    </row>
    <row r="1106" spans="1:9" ht="27" x14ac:dyDescent="0.25">
      <c r="A1106" s="369">
        <v>4251</v>
      </c>
      <c r="B1106" s="369" t="s">
        <v>3450</v>
      </c>
      <c r="C1106" s="369" t="s">
        <v>1140</v>
      </c>
      <c r="D1106" s="369" t="s">
        <v>15</v>
      </c>
      <c r="E1106" s="369" t="s">
        <v>14</v>
      </c>
      <c r="F1106" s="369">
        <v>0</v>
      </c>
      <c r="G1106" s="369">
        <v>0</v>
      </c>
      <c r="H1106" s="369">
        <v>1</v>
      </c>
      <c r="I1106" s="23"/>
    </row>
    <row r="1107" spans="1:9" ht="27" x14ac:dyDescent="0.25">
      <c r="A1107" s="369">
        <v>4251</v>
      </c>
      <c r="B1107" s="369" t="s">
        <v>3451</v>
      </c>
      <c r="C1107" s="369" t="s">
        <v>1140</v>
      </c>
      <c r="D1107" s="369" t="s">
        <v>15</v>
      </c>
      <c r="E1107" s="369" t="s">
        <v>14</v>
      </c>
      <c r="F1107" s="369">
        <v>0</v>
      </c>
      <c r="G1107" s="369">
        <v>0</v>
      </c>
      <c r="H1107" s="369">
        <v>1</v>
      </c>
      <c r="I1107" s="23"/>
    </row>
    <row r="1108" spans="1:9" ht="27" x14ac:dyDescent="0.25">
      <c r="A1108" s="369">
        <v>4251</v>
      </c>
      <c r="B1108" s="369" t="s">
        <v>3452</v>
      </c>
      <c r="C1108" s="369" t="s">
        <v>1140</v>
      </c>
      <c r="D1108" s="369" t="s">
        <v>15</v>
      </c>
      <c r="E1108" s="369" t="s">
        <v>14</v>
      </c>
      <c r="F1108" s="369">
        <v>0</v>
      </c>
      <c r="G1108" s="369">
        <v>0</v>
      </c>
      <c r="H1108" s="369">
        <v>1</v>
      </c>
      <c r="I1108" s="23"/>
    </row>
    <row r="1109" spans="1:9" ht="27" x14ac:dyDescent="0.25">
      <c r="A1109" s="369">
        <v>4251</v>
      </c>
      <c r="B1109" s="369" t="s">
        <v>3453</v>
      </c>
      <c r="C1109" s="369" t="s">
        <v>1140</v>
      </c>
      <c r="D1109" s="369" t="s">
        <v>15</v>
      </c>
      <c r="E1109" s="369" t="s">
        <v>14</v>
      </c>
      <c r="F1109" s="369">
        <v>0</v>
      </c>
      <c r="G1109" s="369">
        <v>0</v>
      </c>
      <c r="H1109" s="369">
        <v>1</v>
      </c>
      <c r="I1109" s="23"/>
    </row>
    <row r="1110" spans="1:9" ht="27" x14ac:dyDescent="0.25">
      <c r="A1110" s="369">
        <v>4251</v>
      </c>
      <c r="B1110" s="369" t="s">
        <v>3454</v>
      </c>
      <c r="C1110" s="369" t="s">
        <v>457</v>
      </c>
      <c r="D1110" s="369" t="s">
        <v>15</v>
      </c>
      <c r="E1110" s="369" t="s">
        <v>14</v>
      </c>
      <c r="F1110" s="369">
        <v>0</v>
      </c>
      <c r="G1110" s="369">
        <v>0</v>
      </c>
      <c r="H1110" s="369">
        <v>1</v>
      </c>
      <c r="I1110" s="23"/>
    </row>
    <row r="1111" spans="1:9" ht="27" x14ac:dyDescent="0.25">
      <c r="A1111" s="369">
        <v>4251</v>
      </c>
      <c r="B1111" s="369" t="s">
        <v>1772</v>
      </c>
      <c r="C1111" s="369" t="s">
        <v>457</v>
      </c>
      <c r="D1111" s="369" t="s">
        <v>15</v>
      </c>
      <c r="E1111" s="369" t="s">
        <v>14</v>
      </c>
      <c r="F1111" s="389">
        <v>140000</v>
      </c>
      <c r="G1111" s="389">
        <v>140000</v>
      </c>
      <c r="H1111" s="389">
        <v>1</v>
      </c>
      <c r="I1111" s="23"/>
    </row>
    <row r="1112" spans="1:9" ht="27" x14ac:dyDescent="0.25">
      <c r="A1112" s="369">
        <v>4251</v>
      </c>
      <c r="B1112" s="369" t="s">
        <v>1773</v>
      </c>
      <c r="C1112" s="369" t="s">
        <v>457</v>
      </c>
      <c r="D1112" s="386" t="s">
        <v>15</v>
      </c>
      <c r="E1112" s="386" t="s">
        <v>14</v>
      </c>
      <c r="F1112" s="386">
        <v>270000</v>
      </c>
      <c r="G1112" s="386">
        <v>270000</v>
      </c>
      <c r="H1112" s="386">
        <v>1</v>
      </c>
      <c r="I1112" s="23"/>
    </row>
    <row r="1113" spans="1:9" ht="27" x14ac:dyDescent="0.25">
      <c r="A1113" s="252">
        <v>4251</v>
      </c>
      <c r="B1113" s="252" t="s">
        <v>1774</v>
      </c>
      <c r="C1113" s="389" t="s">
        <v>457</v>
      </c>
      <c r="D1113" s="389" t="s">
        <v>15</v>
      </c>
      <c r="E1113" s="389" t="s">
        <v>14</v>
      </c>
      <c r="F1113" s="389">
        <v>69000</v>
      </c>
      <c r="G1113" s="389">
        <v>69000</v>
      </c>
      <c r="H1113" s="389">
        <v>1</v>
      </c>
      <c r="I1113" s="23"/>
    </row>
    <row r="1114" spans="1:9" ht="27" x14ac:dyDescent="0.25">
      <c r="A1114" s="252">
        <v>4251</v>
      </c>
      <c r="B1114" s="389" t="s">
        <v>1775</v>
      </c>
      <c r="C1114" s="389" t="s">
        <v>457</v>
      </c>
      <c r="D1114" s="389" t="s">
        <v>15</v>
      </c>
      <c r="E1114" s="389" t="s">
        <v>14</v>
      </c>
      <c r="F1114" s="389">
        <v>60000</v>
      </c>
      <c r="G1114" s="389">
        <v>60000</v>
      </c>
      <c r="H1114" s="389">
        <v>1</v>
      </c>
      <c r="I1114" s="23"/>
    </row>
    <row r="1115" spans="1:9" ht="27" x14ac:dyDescent="0.25">
      <c r="A1115" s="252">
        <v>4251</v>
      </c>
      <c r="B1115" s="389" t="s">
        <v>1776</v>
      </c>
      <c r="C1115" s="389" t="s">
        <v>457</v>
      </c>
      <c r="D1115" s="389" t="s">
        <v>15</v>
      </c>
      <c r="E1115" s="389" t="s">
        <v>14</v>
      </c>
      <c r="F1115" s="389">
        <v>128000</v>
      </c>
      <c r="G1115" s="389">
        <v>128000</v>
      </c>
      <c r="H1115" s="389">
        <v>1</v>
      </c>
      <c r="I1115" s="23"/>
    </row>
    <row r="1116" spans="1:9" ht="27" x14ac:dyDescent="0.25">
      <c r="A1116" s="252">
        <v>4251</v>
      </c>
      <c r="B1116" s="389" t="s">
        <v>1777</v>
      </c>
      <c r="C1116" s="389" t="s">
        <v>457</v>
      </c>
      <c r="D1116" s="389" t="s">
        <v>15</v>
      </c>
      <c r="E1116" s="389" t="s">
        <v>14</v>
      </c>
      <c r="F1116" s="389">
        <v>60000</v>
      </c>
      <c r="G1116" s="389">
        <v>60000</v>
      </c>
      <c r="H1116" s="389">
        <v>1</v>
      </c>
      <c r="I1116" s="23"/>
    </row>
    <row r="1117" spans="1:9" ht="27" x14ac:dyDescent="0.25">
      <c r="A1117" s="252">
        <v>4251</v>
      </c>
      <c r="B1117" s="389" t="s">
        <v>1778</v>
      </c>
      <c r="C1117" s="389" t="s">
        <v>457</v>
      </c>
      <c r="D1117" s="389" t="s">
        <v>15</v>
      </c>
      <c r="E1117" s="389" t="s">
        <v>14</v>
      </c>
      <c r="F1117" s="389">
        <v>130000</v>
      </c>
      <c r="G1117" s="389">
        <v>130000</v>
      </c>
      <c r="H1117" s="389">
        <v>1</v>
      </c>
      <c r="I1117" s="23"/>
    </row>
    <row r="1118" spans="1:9" ht="27" x14ac:dyDescent="0.25">
      <c r="A1118" s="252">
        <v>4251</v>
      </c>
      <c r="B1118" s="389" t="s">
        <v>1779</v>
      </c>
      <c r="C1118" s="389" t="s">
        <v>457</v>
      </c>
      <c r="D1118" s="389" t="s">
        <v>15</v>
      </c>
      <c r="E1118" s="389" t="s">
        <v>14</v>
      </c>
      <c r="F1118" s="389">
        <v>89000</v>
      </c>
      <c r="G1118" s="389">
        <v>89000</v>
      </c>
      <c r="H1118" s="389">
        <v>1</v>
      </c>
      <c r="I1118" s="23"/>
    </row>
    <row r="1119" spans="1:9" ht="27" x14ac:dyDescent="0.25">
      <c r="A1119" s="252">
        <v>4251</v>
      </c>
      <c r="B1119" s="252" t="s">
        <v>1630</v>
      </c>
      <c r="C1119" s="252" t="s">
        <v>457</v>
      </c>
      <c r="D1119" s="252" t="s">
        <v>15</v>
      </c>
      <c r="E1119" s="252" t="s">
        <v>14</v>
      </c>
      <c r="F1119" s="252">
        <v>0</v>
      </c>
      <c r="G1119" s="252">
        <v>0</v>
      </c>
      <c r="H1119" s="252">
        <v>1</v>
      </c>
      <c r="I1119" s="23"/>
    </row>
    <row r="1120" spans="1:9" ht="27" x14ac:dyDescent="0.25">
      <c r="A1120" s="244">
        <v>4251</v>
      </c>
      <c r="B1120" s="252" t="s">
        <v>1631</v>
      </c>
      <c r="C1120" s="252" t="s">
        <v>457</v>
      </c>
      <c r="D1120" s="252" t="s">
        <v>15</v>
      </c>
      <c r="E1120" s="252" t="s">
        <v>14</v>
      </c>
      <c r="F1120" s="252">
        <v>0</v>
      </c>
      <c r="G1120" s="252">
        <v>0</v>
      </c>
      <c r="H1120" s="252">
        <v>1</v>
      </c>
      <c r="I1120" s="23"/>
    </row>
    <row r="1121" spans="1:24" ht="27" x14ac:dyDescent="0.25">
      <c r="A1121" s="244">
        <v>4251</v>
      </c>
      <c r="B1121" s="244" t="s">
        <v>995</v>
      </c>
      <c r="C1121" s="244" t="s">
        <v>457</v>
      </c>
      <c r="D1121" s="244" t="s">
        <v>15</v>
      </c>
      <c r="E1121" s="244" t="s">
        <v>14</v>
      </c>
      <c r="F1121" s="244">
        <v>0</v>
      </c>
      <c r="G1121" s="244">
        <v>0</v>
      </c>
      <c r="H1121" s="244">
        <v>1</v>
      </c>
      <c r="I1121" s="23"/>
    </row>
    <row r="1122" spans="1:24" ht="27" x14ac:dyDescent="0.25">
      <c r="A1122" s="200">
        <v>4251</v>
      </c>
      <c r="B1122" s="244" t="s">
        <v>996</v>
      </c>
      <c r="C1122" s="244" t="s">
        <v>457</v>
      </c>
      <c r="D1122" s="244" t="s">
        <v>15</v>
      </c>
      <c r="E1122" s="244" t="s">
        <v>14</v>
      </c>
      <c r="F1122" s="244">
        <v>0</v>
      </c>
      <c r="G1122" s="244">
        <v>0</v>
      </c>
      <c r="H1122" s="244">
        <v>1</v>
      </c>
      <c r="I1122" s="23"/>
    </row>
    <row r="1123" spans="1:24" ht="27" x14ac:dyDescent="0.25">
      <c r="A1123" s="200">
        <v>4251</v>
      </c>
      <c r="B1123" s="200" t="s">
        <v>997</v>
      </c>
      <c r="C1123" s="200" t="s">
        <v>457</v>
      </c>
      <c r="D1123" s="200" t="s">
        <v>15</v>
      </c>
      <c r="E1123" s="200" t="s">
        <v>14</v>
      </c>
      <c r="F1123" s="200">
        <v>0</v>
      </c>
      <c r="G1123" s="200">
        <v>0</v>
      </c>
      <c r="H1123" s="200">
        <v>1</v>
      </c>
      <c r="I1123" s="23"/>
    </row>
    <row r="1124" spans="1:24" ht="27" x14ac:dyDescent="0.25">
      <c r="A1124" s="200">
        <v>4251</v>
      </c>
      <c r="B1124" s="200" t="s">
        <v>998</v>
      </c>
      <c r="C1124" s="200" t="s">
        <v>457</v>
      </c>
      <c r="D1124" s="200" t="s">
        <v>15</v>
      </c>
      <c r="E1124" s="200" t="s">
        <v>14</v>
      </c>
      <c r="F1124" s="200">
        <v>0</v>
      </c>
      <c r="G1124" s="200">
        <v>0</v>
      </c>
      <c r="H1124" s="200">
        <v>1</v>
      </c>
      <c r="I1124" s="23"/>
    </row>
    <row r="1125" spans="1:24" ht="27" x14ac:dyDescent="0.25">
      <c r="A1125" s="200">
        <v>4251</v>
      </c>
      <c r="B1125" s="200" t="s">
        <v>999</v>
      </c>
      <c r="C1125" s="200" t="s">
        <v>457</v>
      </c>
      <c r="D1125" s="200" t="s">
        <v>15</v>
      </c>
      <c r="E1125" s="200" t="s">
        <v>14</v>
      </c>
      <c r="F1125" s="200">
        <v>0</v>
      </c>
      <c r="G1125" s="200">
        <v>0</v>
      </c>
      <c r="H1125" s="200">
        <v>1</v>
      </c>
      <c r="I1125" s="23"/>
    </row>
    <row r="1126" spans="1:24" ht="27" x14ac:dyDescent="0.25">
      <c r="A1126" s="200">
        <v>4251</v>
      </c>
      <c r="B1126" s="200" t="s">
        <v>1000</v>
      </c>
      <c r="C1126" s="200" t="s">
        <v>457</v>
      </c>
      <c r="D1126" s="200" t="s">
        <v>15</v>
      </c>
      <c r="E1126" s="200" t="s">
        <v>14</v>
      </c>
      <c r="F1126" s="200">
        <v>0</v>
      </c>
      <c r="G1126" s="200">
        <v>0</v>
      </c>
      <c r="H1126" s="200">
        <v>1</v>
      </c>
      <c r="I1126" s="23"/>
    </row>
    <row r="1127" spans="1:24" ht="27" x14ac:dyDescent="0.25">
      <c r="A1127" s="200">
        <v>4251</v>
      </c>
      <c r="B1127" s="200" t="s">
        <v>487</v>
      </c>
      <c r="C1127" s="200" t="s">
        <v>457</v>
      </c>
      <c r="D1127" s="200" t="s">
        <v>15</v>
      </c>
      <c r="E1127" s="200" t="s">
        <v>14</v>
      </c>
      <c r="F1127" s="200">
        <v>0</v>
      </c>
      <c r="G1127" s="200">
        <v>0</v>
      </c>
      <c r="H1127" s="200">
        <v>1</v>
      </c>
      <c r="I1127" s="23"/>
    </row>
    <row r="1128" spans="1:24" ht="27" x14ac:dyDescent="0.25">
      <c r="A1128" s="200">
        <v>4251</v>
      </c>
      <c r="B1128" s="200" t="s">
        <v>486</v>
      </c>
      <c r="C1128" s="200" t="s">
        <v>457</v>
      </c>
      <c r="D1128" s="200" t="s">
        <v>15</v>
      </c>
      <c r="E1128" s="200" t="s">
        <v>14</v>
      </c>
      <c r="F1128" s="200">
        <v>0</v>
      </c>
      <c r="G1128" s="200">
        <v>0</v>
      </c>
      <c r="H1128" s="200">
        <v>1</v>
      </c>
      <c r="I1128" s="23"/>
    </row>
    <row r="1129" spans="1:24" s="442" customFormat="1" ht="27" x14ac:dyDescent="0.25">
      <c r="A1129" s="491">
        <v>4251</v>
      </c>
      <c r="B1129" s="491" t="s">
        <v>3455</v>
      </c>
      <c r="C1129" s="491" t="s">
        <v>457</v>
      </c>
      <c r="D1129" s="491" t="s">
        <v>15</v>
      </c>
      <c r="E1129" s="491" t="s">
        <v>14</v>
      </c>
      <c r="F1129" s="491">
        <v>1300000</v>
      </c>
      <c r="G1129" s="491">
        <v>1300000</v>
      </c>
      <c r="H1129" s="491">
        <v>1</v>
      </c>
      <c r="I1129" s="445"/>
      <c r="P1129" s="443"/>
      <c r="Q1129" s="443"/>
      <c r="R1129" s="443"/>
      <c r="S1129" s="443"/>
      <c r="T1129" s="443"/>
      <c r="U1129" s="443"/>
      <c r="V1129" s="443"/>
      <c r="W1129" s="443"/>
      <c r="X1129" s="443"/>
    </row>
    <row r="1130" spans="1:24" s="442" customFormat="1" ht="27" x14ac:dyDescent="0.25">
      <c r="A1130" s="516">
        <v>4251</v>
      </c>
      <c r="B1130" s="516" t="s">
        <v>3448</v>
      </c>
      <c r="C1130" s="516" t="s">
        <v>457</v>
      </c>
      <c r="D1130" s="516" t="s">
        <v>15</v>
      </c>
      <c r="E1130" s="516" t="s">
        <v>14</v>
      </c>
      <c r="F1130" s="516">
        <v>1586000</v>
      </c>
      <c r="G1130" s="516">
        <v>1586000</v>
      </c>
      <c r="H1130" s="516">
        <v>1</v>
      </c>
      <c r="I1130" s="445"/>
      <c r="P1130" s="443"/>
      <c r="Q1130" s="443"/>
      <c r="R1130" s="443"/>
      <c r="S1130" s="443"/>
      <c r="T1130" s="443"/>
      <c r="U1130" s="443"/>
      <c r="V1130" s="443"/>
      <c r="W1130" s="443"/>
      <c r="X1130" s="443"/>
    </row>
    <row r="1131" spans="1:24" s="442" customFormat="1" ht="27" x14ac:dyDescent="0.25">
      <c r="A1131" s="521">
        <v>4251</v>
      </c>
      <c r="B1131" s="521" t="s">
        <v>5873</v>
      </c>
      <c r="C1131" s="521" t="s">
        <v>457</v>
      </c>
      <c r="D1131" s="521" t="s">
        <v>1215</v>
      </c>
      <c r="E1131" s="521" t="s">
        <v>14</v>
      </c>
      <c r="F1131" s="521">
        <v>1102000</v>
      </c>
      <c r="G1131" s="521">
        <v>1102000</v>
      </c>
      <c r="H1131" s="521">
        <v>1</v>
      </c>
      <c r="I1131" s="445"/>
      <c r="P1131" s="443"/>
      <c r="Q1131" s="443"/>
      <c r="R1131" s="443"/>
      <c r="S1131" s="443"/>
      <c r="T1131" s="443"/>
      <c r="U1131" s="443"/>
      <c r="V1131" s="443"/>
      <c r="W1131" s="443"/>
      <c r="X1131" s="443"/>
    </row>
    <row r="1132" spans="1:24" s="442" customFormat="1" ht="27" x14ac:dyDescent="0.25">
      <c r="A1132" s="521">
        <v>4251</v>
      </c>
      <c r="B1132" s="521" t="s">
        <v>5874</v>
      </c>
      <c r="C1132" s="521" t="s">
        <v>457</v>
      </c>
      <c r="D1132" s="521" t="s">
        <v>1215</v>
      </c>
      <c r="E1132" s="521" t="s">
        <v>14</v>
      </c>
      <c r="F1132" s="521">
        <v>1347000</v>
      </c>
      <c r="G1132" s="521">
        <v>1347000</v>
      </c>
      <c r="H1132" s="521">
        <v>1</v>
      </c>
      <c r="I1132" s="445"/>
      <c r="P1132" s="443"/>
      <c r="Q1132" s="443"/>
      <c r="R1132" s="443"/>
      <c r="S1132" s="443"/>
      <c r="T1132" s="443"/>
      <c r="U1132" s="443"/>
      <c r="V1132" s="443"/>
      <c r="W1132" s="443"/>
      <c r="X1132" s="443"/>
    </row>
    <row r="1133" spans="1:24" s="442" customFormat="1" ht="27" x14ac:dyDescent="0.25">
      <c r="A1133" s="521">
        <v>4251</v>
      </c>
      <c r="B1133" s="521" t="s">
        <v>5875</v>
      </c>
      <c r="C1133" s="521" t="s">
        <v>457</v>
      </c>
      <c r="D1133" s="521" t="s">
        <v>1215</v>
      </c>
      <c r="E1133" s="521" t="s">
        <v>14</v>
      </c>
      <c r="F1133" s="521">
        <v>2041000</v>
      </c>
      <c r="G1133" s="521">
        <v>2041000</v>
      </c>
      <c r="H1133" s="521">
        <v>1</v>
      </c>
      <c r="I1133" s="445"/>
      <c r="P1133" s="443"/>
      <c r="Q1133" s="443"/>
      <c r="R1133" s="443"/>
      <c r="S1133" s="443"/>
      <c r="T1133" s="443"/>
      <c r="U1133" s="443"/>
      <c r="V1133" s="443"/>
      <c r="W1133" s="443"/>
      <c r="X1133" s="443"/>
    </row>
    <row r="1134" spans="1:24" s="442" customFormat="1" ht="27" x14ac:dyDescent="0.25">
      <c r="A1134" s="521">
        <v>4251</v>
      </c>
      <c r="B1134" s="521" t="s">
        <v>5876</v>
      </c>
      <c r="C1134" s="521" t="s">
        <v>457</v>
      </c>
      <c r="D1134" s="521" t="s">
        <v>1215</v>
      </c>
      <c r="E1134" s="521" t="s">
        <v>14</v>
      </c>
      <c r="F1134" s="521">
        <v>1592000</v>
      </c>
      <c r="G1134" s="521">
        <v>1592000</v>
      </c>
      <c r="H1134" s="521">
        <v>1</v>
      </c>
      <c r="I1134" s="445"/>
      <c r="P1134" s="443"/>
      <c r="Q1134" s="443"/>
      <c r="R1134" s="443"/>
      <c r="S1134" s="443"/>
      <c r="T1134" s="443"/>
      <c r="U1134" s="443"/>
      <c r="V1134" s="443"/>
      <c r="W1134" s="443"/>
      <c r="X1134" s="443"/>
    </row>
    <row r="1135" spans="1:24" s="442" customFormat="1" ht="27" x14ac:dyDescent="0.25">
      <c r="A1135" s="521">
        <v>4251</v>
      </c>
      <c r="B1135" s="521" t="s">
        <v>5877</v>
      </c>
      <c r="C1135" s="521" t="s">
        <v>457</v>
      </c>
      <c r="D1135" s="521" t="s">
        <v>1215</v>
      </c>
      <c r="E1135" s="521" t="s">
        <v>14</v>
      </c>
      <c r="F1135" s="521">
        <v>1939000</v>
      </c>
      <c r="G1135" s="521">
        <v>1939000</v>
      </c>
      <c r="H1135" s="521">
        <v>1</v>
      </c>
      <c r="I1135" s="445"/>
      <c r="P1135" s="443"/>
      <c r="Q1135" s="443"/>
      <c r="R1135" s="443"/>
      <c r="S1135" s="443"/>
      <c r="T1135" s="443"/>
      <c r="U1135" s="443"/>
      <c r="V1135" s="443"/>
      <c r="W1135" s="443"/>
      <c r="X1135" s="443"/>
    </row>
    <row r="1136" spans="1:24" x14ac:dyDescent="0.25">
      <c r="A1136" s="533" t="s">
        <v>16</v>
      </c>
      <c r="B1136" s="534"/>
      <c r="C1136" s="534"/>
      <c r="D1136" s="534"/>
      <c r="E1136" s="534"/>
      <c r="F1136" s="534"/>
      <c r="G1136" s="534"/>
      <c r="H1136" s="535"/>
      <c r="I1136" s="23"/>
    </row>
    <row r="1137" spans="1:9" ht="40.5" x14ac:dyDescent="0.25">
      <c r="A1137" s="252">
        <v>4251</v>
      </c>
      <c r="B1137" s="357" t="s">
        <v>1764</v>
      </c>
      <c r="C1137" s="357" t="s">
        <v>24</v>
      </c>
      <c r="D1137" s="357" t="s">
        <v>15</v>
      </c>
      <c r="E1137" s="357" t="s">
        <v>14</v>
      </c>
      <c r="F1137" s="357">
        <v>62400000</v>
      </c>
      <c r="G1137" s="357">
        <v>62400000</v>
      </c>
      <c r="H1137" s="357">
        <v>1</v>
      </c>
      <c r="I1137" s="23"/>
    </row>
    <row r="1138" spans="1:9" ht="40.5" x14ac:dyDescent="0.25">
      <c r="A1138" s="357">
        <v>4251</v>
      </c>
      <c r="B1138" s="357" t="s">
        <v>1765</v>
      </c>
      <c r="C1138" s="357" t="s">
        <v>24</v>
      </c>
      <c r="D1138" s="357" t="s">
        <v>15</v>
      </c>
      <c r="E1138" s="357" t="s">
        <v>14</v>
      </c>
      <c r="F1138" s="357">
        <v>76860000</v>
      </c>
      <c r="G1138" s="357">
        <v>76860000</v>
      </c>
      <c r="H1138" s="357">
        <v>1</v>
      </c>
      <c r="I1138" s="23"/>
    </row>
    <row r="1139" spans="1:9" ht="40.5" x14ac:dyDescent="0.25">
      <c r="A1139" s="357">
        <v>4251</v>
      </c>
      <c r="B1139" s="357" t="s">
        <v>1766</v>
      </c>
      <c r="C1139" s="357" t="s">
        <v>24</v>
      </c>
      <c r="D1139" s="357" t="s">
        <v>15</v>
      </c>
      <c r="E1139" s="357" t="s">
        <v>14</v>
      </c>
      <c r="F1139" s="357">
        <v>118800000</v>
      </c>
      <c r="G1139" s="357">
        <v>118800000</v>
      </c>
      <c r="H1139" s="357">
        <v>1</v>
      </c>
      <c r="I1139" s="23"/>
    </row>
    <row r="1140" spans="1:9" ht="40.5" x14ac:dyDescent="0.25">
      <c r="A1140" s="357">
        <v>4251</v>
      </c>
      <c r="B1140" s="357" t="s">
        <v>1767</v>
      </c>
      <c r="C1140" s="357" t="s">
        <v>24</v>
      </c>
      <c r="D1140" s="357" t="s">
        <v>15</v>
      </c>
      <c r="E1140" s="357" t="s">
        <v>14</v>
      </c>
      <c r="F1140" s="357">
        <v>96000000</v>
      </c>
      <c r="G1140" s="357">
        <v>96000000</v>
      </c>
      <c r="H1140" s="357">
        <v>1</v>
      </c>
      <c r="I1140" s="23"/>
    </row>
    <row r="1141" spans="1:9" ht="40.5" x14ac:dyDescent="0.25">
      <c r="A1141" s="357">
        <v>4251</v>
      </c>
      <c r="B1141" s="357" t="s">
        <v>1768</v>
      </c>
      <c r="C1141" s="357" t="s">
        <v>24</v>
      </c>
      <c r="D1141" s="357" t="s">
        <v>15</v>
      </c>
      <c r="E1141" s="357" t="s">
        <v>14</v>
      </c>
      <c r="F1141" s="357">
        <v>71850000</v>
      </c>
      <c r="G1141" s="357">
        <v>71850000</v>
      </c>
      <c r="H1141" s="357">
        <v>1</v>
      </c>
      <c r="I1141" s="23"/>
    </row>
    <row r="1142" spans="1:9" ht="40.5" x14ac:dyDescent="0.25">
      <c r="A1142" s="357">
        <v>4251</v>
      </c>
      <c r="B1142" s="357" t="s">
        <v>1769</v>
      </c>
      <c r="C1142" s="357" t="s">
        <v>24</v>
      </c>
      <c r="D1142" s="357" t="s">
        <v>15</v>
      </c>
      <c r="E1142" s="357" t="s">
        <v>14</v>
      </c>
      <c r="F1142" s="357">
        <v>67200000</v>
      </c>
      <c r="G1142" s="357">
        <v>67200000</v>
      </c>
      <c r="H1142" s="357">
        <v>1</v>
      </c>
      <c r="I1142" s="23"/>
    </row>
    <row r="1143" spans="1:9" ht="40.5" x14ac:dyDescent="0.25">
      <c r="A1143" s="357">
        <v>4251</v>
      </c>
      <c r="B1143" s="357" t="s">
        <v>1770</v>
      </c>
      <c r="C1143" s="357" t="s">
        <v>24</v>
      </c>
      <c r="D1143" s="357" t="s">
        <v>15</v>
      </c>
      <c r="E1143" s="357" t="s">
        <v>14</v>
      </c>
      <c r="F1143" s="357">
        <v>60000000</v>
      </c>
      <c r="G1143" s="357">
        <v>60000000</v>
      </c>
      <c r="H1143" s="357">
        <v>1</v>
      </c>
      <c r="I1143" s="23"/>
    </row>
    <row r="1144" spans="1:9" ht="40.5" x14ac:dyDescent="0.25">
      <c r="A1144" s="357">
        <v>4251</v>
      </c>
      <c r="B1144" s="357" t="s">
        <v>1771</v>
      </c>
      <c r="C1144" s="357" t="s">
        <v>24</v>
      </c>
      <c r="D1144" s="357" t="s">
        <v>15</v>
      </c>
      <c r="E1144" s="386" t="s">
        <v>14</v>
      </c>
      <c r="F1144" s="386">
        <v>217740000</v>
      </c>
      <c r="G1144" s="386">
        <v>217740000</v>
      </c>
      <c r="H1144" s="386">
        <v>1</v>
      </c>
      <c r="I1144" s="23"/>
    </row>
    <row r="1145" spans="1:9" ht="40.5" x14ac:dyDescent="0.25">
      <c r="A1145" s="357">
        <v>4251</v>
      </c>
      <c r="B1145" s="357" t="s">
        <v>1591</v>
      </c>
      <c r="C1145" s="357" t="s">
        <v>24</v>
      </c>
      <c r="D1145" s="357" t="s">
        <v>15</v>
      </c>
      <c r="E1145" s="357" t="s">
        <v>14</v>
      </c>
      <c r="F1145" s="357">
        <v>0</v>
      </c>
      <c r="G1145" s="357">
        <v>0</v>
      </c>
      <c r="H1145" s="357">
        <v>1</v>
      </c>
      <c r="I1145" s="23"/>
    </row>
    <row r="1146" spans="1:9" ht="40.5" x14ac:dyDescent="0.25">
      <c r="A1146" s="357">
        <v>4251</v>
      </c>
      <c r="B1146" s="357" t="s">
        <v>1565</v>
      </c>
      <c r="C1146" s="357" t="s">
        <v>24</v>
      </c>
      <c r="D1146" s="357" t="s">
        <v>15</v>
      </c>
      <c r="E1146" s="357" t="s">
        <v>14</v>
      </c>
      <c r="F1146" s="357">
        <v>0</v>
      </c>
      <c r="G1146" s="357">
        <v>0</v>
      </c>
      <c r="H1146" s="357">
        <v>1</v>
      </c>
      <c r="I1146" s="23"/>
    </row>
    <row r="1147" spans="1:9" ht="40.5" x14ac:dyDescent="0.25">
      <c r="A1147" s="357">
        <v>4251</v>
      </c>
      <c r="B1147" s="357" t="s">
        <v>307</v>
      </c>
      <c r="C1147" s="357" t="s">
        <v>24</v>
      </c>
      <c r="D1147" s="357" t="s">
        <v>15</v>
      </c>
      <c r="E1147" s="357" t="s">
        <v>14</v>
      </c>
      <c r="F1147" s="357">
        <v>0</v>
      </c>
      <c r="G1147" s="357">
        <v>0</v>
      </c>
      <c r="H1147" s="357">
        <v>1</v>
      </c>
      <c r="I1147" s="23"/>
    </row>
    <row r="1148" spans="1:9" ht="40.5" x14ac:dyDescent="0.25">
      <c r="A1148" s="252">
        <v>4251</v>
      </c>
      <c r="B1148" s="252" t="s">
        <v>308</v>
      </c>
      <c r="C1148" s="252" t="s">
        <v>24</v>
      </c>
      <c r="D1148" s="252" t="s">
        <v>15</v>
      </c>
      <c r="E1148" s="252" t="s">
        <v>14</v>
      </c>
      <c r="F1148" s="252">
        <v>0</v>
      </c>
      <c r="G1148" s="252">
        <v>0</v>
      </c>
      <c r="H1148" s="252">
        <v>1</v>
      </c>
      <c r="I1148" s="23"/>
    </row>
    <row r="1149" spans="1:9" ht="40.5" x14ac:dyDescent="0.25">
      <c r="A1149" s="252">
        <v>4251</v>
      </c>
      <c r="B1149" s="252" t="s">
        <v>309</v>
      </c>
      <c r="C1149" s="252" t="s">
        <v>24</v>
      </c>
      <c r="D1149" s="252" t="s">
        <v>15</v>
      </c>
      <c r="E1149" s="252" t="s">
        <v>14</v>
      </c>
      <c r="F1149" s="252">
        <v>0</v>
      </c>
      <c r="G1149" s="252">
        <v>0</v>
      </c>
      <c r="H1149" s="252">
        <v>1</v>
      </c>
      <c r="I1149" s="23"/>
    </row>
    <row r="1150" spans="1:9" ht="40.5" x14ac:dyDescent="0.25">
      <c r="A1150" s="252">
        <v>4251</v>
      </c>
      <c r="B1150" s="252" t="s">
        <v>310</v>
      </c>
      <c r="C1150" s="252" t="s">
        <v>24</v>
      </c>
      <c r="D1150" s="252" t="s">
        <v>15</v>
      </c>
      <c r="E1150" s="252" t="s">
        <v>14</v>
      </c>
      <c r="F1150" s="252">
        <v>0</v>
      </c>
      <c r="G1150" s="252">
        <v>0</v>
      </c>
      <c r="H1150" s="252">
        <v>1</v>
      </c>
      <c r="I1150" s="23"/>
    </row>
    <row r="1151" spans="1:9" ht="40.5" x14ac:dyDescent="0.25">
      <c r="A1151" s="252">
        <v>4251</v>
      </c>
      <c r="B1151" s="252" t="s">
        <v>311</v>
      </c>
      <c r="C1151" s="252" t="s">
        <v>24</v>
      </c>
      <c r="D1151" s="252" t="s">
        <v>15</v>
      </c>
      <c r="E1151" s="252" t="s">
        <v>14</v>
      </c>
      <c r="F1151" s="252">
        <v>0</v>
      </c>
      <c r="G1151" s="252">
        <v>0</v>
      </c>
      <c r="H1151" s="252">
        <v>1</v>
      </c>
      <c r="I1151" s="23"/>
    </row>
    <row r="1152" spans="1:9" ht="40.5" x14ac:dyDescent="0.25">
      <c r="A1152" s="252">
        <v>4251</v>
      </c>
      <c r="B1152" s="252" t="s">
        <v>312</v>
      </c>
      <c r="C1152" s="252" t="s">
        <v>24</v>
      </c>
      <c r="D1152" s="252" t="s">
        <v>15</v>
      </c>
      <c r="E1152" s="252" t="s">
        <v>14</v>
      </c>
      <c r="F1152" s="252">
        <v>0</v>
      </c>
      <c r="G1152" s="252">
        <v>0</v>
      </c>
      <c r="H1152" s="252">
        <v>1</v>
      </c>
      <c r="I1152" s="23"/>
    </row>
    <row r="1153" spans="1:24" ht="27" x14ac:dyDescent="0.25">
      <c r="A1153" s="252">
        <v>4251</v>
      </c>
      <c r="B1153" s="252" t="s">
        <v>1139</v>
      </c>
      <c r="C1153" s="252" t="s">
        <v>1140</v>
      </c>
      <c r="D1153" s="252" t="s">
        <v>15</v>
      </c>
      <c r="E1153" s="252" t="s">
        <v>14</v>
      </c>
      <c r="F1153" s="252">
        <v>0</v>
      </c>
      <c r="G1153" s="252">
        <v>0</v>
      </c>
      <c r="H1153" s="252">
        <v>1</v>
      </c>
      <c r="I1153" s="23"/>
    </row>
    <row r="1154" spans="1:24" s="442" customFormat="1" ht="40.5" x14ac:dyDescent="0.25">
      <c r="A1154" s="462">
        <v>4251</v>
      </c>
      <c r="B1154" s="462" t="s">
        <v>4975</v>
      </c>
      <c r="C1154" s="462" t="s">
        <v>24</v>
      </c>
      <c r="D1154" s="462" t="s">
        <v>1215</v>
      </c>
      <c r="E1154" s="462" t="s">
        <v>14</v>
      </c>
      <c r="F1154" s="462">
        <v>270601800</v>
      </c>
      <c r="G1154" s="462">
        <v>270601800</v>
      </c>
      <c r="H1154" s="462">
        <v>1</v>
      </c>
      <c r="I1154" s="445"/>
      <c r="P1154" s="443"/>
      <c r="Q1154" s="443"/>
      <c r="R1154" s="443"/>
      <c r="S1154" s="443"/>
      <c r="T1154" s="443"/>
      <c r="U1154" s="443"/>
      <c r="V1154" s="443"/>
      <c r="W1154" s="443"/>
      <c r="X1154" s="443"/>
    </row>
    <row r="1155" spans="1:24" s="442" customFormat="1" ht="27" x14ac:dyDescent="0.25">
      <c r="A1155" s="491">
        <v>4251</v>
      </c>
      <c r="B1155" s="491" t="s">
        <v>3453</v>
      </c>
      <c r="C1155" s="491" t="s">
        <v>1140</v>
      </c>
      <c r="D1155" s="491" t="s">
        <v>15</v>
      </c>
      <c r="E1155" s="491" t="s">
        <v>14</v>
      </c>
      <c r="F1155" s="491">
        <v>495000000</v>
      </c>
      <c r="G1155" s="491">
        <v>495000000</v>
      </c>
      <c r="H1155" s="491">
        <v>1</v>
      </c>
      <c r="I1155" s="445"/>
      <c r="P1155" s="443"/>
      <c r="Q1155" s="443"/>
      <c r="R1155" s="443"/>
      <c r="S1155" s="443"/>
      <c r="T1155" s="443"/>
      <c r="U1155" s="443"/>
      <c r="V1155" s="443"/>
      <c r="W1155" s="443"/>
      <c r="X1155" s="443"/>
    </row>
    <row r="1156" spans="1:24" s="442" customFormat="1" ht="27" x14ac:dyDescent="0.25">
      <c r="A1156" s="516">
        <v>4251</v>
      </c>
      <c r="B1156" s="516" t="s">
        <v>3449</v>
      </c>
      <c r="C1156" s="516" t="s">
        <v>1140</v>
      </c>
      <c r="D1156" s="516" t="s">
        <v>15</v>
      </c>
      <c r="E1156" s="516" t="s">
        <v>14</v>
      </c>
      <c r="F1156" s="516">
        <v>421804000</v>
      </c>
      <c r="G1156" s="516">
        <v>421804000</v>
      </c>
      <c r="H1156" s="516">
        <v>1</v>
      </c>
      <c r="I1156" s="445"/>
      <c r="P1156" s="443"/>
      <c r="Q1156" s="443"/>
      <c r="R1156" s="443"/>
      <c r="S1156" s="443"/>
      <c r="T1156" s="443"/>
      <c r="U1156" s="443"/>
      <c r="V1156" s="443"/>
      <c r="W1156" s="443"/>
      <c r="X1156" s="443"/>
    </row>
    <row r="1157" spans="1:24" s="442" customFormat="1" ht="40.5" x14ac:dyDescent="0.25">
      <c r="A1157" s="518">
        <v>4251</v>
      </c>
      <c r="B1157" s="518" t="s">
        <v>5858</v>
      </c>
      <c r="C1157" s="518" t="s">
        <v>24</v>
      </c>
      <c r="D1157" s="518" t="s">
        <v>1215</v>
      </c>
      <c r="E1157" s="518" t="s">
        <v>14</v>
      </c>
      <c r="F1157" s="518">
        <v>136080000</v>
      </c>
      <c r="G1157" s="518">
        <v>136080000</v>
      </c>
      <c r="H1157" s="518">
        <v>1</v>
      </c>
      <c r="I1157" s="445"/>
      <c r="P1157" s="443"/>
      <c r="Q1157" s="443"/>
      <c r="R1157" s="443"/>
      <c r="S1157" s="443"/>
      <c r="T1157" s="443"/>
      <c r="U1157" s="443"/>
      <c r="V1157" s="443"/>
      <c r="W1157" s="443"/>
      <c r="X1157" s="443"/>
    </row>
    <row r="1158" spans="1:24" s="442" customFormat="1" ht="40.5" x14ac:dyDescent="0.25">
      <c r="A1158" s="518">
        <v>4251</v>
      </c>
      <c r="B1158" s="518" t="s">
        <v>5859</v>
      </c>
      <c r="C1158" s="518" t="s">
        <v>24</v>
      </c>
      <c r="D1158" s="518" t="s">
        <v>1215</v>
      </c>
      <c r="E1158" s="518" t="s">
        <v>14</v>
      </c>
      <c r="F1158" s="518">
        <v>74844000</v>
      </c>
      <c r="G1158" s="518">
        <v>74844000</v>
      </c>
      <c r="H1158" s="518">
        <v>1</v>
      </c>
      <c r="I1158" s="445"/>
      <c r="P1158" s="443"/>
      <c r="Q1158" s="443"/>
      <c r="R1158" s="443"/>
      <c r="S1158" s="443"/>
      <c r="T1158" s="443"/>
      <c r="U1158" s="443"/>
      <c r="V1158" s="443"/>
      <c r="W1158" s="443"/>
      <c r="X1158" s="443"/>
    </row>
    <row r="1159" spans="1:24" s="442" customFormat="1" ht="40.5" x14ac:dyDescent="0.25">
      <c r="A1159" s="518">
        <v>4251</v>
      </c>
      <c r="B1159" s="518" t="s">
        <v>5860</v>
      </c>
      <c r="C1159" s="518" t="s">
        <v>24</v>
      </c>
      <c r="D1159" s="518" t="s">
        <v>1215</v>
      </c>
      <c r="E1159" s="518" t="s">
        <v>14</v>
      </c>
      <c r="F1159" s="518">
        <v>129276000</v>
      </c>
      <c r="G1159" s="518">
        <v>129276000</v>
      </c>
      <c r="H1159" s="518">
        <v>1</v>
      </c>
      <c r="I1159" s="445"/>
      <c r="P1159" s="443"/>
      <c r="Q1159" s="443"/>
      <c r="R1159" s="443"/>
      <c r="S1159" s="443"/>
      <c r="T1159" s="443"/>
      <c r="U1159" s="443"/>
      <c r="V1159" s="443"/>
      <c r="W1159" s="443"/>
      <c r="X1159" s="443"/>
    </row>
    <row r="1160" spans="1:24" s="442" customFormat="1" ht="40.5" x14ac:dyDescent="0.25">
      <c r="A1160" s="518">
        <v>4251</v>
      </c>
      <c r="B1160" s="518" t="s">
        <v>5861</v>
      </c>
      <c r="C1160" s="518" t="s">
        <v>24</v>
      </c>
      <c r="D1160" s="518" t="s">
        <v>1215</v>
      </c>
      <c r="E1160" s="518" t="s">
        <v>14</v>
      </c>
      <c r="F1160" s="518">
        <v>88452000</v>
      </c>
      <c r="G1160" s="518">
        <v>88452000</v>
      </c>
      <c r="H1160" s="518">
        <v>1</v>
      </c>
      <c r="I1160" s="445"/>
      <c r="P1160" s="443"/>
      <c r="Q1160" s="443"/>
      <c r="R1160" s="443"/>
      <c r="S1160" s="443"/>
      <c r="T1160" s="443"/>
      <c r="U1160" s="443"/>
      <c r="V1160" s="443"/>
      <c r="W1160" s="443"/>
      <c r="X1160" s="443"/>
    </row>
    <row r="1161" spans="1:24" s="442" customFormat="1" ht="40.5" x14ac:dyDescent="0.25">
      <c r="A1161" s="518">
        <v>4251</v>
      </c>
      <c r="B1161" s="518" t="s">
        <v>5862</v>
      </c>
      <c r="C1161" s="518" t="s">
        <v>24</v>
      </c>
      <c r="D1161" s="518" t="s">
        <v>1215</v>
      </c>
      <c r="E1161" s="518" t="s">
        <v>14</v>
      </c>
      <c r="F1161" s="518">
        <v>61236000</v>
      </c>
      <c r="G1161" s="518">
        <v>61236000</v>
      </c>
      <c r="H1161" s="518">
        <v>1</v>
      </c>
      <c r="I1161" s="445"/>
      <c r="P1161" s="443"/>
      <c r="Q1161" s="443"/>
      <c r="R1161" s="443"/>
      <c r="S1161" s="443"/>
      <c r="T1161" s="443"/>
      <c r="U1161" s="443"/>
      <c r="V1161" s="443"/>
      <c r="W1161" s="443"/>
      <c r="X1161" s="443"/>
    </row>
    <row r="1162" spans="1:24" ht="15" customHeight="1" x14ac:dyDescent="0.25">
      <c r="A1162" s="569" t="s">
        <v>148</v>
      </c>
      <c r="B1162" s="570"/>
      <c r="C1162" s="570"/>
      <c r="D1162" s="570"/>
      <c r="E1162" s="570"/>
      <c r="F1162" s="570"/>
      <c r="G1162" s="570"/>
      <c r="H1162" s="571"/>
      <c r="I1162" s="23"/>
    </row>
    <row r="1163" spans="1:24" ht="15" customHeight="1" x14ac:dyDescent="0.25">
      <c r="A1163" s="554" t="s">
        <v>12</v>
      </c>
      <c r="B1163" s="555"/>
      <c r="C1163" s="555"/>
      <c r="D1163" s="555"/>
      <c r="E1163" s="555"/>
      <c r="F1163" s="555"/>
      <c r="G1163" s="555"/>
      <c r="H1163" s="556"/>
      <c r="I1163" s="23"/>
    </row>
    <row r="1164" spans="1:24" s="219" customFormat="1" ht="27" x14ac:dyDescent="0.25">
      <c r="A1164" s="48">
        <v>4861</v>
      </c>
      <c r="B1164" s="48" t="s">
        <v>1198</v>
      </c>
      <c r="C1164" s="48" t="s">
        <v>457</v>
      </c>
      <c r="D1164" s="48" t="s">
        <v>15</v>
      </c>
      <c r="E1164" s="48" t="s">
        <v>14</v>
      </c>
      <c r="F1164" s="48">
        <v>300000</v>
      </c>
      <c r="G1164" s="48">
        <v>300000</v>
      </c>
      <c r="H1164" s="48">
        <v>1</v>
      </c>
      <c r="I1164" s="218"/>
      <c r="P1164" s="220"/>
      <c r="Q1164" s="220"/>
      <c r="R1164" s="220"/>
      <c r="S1164" s="220"/>
      <c r="T1164" s="220"/>
      <c r="U1164" s="220"/>
      <c r="V1164" s="220"/>
      <c r="W1164" s="220"/>
      <c r="X1164" s="220"/>
    </row>
    <row r="1165" spans="1:24" s="219" customFormat="1" ht="27" x14ac:dyDescent="0.25">
      <c r="A1165" s="48">
        <v>4861</v>
      </c>
      <c r="B1165" s="48" t="s">
        <v>1199</v>
      </c>
      <c r="C1165" s="48" t="s">
        <v>457</v>
      </c>
      <c r="D1165" s="48" t="s">
        <v>15</v>
      </c>
      <c r="E1165" s="48" t="s">
        <v>14</v>
      </c>
      <c r="F1165" s="48">
        <v>150000</v>
      </c>
      <c r="G1165" s="48">
        <v>150000</v>
      </c>
      <c r="H1165" s="48">
        <v>1</v>
      </c>
      <c r="I1165" s="218"/>
      <c r="P1165" s="220"/>
      <c r="Q1165" s="220"/>
      <c r="R1165" s="220"/>
      <c r="S1165" s="220"/>
      <c r="T1165" s="220"/>
      <c r="U1165" s="220"/>
      <c r="V1165" s="220"/>
      <c r="W1165" s="220"/>
      <c r="X1165" s="220"/>
    </row>
    <row r="1166" spans="1:24" ht="27" x14ac:dyDescent="0.25">
      <c r="A1166" s="48">
        <v>4861</v>
      </c>
      <c r="B1166" s="48" t="s">
        <v>1200</v>
      </c>
      <c r="C1166" s="48" t="s">
        <v>457</v>
      </c>
      <c r="D1166" s="48" t="s">
        <v>15</v>
      </c>
      <c r="E1166" s="48" t="s">
        <v>14</v>
      </c>
      <c r="F1166" s="48">
        <v>500000</v>
      </c>
      <c r="G1166" s="48">
        <v>500000</v>
      </c>
      <c r="H1166" s="48">
        <v>1</v>
      </c>
      <c r="I1166" s="23"/>
    </row>
    <row r="1167" spans="1:24" ht="15" customHeight="1" x14ac:dyDescent="0.25">
      <c r="A1167" s="569" t="s">
        <v>208</v>
      </c>
      <c r="B1167" s="570"/>
      <c r="C1167" s="570"/>
      <c r="D1167" s="570"/>
      <c r="E1167" s="570"/>
      <c r="F1167" s="570"/>
      <c r="G1167" s="570"/>
      <c r="H1167" s="570"/>
      <c r="I1167" s="23"/>
    </row>
    <row r="1168" spans="1:24" ht="15" customHeight="1" x14ac:dyDescent="0.25">
      <c r="A1168" s="533" t="s">
        <v>12</v>
      </c>
      <c r="B1168" s="534"/>
      <c r="C1168" s="534"/>
      <c r="D1168" s="534"/>
      <c r="E1168" s="534"/>
      <c r="F1168" s="534"/>
      <c r="G1168" s="534"/>
      <c r="H1168" s="534"/>
      <c r="I1168" s="23"/>
    </row>
    <row r="1169" spans="1:9" ht="27" x14ac:dyDescent="0.25">
      <c r="A1169" s="369">
        <v>5112</v>
      </c>
      <c r="B1169" s="369" t="s">
        <v>3428</v>
      </c>
      <c r="C1169" s="369" t="s">
        <v>457</v>
      </c>
      <c r="D1169" s="369" t="s">
        <v>1215</v>
      </c>
      <c r="E1169" s="369" t="s">
        <v>14</v>
      </c>
      <c r="F1169" s="369">
        <v>0</v>
      </c>
      <c r="G1169" s="369">
        <v>0</v>
      </c>
      <c r="H1169" s="369">
        <v>1</v>
      </c>
      <c r="I1169" s="23"/>
    </row>
    <row r="1170" spans="1:9" x14ac:dyDescent="0.25">
      <c r="A1170" s="533" t="s">
        <v>8</v>
      </c>
      <c r="B1170" s="534"/>
      <c r="C1170" s="534"/>
      <c r="D1170" s="534"/>
      <c r="E1170" s="534"/>
      <c r="F1170" s="534"/>
      <c r="G1170" s="534"/>
      <c r="H1170" s="534"/>
      <c r="I1170" s="23"/>
    </row>
    <row r="1171" spans="1:9" ht="27" x14ac:dyDescent="0.25">
      <c r="A1171" s="417">
        <v>5129</v>
      </c>
      <c r="B1171" s="417" t="s">
        <v>1569</v>
      </c>
      <c r="C1171" s="417" t="s">
        <v>287</v>
      </c>
      <c r="D1171" s="417" t="s">
        <v>15</v>
      </c>
      <c r="E1171" s="417" t="s">
        <v>10</v>
      </c>
      <c r="F1171" s="417">
        <v>36842105.299999997</v>
      </c>
      <c r="G1171" s="417">
        <f>+F1171*H1171</f>
        <v>6300000006.2999992</v>
      </c>
      <c r="H1171" s="417">
        <v>171</v>
      </c>
      <c r="I1171" s="23"/>
    </row>
    <row r="1172" spans="1:9" ht="27" x14ac:dyDescent="0.25">
      <c r="A1172" s="417">
        <v>5129</v>
      </c>
      <c r="B1172" s="417" t="s">
        <v>304</v>
      </c>
      <c r="C1172" s="417" t="s">
        <v>287</v>
      </c>
      <c r="D1172" s="417" t="s">
        <v>9</v>
      </c>
      <c r="E1172" s="417" t="s">
        <v>10</v>
      </c>
      <c r="F1172" s="417">
        <v>0</v>
      </c>
      <c r="G1172" s="417">
        <v>0</v>
      </c>
      <c r="H1172" s="417">
        <v>171</v>
      </c>
      <c r="I1172" s="23"/>
    </row>
    <row r="1173" spans="1:9" x14ac:dyDescent="0.25">
      <c r="A1173" s="536" t="s">
        <v>47</v>
      </c>
      <c r="B1173" s="537"/>
      <c r="C1173" s="537"/>
      <c r="D1173" s="537"/>
      <c r="E1173" s="537"/>
      <c r="F1173" s="537"/>
      <c r="G1173" s="537"/>
      <c r="H1173" s="537"/>
      <c r="I1173" s="23"/>
    </row>
    <row r="1174" spans="1:9" ht="15" customHeight="1" x14ac:dyDescent="0.25">
      <c r="A1174" s="533" t="s">
        <v>16</v>
      </c>
      <c r="B1174" s="534"/>
      <c r="C1174" s="534"/>
      <c r="D1174" s="534"/>
      <c r="E1174" s="534"/>
      <c r="F1174" s="534"/>
      <c r="G1174" s="534"/>
      <c r="H1174" s="534"/>
      <c r="I1174" s="23"/>
    </row>
    <row r="1175" spans="1:9" ht="36" customHeight="1" x14ac:dyDescent="0.25">
      <c r="A1175" s="16"/>
      <c r="B1175" s="13"/>
      <c r="C1175" s="13"/>
      <c r="D1175" s="13"/>
      <c r="E1175" s="13"/>
      <c r="F1175" s="13"/>
      <c r="G1175" s="13"/>
      <c r="H1175" s="21"/>
      <c r="I1175" s="23"/>
    </row>
    <row r="1176" spans="1:9" ht="15" customHeight="1" x14ac:dyDescent="0.25">
      <c r="A1176" s="536" t="s">
        <v>48</v>
      </c>
      <c r="B1176" s="537"/>
      <c r="C1176" s="537"/>
      <c r="D1176" s="537"/>
      <c r="E1176" s="537"/>
      <c r="F1176" s="537"/>
      <c r="G1176" s="537"/>
      <c r="H1176" s="537"/>
      <c r="I1176" s="23"/>
    </row>
    <row r="1177" spans="1:9" ht="15" customHeight="1" x14ac:dyDescent="0.25">
      <c r="A1177" s="554" t="s">
        <v>8</v>
      </c>
      <c r="B1177" s="555"/>
      <c r="C1177" s="555"/>
      <c r="D1177" s="555"/>
      <c r="E1177" s="555"/>
      <c r="F1177" s="555"/>
      <c r="G1177" s="555"/>
      <c r="H1177" s="556"/>
      <c r="I1177" s="23"/>
    </row>
    <row r="1178" spans="1:9" x14ac:dyDescent="0.25">
      <c r="A1178" s="4"/>
      <c r="B1178" s="4"/>
      <c r="C1178" s="4"/>
      <c r="D1178" s="4"/>
      <c r="E1178" s="4"/>
      <c r="F1178" s="4"/>
      <c r="G1178" s="4"/>
      <c r="H1178" s="4"/>
      <c r="I1178" s="23"/>
    </row>
    <row r="1179" spans="1:9" x14ac:dyDescent="0.25">
      <c r="A1179" s="569" t="s">
        <v>284</v>
      </c>
      <c r="B1179" s="570"/>
      <c r="C1179" s="570"/>
      <c r="D1179" s="570"/>
      <c r="E1179" s="570"/>
      <c r="F1179" s="570"/>
      <c r="G1179" s="570"/>
      <c r="H1179" s="570"/>
      <c r="I1179" s="23"/>
    </row>
    <row r="1180" spans="1:9" x14ac:dyDescent="0.25">
      <c r="A1180" s="554" t="s">
        <v>8</v>
      </c>
      <c r="B1180" s="555"/>
      <c r="C1180" s="555"/>
      <c r="D1180" s="555"/>
      <c r="E1180" s="555"/>
      <c r="F1180" s="555"/>
      <c r="G1180" s="555"/>
      <c r="H1180" s="556"/>
      <c r="I1180" s="23"/>
    </row>
    <row r="1181" spans="1:9" x14ac:dyDescent="0.25">
      <c r="I1181" s="23"/>
    </row>
    <row r="1182" spans="1:9" x14ac:dyDescent="0.25">
      <c r="A1182" s="569" t="s">
        <v>255</v>
      </c>
      <c r="B1182" s="570"/>
      <c r="C1182" s="570"/>
      <c r="D1182" s="570"/>
      <c r="E1182" s="570"/>
      <c r="F1182" s="570"/>
      <c r="G1182" s="570"/>
      <c r="H1182" s="570"/>
      <c r="I1182" s="23"/>
    </row>
    <row r="1183" spans="1:9" x14ac:dyDescent="0.25">
      <c r="A1183" s="533" t="s">
        <v>12</v>
      </c>
      <c r="B1183" s="534"/>
      <c r="C1183" s="534"/>
      <c r="D1183" s="534"/>
      <c r="E1183" s="534"/>
      <c r="F1183" s="534"/>
      <c r="G1183" s="534"/>
      <c r="H1183" s="534"/>
      <c r="I1183" s="23"/>
    </row>
    <row r="1184" spans="1:9" x14ac:dyDescent="0.25">
      <c r="A1184" s="115"/>
      <c r="B1184" s="115"/>
      <c r="C1184" s="115"/>
      <c r="D1184" s="115"/>
      <c r="E1184" s="115"/>
      <c r="F1184" s="115"/>
      <c r="G1184" s="115"/>
      <c r="H1184" s="115"/>
      <c r="I1184" s="23"/>
    </row>
    <row r="1185" spans="1:9" x14ac:dyDescent="0.25">
      <c r="A1185" s="533" t="s">
        <v>16</v>
      </c>
      <c r="B1185" s="534"/>
      <c r="C1185" s="534"/>
      <c r="D1185" s="534"/>
      <c r="E1185" s="534"/>
      <c r="F1185" s="534"/>
      <c r="G1185" s="534"/>
      <c r="H1185" s="534"/>
      <c r="I1185" s="23"/>
    </row>
    <row r="1186" spans="1:9" x14ac:dyDescent="0.25">
      <c r="A1186" s="106"/>
      <c r="B1186" s="106"/>
      <c r="C1186" s="106"/>
      <c r="D1186" s="106"/>
      <c r="E1186" s="106"/>
      <c r="F1186" s="106"/>
      <c r="G1186" s="106"/>
      <c r="H1186" s="106"/>
      <c r="I1186" s="23"/>
    </row>
    <row r="1187" spans="1:9" x14ac:dyDescent="0.25">
      <c r="A1187" s="195"/>
      <c r="B1187" s="196"/>
      <c r="C1187" s="196"/>
      <c r="D1187" s="196"/>
      <c r="E1187" s="196"/>
      <c r="F1187" s="196"/>
      <c r="G1187" s="196"/>
      <c r="H1187" s="196"/>
      <c r="I1187" s="23"/>
    </row>
    <row r="1188" spans="1:9" x14ac:dyDescent="0.25">
      <c r="A1188" s="195"/>
      <c r="B1188" s="196"/>
      <c r="C1188" s="196"/>
      <c r="D1188" s="196"/>
      <c r="E1188" s="196"/>
      <c r="F1188" s="196"/>
      <c r="G1188" s="196"/>
      <c r="H1188" s="196"/>
      <c r="I1188" s="23"/>
    </row>
    <row r="1189" spans="1:9" x14ac:dyDescent="0.25">
      <c r="A1189" s="195"/>
      <c r="B1189" s="196"/>
      <c r="C1189" s="196"/>
      <c r="D1189" s="196"/>
      <c r="E1189" s="196"/>
      <c r="F1189" s="196"/>
      <c r="G1189" s="196"/>
      <c r="H1189" s="196"/>
      <c r="I1189" s="23"/>
    </row>
    <row r="1190" spans="1:9" ht="15.75" customHeight="1" x14ac:dyDescent="0.25">
      <c r="A1190" s="569" t="s">
        <v>2271</v>
      </c>
      <c r="B1190" s="570"/>
      <c r="C1190" s="570"/>
      <c r="D1190" s="570"/>
      <c r="E1190" s="570"/>
      <c r="F1190" s="570"/>
      <c r="G1190" s="570"/>
      <c r="H1190" s="570"/>
      <c r="I1190" s="23"/>
    </row>
    <row r="1191" spans="1:9" x14ac:dyDescent="0.25">
      <c r="A1191" s="533" t="s">
        <v>16</v>
      </c>
      <c r="B1191" s="534"/>
      <c r="C1191" s="534"/>
      <c r="D1191" s="534"/>
      <c r="E1191" s="534"/>
      <c r="F1191" s="534"/>
      <c r="G1191" s="534"/>
      <c r="H1191" s="534"/>
      <c r="I1191" s="23"/>
    </row>
    <row r="1192" spans="1:9" ht="27" x14ac:dyDescent="0.25">
      <c r="A1192" s="4">
        <v>5112</v>
      </c>
      <c r="B1192" s="4" t="s">
        <v>1860</v>
      </c>
      <c r="C1192" s="4" t="s">
        <v>20</v>
      </c>
      <c r="D1192" s="4" t="s">
        <v>15</v>
      </c>
      <c r="E1192" s="4" t="s">
        <v>14</v>
      </c>
      <c r="F1192" s="4">
        <v>122372400</v>
      </c>
      <c r="G1192" s="4">
        <v>122372400</v>
      </c>
      <c r="H1192" s="4">
        <v>1</v>
      </c>
      <c r="I1192" s="23"/>
    </row>
    <row r="1193" spans="1:9" x14ac:dyDescent="0.25">
      <c r="A1193" s="533" t="s">
        <v>12</v>
      </c>
      <c r="B1193" s="534"/>
      <c r="C1193" s="534"/>
      <c r="D1193" s="534"/>
      <c r="E1193" s="534"/>
      <c r="F1193" s="534"/>
      <c r="G1193" s="534"/>
      <c r="H1193" s="534"/>
      <c r="I1193" s="23"/>
    </row>
    <row r="1194" spans="1:9" ht="27" x14ac:dyDescent="0.25">
      <c r="A1194" s="4">
        <v>5112</v>
      </c>
      <c r="B1194" s="4" t="s">
        <v>4516</v>
      </c>
      <c r="C1194" s="4" t="s">
        <v>1096</v>
      </c>
      <c r="D1194" s="4" t="s">
        <v>13</v>
      </c>
      <c r="E1194" s="4" t="s">
        <v>14</v>
      </c>
      <c r="F1194" s="4">
        <v>489920</v>
      </c>
      <c r="G1194" s="4">
        <v>489920</v>
      </c>
      <c r="H1194" s="4">
        <v>1</v>
      </c>
      <c r="I1194" s="23"/>
    </row>
    <row r="1195" spans="1:9" ht="27" x14ac:dyDescent="0.25">
      <c r="A1195" s="4">
        <v>5112</v>
      </c>
      <c r="B1195" s="4" t="s">
        <v>2270</v>
      </c>
      <c r="C1195" s="4" t="s">
        <v>1096</v>
      </c>
      <c r="D1195" s="4" t="s">
        <v>13</v>
      </c>
      <c r="E1195" s="4" t="s">
        <v>14</v>
      </c>
      <c r="F1195" s="4">
        <v>0</v>
      </c>
      <c r="G1195" s="4">
        <v>0</v>
      </c>
      <c r="H1195" s="4">
        <v>1</v>
      </c>
      <c r="I1195" s="23"/>
    </row>
    <row r="1196" spans="1:9" ht="27" x14ac:dyDescent="0.25">
      <c r="A1196" s="4">
        <v>5112</v>
      </c>
      <c r="B1196" s="4" t="s">
        <v>2272</v>
      </c>
      <c r="C1196" s="4" t="s">
        <v>457</v>
      </c>
      <c r="D1196" s="4" t="s">
        <v>15</v>
      </c>
      <c r="E1196" s="4" t="s">
        <v>14</v>
      </c>
      <c r="F1196" s="4">
        <v>394000</v>
      </c>
      <c r="G1196" s="4">
        <v>394000</v>
      </c>
      <c r="H1196" s="4">
        <v>1</v>
      </c>
      <c r="I1196" s="23"/>
    </row>
    <row r="1197" spans="1:9" ht="27" x14ac:dyDescent="0.25">
      <c r="A1197" s="4">
        <v>4213</v>
      </c>
      <c r="B1197" s="4" t="s">
        <v>2077</v>
      </c>
      <c r="C1197" s="4" t="s">
        <v>1244</v>
      </c>
      <c r="D1197" s="4" t="s">
        <v>15</v>
      </c>
      <c r="E1197" s="4" t="s">
        <v>1678</v>
      </c>
      <c r="F1197" s="4">
        <v>9111.1200000000008</v>
      </c>
      <c r="G1197" s="4">
        <f>+F1197*H1197</f>
        <v>82000080</v>
      </c>
      <c r="H1197" s="4">
        <v>9000</v>
      </c>
      <c r="I1197" s="23"/>
    </row>
    <row r="1198" spans="1:9" x14ac:dyDescent="0.25">
      <c r="A1198" s="536" t="s">
        <v>112</v>
      </c>
      <c r="B1198" s="537"/>
      <c r="C1198" s="537"/>
      <c r="D1198" s="537"/>
      <c r="E1198" s="537"/>
      <c r="F1198" s="537"/>
      <c r="G1198" s="537"/>
      <c r="H1198" s="537"/>
      <c r="I1198" s="23"/>
    </row>
    <row r="1199" spans="1:9" ht="15" customHeight="1" x14ac:dyDescent="0.25">
      <c r="A1199" s="533" t="s">
        <v>12</v>
      </c>
      <c r="B1199" s="534"/>
      <c r="C1199" s="534"/>
      <c r="D1199" s="534"/>
      <c r="E1199" s="534"/>
      <c r="F1199" s="534"/>
      <c r="G1199" s="534"/>
      <c r="H1199" s="534"/>
      <c r="I1199" s="23"/>
    </row>
    <row r="1200" spans="1:9" ht="27" x14ac:dyDescent="0.25">
      <c r="A1200" s="4">
        <v>5134</v>
      </c>
      <c r="B1200" s="4" t="s">
        <v>1730</v>
      </c>
      <c r="C1200" s="4" t="s">
        <v>664</v>
      </c>
      <c r="D1200" s="4" t="s">
        <v>15</v>
      </c>
      <c r="E1200" s="4" t="s">
        <v>14</v>
      </c>
      <c r="F1200" s="4">
        <v>0</v>
      </c>
      <c r="G1200" s="4">
        <v>0</v>
      </c>
      <c r="H1200" s="4">
        <v>1</v>
      </c>
      <c r="I1200" s="23"/>
    </row>
    <row r="1201" spans="1:24" ht="27" x14ac:dyDescent="0.25">
      <c r="A1201" s="4">
        <v>5134</v>
      </c>
      <c r="B1201" s="4" t="s">
        <v>663</v>
      </c>
      <c r="C1201" s="4" t="s">
        <v>664</v>
      </c>
      <c r="D1201" s="4" t="s">
        <v>15</v>
      </c>
      <c r="E1201" s="4" t="s">
        <v>14</v>
      </c>
      <c r="F1201" s="4">
        <v>0</v>
      </c>
      <c r="G1201" s="4">
        <v>0</v>
      </c>
      <c r="H1201" s="4">
        <v>1</v>
      </c>
      <c r="I1201" s="23"/>
    </row>
    <row r="1202" spans="1:24" ht="27" x14ac:dyDescent="0.25">
      <c r="A1202" s="4">
        <v>5134</v>
      </c>
      <c r="B1202" s="4" t="s">
        <v>2069</v>
      </c>
      <c r="C1202" s="4" t="s">
        <v>664</v>
      </c>
      <c r="D1202" s="4" t="s">
        <v>384</v>
      </c>
      <c r="E1202" s="4" t="s">
        <v>14</v>
      </c>
      <c r="F1202" s="4">
        <v>0</v>
      </c>
      <c r="G1202" s="4">
        <v>0</v>
      </c>
      <c r="H1202" s="4">
        <v>1</v>
      </c>
      <c r="I1202" s="23"/>
    </row>
    <row r="1203" spans="1:24" ht="27" x14ac:dyDescent="0.25">
      <c r="A1203" s="4">
        <v>5134</v>
      </c>
      <c r="B1203" s="4" t="s">
        <v>2070</v>
      </c>
      <c r="C1203" s="4" t="s">
        <v>664</v>
      </c>
      <c r="D1203" s="4" t="s">
        <v>384</v>
      </c>
      <c r="E1203" s="4" t="s">
        <v>14</v>
      </c>
      <c r="F1203" s="4">
        <v>20000000</v>
      </c>
      <c r="G1203" s="4">
        <v>20000000</v>
      </c>
      <c r="H1203" s="4">
        <v>1</v>
      </c>
      <c r="I1203" s="23"/>
    </row>
    <row r="1204" spans="1:24" ht="15" customHeight="1" x14ac:dyDescent="0.25">
      <c r="A1204" s="557" t="s">
        <v>4936</v>
      </c>
      <c r="B1204" s="558"/>
      <c r="C1204" s="558"/>
      <c r="D1204" s="558"/>
      <c r="E1204" s="558"/>
      <c r="F1204" s="558"/>
      <c r="G1204" s="558"/>
      <c r="H1204" s="559"/>
      <c r="I1204" s="23"/>
    </row>
    <row r="1205" spans="1:24" ht="15" customHeight="1" x14ac:dyDescent="0.25">
      <c r="A1205" s="533" t="s">
        <v>16</v>
      </c>
      <c r="B1205" s="534"/>
      <c r="C1205" s="534"/>
      <c r="D1205" s="534"/>
      <c r="E1205" s="534"/>
      <c r="F1205" s="534"/>
      <c r="G1205" s="534"/>
      <c r="H1205" s="534"/>
      <c r="I1205" s="23"/>
    </row>
    <row r="1206" spans="1:24" ht="27" x14ac:dyDescent="0.25">
      <c r="A1206" s="162">
        <v>5113</v>
      </c>
      <c r="B1206" s="446" t="s">
        <v>4667</v>
      </c>
      <c r="C1206" s="446" t="s">
        <v>20</v>
      </c>
      <c r="D1206" s="446" t="s">
        <v>15</v>
      </c>
      <c r="E1206" s="446" t="s">
        <v>14</v>
      </c>
      <c r="F1206" s="446">
        <v>0</v>
      </c>
      <c r="G1206" s="446">
        <v>0</v>
      </c>
      <c r="H1206" s="446">
        <v>1</v>
      </c>
      <c r="I1206" s="23"/>
    </row>
    <row r="1207" spans="1:24" s="442" customFormat="1" ht="27" x14ac:dyDescent="0.25">
      <c r="A1207" s="477">
        <v>5113</v>
      </c>
      <c r="B1207" s="477" t="s">
        <v>5195</v>
      </c>
      <c r="C1207" s="477" t="s">
        <v>977</v>
      </c>
      <c r="D1207" s="477" t="s">
        <v>384</v>
      </c>
      <c r="E1207" s="477" t="s">
        <v>14</v>
      </c>
      <c r="F1207" s="477">
        <v>0</v>
      </c>
      <c r="G1207" s="477">
        <v>0</v>
      </c>
      <c r="H1207" s="477">
        <v>1</v>
      </c>
      <c r="I1207" s="445"/>
      <c r="P1207" s="443"/>
      <c r="Q1207" s="443"/>
      <c r="R1207" s="443"/>
      <c r="S1207" s="443"/>
      <c r="T1207" s="443"/>
      <c r="U1207" s="443"/>
      <c r="V1207" s="443"/>
      <c r="W1207" s="443"/>
      <c r="X1207" s="443"/>
    </row>
    <row r="1208" spans="1:24" s="442" customFormat="1" ht="27" x14ac:dyDescent="0.25">
      <c r="A1208" s="477">
        <v>5113</v>
      </c>
      <c r="B1208" s="477" t="s">
        <v>5196</v>
      </c>
      <c r="C1208" s="477" t="s">
        <v>977</v>
      </c>
      <c r="D1208" s="477" t="s">
        <v>384</v>
      </c>
      <c r="E1208" s="477" t="s">
        <v>14</v>
      </c>
      <c r="F1208" s="477">
        <v>0</v>
      </c>
      <c r="G1208" s="477">
        <v>0</v>
      </c>
      <c r="H1208" s="477">
        <v>1</v>
      </c>
      <c r="I1208" s="445"/>
      <c r="P1208" s="443"/>
      <c r="Q1208" s="443"/>
      <c r="R1208" s="443"/>
      <c r="S1208" s="443"/>
      <c r="T1208" s="443"/>
      <c r="U1208" s="443"/>
      <c r="V1208" s="443"/>
      <c r="W1208" s="443"/>
      <c r="X1208" s="443"/>
    </row>
    <row r="1209" spans="1:24" s="442" customFormat="1" ht="27" x14ac:dyDescent="0.25">
      <c r="A1209" s="477">
        <v>5113</v>
      </c>
      <c r="B1209" s="477" t="s">
        <v>5197</v>
      </c>
      <c r="C1209" s="477" t="s">
        <v>977</v>
      </c>
      <c r="D1209" s="477" t="s">
        <v>384</v>
      </c>
      <c r="E1209" s="477" t="s">
        <v>14</v>
      </c>
      <c r="F1209" s="477">
        <v>0</v>
      </c>
      <c r="G1209" s="477">
        <v>0</v>
      </c>
      <c r="H1209" s="477">
        <v>1</v>
      </c>
      <c r="I1209" s="445"/>
      <c r="P1209" s="443"/>
      <c r="Q1209" s="443"/>
      <c r="R1209" s="443"/>
      <c r="S1209" s="443"/>
      <c r="T1209" s="443"/>
      <c r="U1209" s="443"/>
      <c r="V1209" s="443"/>
      <c r="W1209" s="443"/>
      <c r="X1209" s="443"/>
    </row>
    <row r="1210" spans="1:24" s="442" customFormat="1" ht="27" x14ac:dyDescent="0.25">
      <c r="A1210" s="477">
        <v>5113</v>
      </c>
      <c r="B1210" s="477" t="s">
        <v>5198</v>
      </c>
      <c r="C1210" s="477" t="s">
        <v>977</v>
      </c>
      <c r="D1210" s="477" t="s">
        <v>384</v>
      </c>
      <c r="E1210" s="477" t="s">
        <v>14</v>
      </c>
      <c r="F1210" s="477">
        <v>0</v>
      </c>
      <c r="G1210" s="477">
        <v>0</v>
      </c>
      <c r="H1210" s="477">
        <v>1</v>
      </c>
      <c r="I1210" s="445"/>
      <c r="P1210" s="443"/>
      <c r="Q1210" s="443"/>
      <c r="R1210" s="443"/>
      <c r="S1210" s="443"/>
      <c r="T1210" s="443"/>
      <c r="U1210" s="443"/>
      <c r="V1210" s="443"/>
      <c r="W1210" s="443"/>
      <c r="X1210" s="443"/>
    </row>
    <row r="1211" spans="1:24" s="442" customFormat="1" x14ac:dyDescent="0.25">
      <c r="A1211" s="533" t="s">
        <v>12</v>
      </c>
      <c r="B1211" s="534"/>
      <c r="C1211" s="534"/>
      <c r="D1211" s="534"/>
      <c r="E1211" s="534"/>
      <c r="F1211" s="534"/>
      <c r="G1211" s="534"/>
      <c r="H1211" s="534"/>
      <c r="I1211" s="445"/>
      <c r="P1211" s="443"/>
      <c r="Q1211" s="443"/>
      <c r="R1211" s="443"/>
      <c r="S1211" s="443"/>
      <c r="T1211" s="443"/>
      <c r="U1211" s="443"/>
      <c r="V1211" s="443"/>
      <c r="W1211" s="443"/>
      <c r="X1211" s="443"/>
    </row>
    <row r="1212" spans="1:24" s="442" customFormat="1" ht="27" x14ac:dyDescent="0.25">
      <c r="A1212" s="446">
        <v>5113</v>
      </c>
      <c r="B1212" s="446" t="s">
        <v>4670</v>
      </c>
      <c r="C1212" s="446" t="s">
        <v>457</v>
      </c>
      <c r="D1212" s="446" t="s">
        <v>15</v>
      </c>
      <c r="E1212" s="446" t="s">
        <v>14</v>
      </c>
      <c r="F1212" s="446">
        <v>0</v>
      </c>
      <c r="G1212" s="446">
        <v>0</v>
      </c>
      <c r="H1212" s="446">
        <v>1</v>
      </c>
      <c r="I1212" s="445"/>
      <c r="P1212" s="443"/>
      <c r="Q1212" s="443"/>
      <c r="R1212" s="443"/>
      <c r="S1212" s="443"/>
      <c r="T1212" s="443"/>
      <c r="U1212" s="443"/>
      <c r="V1212" s="443"/>
      <c r="W1212" s="443"/>
      <c r="X1212" s="443"/>
    </row>
    <row r="1213" spans="1:24" s="442" customFormat="1" ht="27" x14ac:dyDescent="0.25">
      <c r="A1213" s="477">
        <v>5113</v>
      </c>
      <c r="B1213" s="477" t="s">
        <v>5199</v>
      </c>
      <c r="C1213" s="477" t="s">
        <v>457</v>
      </c>
      <c r="D1213" s="477" t="s">
        <v>15</v>
      </c>
      <c r="E1213" s="477" t="s">
        <v>14</v>
      </c>
      <c r="F1213" s="477">
        <v>0</v>
      </c>
      <c r="G1213" s="477">
        <v>0</v>
      </c>
      <c r="H1213" s="477">
        <v>1</v>
      </c>
      <c r="I1213" s="445"/>
      <c r="P1213" s="443"/>
      <c r="Q1213" s="443"/>
      <c r="R1213" s="443"/>
      <c r="S1213" s="443"/>
      <c r="T1213" s="443"/>
      <c r="U1213" s="443"/>
      <c r="V1213" s="443"/>
      <c r="W1213" s="443"/>
      <c r="X1213" s="443"/>
    </row>
    <row r="1214" spans="1:24" s="442" customFormat="1" ht="27" x14ac:dyDescent="0.25">
      <c r="A1214" s="477">
        <v>5113</v>
      </c>
      <c r="B1214" s="477" t="s">
        <v>5200</v>
      </c>
      <c r="C1214" s="477" t="s">
        <v>457</v>
      </c>
      <c r="D1214" s="477" t="s">
        <v>15</v>
      </c>
      <c r="E1214" s="477" t="s">
        <v>14</v>
      </c>
      <c r="F1214" s="477">
        <v>0</v>
      </c>
      <c r="G1214" s="477">
        <v>0</v>
      </c>
      <c r="H1214" s="477">
        <v>1</v>
      </c>
      <c r="I1214" s="445"/>
      <c r="P1214" s="443"/>
      <c r="Q1214" s="443"/>
      <c r="R1214" s="443"/>
      <c r="S1214" s="443"/>
      <c r="T1214" s="443"/>
      <c r="U1214" s="443"/>
      <c r="V1214" s="443"/>
      <c r="W1214" s="443"/>
      <c r="X1214" s="443"/>
    </row>
    <row r="1215" spans="1:24" s="442" customFormat="1" ht="27" x14ac:dyDescent="0.25">
      <c r="A1215" s="477">
        <v>5113</v>
      </c>
      <c r="B1215" s="477" t="s">
        <v>5201</v>
      </c>
      <c r="C1215" s="477" t="s">
        <v>457</v>
      </c>
      <c r="D1215" s="477" t="s">
        <v>15</v>
      </c>
      <c r="E1215" s="477" t="s">
        <v>14</v>
      </c>
      <c r="F1215" s="477">
        <v>0</v>
      </c>
      <c r="G1215" s="477">
        <v>0</v>
      </c>
      <c r="H1215" s="477">
        <v>1</v>
      </c>
      <c r="I1215" s="445"/>
      <c r="P1215" s="443"/>
      <c r="Q1215" s="443"/>
      <c r="R1215" s="443"/>
      <c r="S1215" s="443"/>
      <c r="T1215" s="443"/>
      <c r="U1215" s="443"/>
      <c r="V1215" s="443"/>
      <c r="W1215" s="443"/>
      <c r="X1215" s="443"/>
    </row>
    <row r="1216" spans="1:24" s="442" customFormat="1" ht="27" x14ac:dyDescent="0.25">
      <c r="A1216" s="477">
        <v>5113</v>
      </c>
      <c r="B1216" s="477" t="s">
        <v>5202</v>
      </c>
      <c r="C1216" s="477" t="s">
        <v>457</v>
      </c>
      <c r="D1216" s="477" t="s">
        <v>15</v>
      </c>
      <c r="E1216" s="477" t="s">
        <v>14</v>
      </c>
      <c r="F1216" s="477">
        <v>0</v>
      </c>
      <c r="G1216" s="477">
        <v>0</v>
      </c>
      <c r="H1216" s="477">
        <v>1</v>
      </c>
      <c r="I1216" s="445"/>
      <c r="P1216" s="443"/>
      <c r="Q1216" s="443"/>
      <c r="R1216" s="443"/>
      <c r="S1216" s="443"/>
      <c r="T1216" s="443"/>
      <c r="U1216" s="443"/>
      <c r="V1216" s="443"/>
      <c r="W1216" s="443"/>
      <c r="X1216" s="443"/>
    </row>
    <row r="1217" spans="1:24" ht="20.25" customHeight="1" x14ac:dyDescent="0.25">
      <c r="A1217" s="536" t="s">
        <v>113</v>
      </c>
      <c r="B1217" s="537"/>
      <c r="C1217" s="537"/>
      <c r="D1217" s="537"/>
      <c r="E1217" s="537"/>
      <c r="F1217" s="537"/>
      <c r="G1217" s="537"/>
      <c r="H1217" s="537"/>
      <c r="I1217" s="23"/>
    </row>
    <row r="1218" spans="1:24" ht="21" customHeight="1" x14ac:dyDescent="0.25">
      <c r="A1218" s="554" t="s">
        <v>16</v>
      </c>
      <c r="B1218" s="555"/>
      <c r="C1218" s="555"/>
      <c r="D1218" s="555"/>
      <c r="E1218" s="555"/>
      <c r="F1218" s="555"/>
      <c r="G1218" s="555"/>
      <c r="H1218" s="556"/>
      <c r="I1218" s="23"/>
    </row>
    <row r="1219" spans="1:24" ht="27" x14ac:dyDescent="0.25">
      <c r="A1219" s="60">
        <v>5112</v>
      </c>
      <c r="B1219" s="248" t="s">
        <v>2228</v>
      </c>
      <c r="C1219" s="305" t="s">
        <v>20</v>
      </c>
      <c r="D1219" s="60" t="s">
        <v>15</v>
      </c>
      <c r="E1219" s="60" t="s">
        <v>14</v>
      </c>
      <c r="F1219" s="60">
        <v>261731620</v>
      </c>
      <c r="G1219" s="60">
        <v>261731620</v>
      </c>
      <c r="H1219" s="60">
        <v>1</v>
      </c>
      <c r="I1219" s="23"/>
    </row>
    <row r="1220" spans="1:24" x14ac:dyDescent="0.25">
      <c r="A1220" s="533" t="s">
        <v>12</v>
      </c>
      <c r="B1220" s="534"/>
      <c r="C1220" s="534"/>
      <c r="D1220" s="534"/>
      <c r="E1220" s="534"/>
      <c r="F1220" s="534"/>
      <c r="G1220" s="534"/>
      <c r="H1220" s="535"/>
      <c r="I1220" s="23"/>
    </row>
    <row r="1221" spans="1:24" ht="27" x14ac:dyDescent="0.25">
      <c r="A1221" s="12">
        <v>5112</v>
      </c>
      <c r="B1221" s="12" t="s">
        <v>2230</v>
      </c>
      <c r="C1221" s="305" t="s">
        <v>1096</v>
      </c>
      <c r="D1221" s="248" t="s">
        <v>13</v>
      </c>
      <c r="E1221" s="248" t="s">
        <v>14</v>
      </c>
      <c r="F1221" s="12">
        <v>1536000</v>
      </c>
      <c r="G1221" s="12">
        <v>1536000</v>
      </c>
      <c r="H1221" s="12">
        <v>1</v>
      </c>
      <c r="I1221" s="23"/>
    </row>
    <row r="1222" spans="1:24" ht="27" x14ac:dyDescent="0.25">
      <c r="A1222" s="12">
        <v>5112</v>
      </c>
      <c r="B1222" s="12" t="s">
        <v>2229</v>
      </c>
      <c r="C1222" s="305" t="s">
        <v>457</v>
      </c>
      <c r="D1222" s="248" t="s">
        <v>15</v>
      </c>
      <c r="E1222" s="248" t="s">
        <v>14</v>
      </c>
      <c r="F1222" s="12">
        <v>495300</v>
      </c>
      <c r="G1222" s="12">
        <v>495300</v>
      </c>
      <c r="H1222" s="12">
        <v>1</v>
      </c>
      <c r="I1222" s="23"/>
    </row>
    <row r="1223" spans="1:24" ht="16.5" customHeight="1" x14ac:dyDescent="0.25">
      <c r="A1223" s="602" t="s">
        <v>49</v>
      </c>
      <c r="B1223" s="603"/>
      <c r="C1223" s="603"/>
      <c r="D1223" s="603"/>
      <c r="E1223" s="603"/>
      <c r="F1223" s="603"/>
      <c r="G1223" s="603"/>
      <c r="H1223" s="603"/>
      <c r="I1223" s="23"/>
    </row>
    <row r="1224" spans="1:24" ht="15" customHeight="1" x14ac:dyDescent="0.25">
      <c r="A1224" s="616" t="s">
        <v>16</v>
      </c>
      <c r="B1224" s="617"/>
      <c r="C1224" s="617"/>
      <c r="D1224" s="617"/>
      <c r="E1224" s="617"/>
      <c r="F1224" s="617"/>
      <c r="G1224" s="617"/>
      <c r="H1224" s="618"/>
      <c r="I1224" s="23"/>
    </row>
    <row r="1225" spans="1:24" ht="24" customHeight="1" x14ac:dyDescent="0.25">
      <c r="A1225" s="17"/>
      <c r="B1225" s="4"/>
      <c r="C1225" s="4"/>
      <c r="D1225" s="13"/>
      <c r="E1225" s="13"/>
      <c r="F1225" s="13"/>
      <c r="G1225" s="13"/>
      <c r="H1225" s="21"/>
      <c r="I1225" s="23"/>
    </row>
    <row r="1226" spans="1:24" ht="15" customHeight="1" x14ac:dyDescent="0.25">
      <c r="A1226" s="536" t="s">
        <v>50</v>
      </c>
      <c r="B1226" s="537"/>
      <c r="C1226" s="537"/>
      <c r="D1226" s="537"/>
      <c r="E1226" s="537"/>
      <c r="F1226" s="537"/>
      <c r="G1226" s="537"/>
      <c r="H1226" s="537"/>
      <c r="I1226" s="23"/>
    </row>
    <row r="1227" spans="1:24" ht="21" customHeight="1" x14ac:dyDescent="0.25">
      <c r="A1227" s="533" t="s">
        <v>16</v>
      </c>
      <c r="B1227" s="534"/>
      <c r="C1227" s="534"/>
      <c r="D1227" s="534"/>
      <c r="E1227" s="534"/>
      <c r="F1227" s="534"/>
      <c r="G1227" s="534"/>
      <c r="H1227" s="534"/>
      <c r="I1227" s="23"/>
    </row>
    <row r="1228" spans="1:24" ht="40.5" x14ac:dyDescent="0.25">
      <c r="A1228" s="224">
        <v>4861</v>
      </c>
      <c r="B1228" s="380" t="s">
        <v>1321</v>
      </c>
      <c r="C1228" s="380" t="s">
        <v>498</v>
      </c>
      <c r="D1228" s="380" t="s">
        <v>384</v>
      </c>
      <c r="E1228" s="380" t="s">
        <v>14</v>
      </c>
      <c r="F1228" s="380">
        <v>22000000</v>
      </c>
      <c r="G1228" s="380">
        <v>22000000</v>
      </c>
      <c r="H1228" s="380">
        <v>1</v>
      </c>
      <c r="I1228" s="23"/>
    </row>
    <row r="1229" spans="1:24" ht="27" x14ac:dyDescent="0.25">
      <c r="A1229" s="380">
        <v>5113</v>
      </c>
      <c r="B1229" s="380" t="s">
        <v>371</v>
      </c>
      <c r="C1229" s="380" t="s">
        <v>20</v>
      </c>
      <c r="D1229" s="380" t="s">
        <v>15</v>
      </c>
      <c r="E1229" s="380" t="s">
        <v>14</v>
      </c>
      <c r="F1229" s="380">
        <v>0</v>
      </c>
      <c r="G1229" s="380">
        <v>0</v>
      </c>
      <c r="H1229" s="380">
        <v>1</v>
      </c>
      <c r="I1229" s="23"/>
    </row>
    <row r="1230" spans="1:24" ht="27" x14ac:dyDescent="0.25">
      <c r="A1230" s="380">
        <v>5113</v>
      </c>
      <c r="B1230" s="380" t="s">
        <v>372</v>
      </c>
      <c r="C1230" s="380" t="s">
        <v>20</v>
      </c>
      <c r="D1230" s="380" t="s">
        <v>15</v>
      </c>
      <c r="E1230" s="380" t="s">
        <v>14</v>
      </c>
      <c r="F1230" s="380">
        <v>17856000</v>
      </c>
      <c r="G1230" s="380">
        <v>17856000</v>
      </c>
      <c r="H1230" s="380">
        <v>1</v>
      </c>
      <c r="I1230" s="23"/>
    </row>
    <row r="1231" spans="1:24" ht="27" x14ac:dyDescent="0.25">
      <c r="A1231" s="224">
        <v>4861</v>
      </c>
      <c r="B1231" s="224" t="s">
        <v>1317</v>
      </c>
      <c r="C1231" s="224" t="s">
        <v>20</v>
      </c>
      <c r="D1231" s="337" t="s">
        <v>384</v>
      </c>
      <c r="E1231" s="337" t="s">
        <v>14</v>
      </c>
      <c r="F1231" s="337">
        <v>49000000</v>
      </c>
      <c r="G1231" s="337">
        <v>49000000</v>
      </c>
      <c r="H1231" s="337">
        <v>1</v>
      </c>
      <c r="I1231" s="23"/>
    </row>
    <row r="1232" spans="1:24" s="442" customFormat="1" ht="27" x14ac:dyDescent="0.25">
      <c r="A1232" s="464">
        <v>4861</v>
      </c>
      <c r="B1232" s="464" t="s">
        <v>5011</v>
      </c>
      <c r="C1232" s="464" t="s">
        <v>20</v>
      </c>
      <c r="D1232" s="464" t="s">
        <v>1215</v>
      </c>
      <c r="E1232" s="464" t="s">
        <v>14</v>
      </c>
      <c r="F1232" s="464">
        <v>78001277</v>
      </c>
      <c r="G1232" s="464">
        <v>78001277</v>
      </c>
      <c r="H1232" s="464">
        <v>1</v>
      </c>
      <c r="I1232" s="445"/>
      <c r="P1232" s="443"/>
      <c r="Q1232" s="443"/>
      <c r="R1232" s="443"/>
      <c r="S1232" s="443"/>
      <c r="T1232" s="443"/>
      <c r="U1232" s="443"/>
      <c r="V1232" s="443"/>
      <c r="W1232" s="443"/>
      <c r="X1232" s="443"/>
    </row>
    <row r="1233" spans="1:9" x14ac:dyDescent="0.25">
      <c r="A1233" s="533" t="s">
        <v>12</v>
      </c>
      <c r="B1233" s="534"/>
      <c r="C1233" s="534"/>
      <c r="D1233" s="534"/>
      <c r="E1233" s="534"/>
      <c r="F1233" s="534"/>
      <c r="G1233" s="534"/>
      <c r="H1233" s="534"/>
      <c r="I1233" s="23"/>
    </row>
    <row r="1234" spans="1:9" ht="27" x14ac:dyDescent="0.25">
      <c r="A1234" s="224">
        <v>4861</v>
      </c>
      <c r="B1234" s="224" t="s">
        <v>1318</v>
      </c>
      <c r="C1234" s="224" t="s">
        <v>457</v>
      </c>
      <c r="D1234" s="224" t="s">
        <v>384</v>
      </c>
      <c r="E1234" s="224" t="s">
        <v>14</v>
      </c>
      <c r="F1234" s="224">
        <v>0</v>
      </c>
      <c r="G1234" s="224">
        <v>0</v>
      </c>
      <c r="H1234" s="224">
        <v>1</v>
      </c>
      <c r="I1234" s="23"/>
    </row>
    <row r="1235" spans="1:9" x14ac:dyDescent="0.25">
      <c r="A1235" s="536" t="s">
        <v>168</v>
      </c>
      <c r="B1235" s="537"/>
      <c r="C1235" s="537"/>
      <c r="D1235" s="537"/>
      <c r="E1235" s="537"/>
      <c r="F1235" s="537"/>
      <c r="G1235" s="537"/>
      <c r="H1235" s="537"/>
      <c r="I1235" s="23"/>
    </row>
    <row r="1236" spans="1:9" x14ac:dyDescent="0.25">
      <c r="A1236" s="533" t="s">
        <v>12</v>
      </c>
      <c r="B1236" s="534"/>
      <c r="C1236" s="534"/>
      <c r="D1236" s="534"/>
      <c r="E1236" s="534"/>
      <c r="F1236" s="534"/>
      <c r="G1236" s="534"/>
      <c r="H1236" s="534"/>
      <c r="I1236" s="23"/>
    </row>
    <row r="1237" spans="1:9" x14ac:dyDescent="0.25">
      <c r="A1237" s="178"/>
      <c r="B1237" s="178"/>
      <c r="C1237" s="178"/>
      <c r="D1237" s="178"/>
      <c r="E1237" s="178"/>
      <c r="F1237" s="178"/>
      <c r="G1237" s="178"/>
      <c r="H1237" s="178"/>
      <c r="I1237" s="23"/>
    </row>
    <row r="1238" spans="1:9" ht="17.25" customHeight="1" x14ac:dyDescent="0.25">
      <c r="A1238" s="536" t="s">
        <v>205</v>
      </c>
      <c r="B1238" s="537"/>
      <c r="C1238" s="537"/>
      <c r="D1238" s="537"/>
      <c r="E1238" s="537"/>
      <c r="F1238" s="537"/>
      <c r="G1238" s="537"/>
      <c r="H1238" s="537"/>
      <c r="I1238" s="23"/>
    </row>
    <row r="1239" spans="1:9" ht="15" customHeight="1" x14ac:dyDescent="0.25">
      <c r="A1239" s="533" t="s">
        <v>12</v>
      </c>
      <c r="B1239" s="534"/>
      <c r="C1239" s="534"/>
      <c r="D1239" s="534"/>
      <c r="E1239" s="534"/>
      <c r="F1239" s="534"/>
      <c r="G1239" s="534"/>
      <c r="H1239" s="534"/>
      <c r="I1239" s="23"/>
    </row>
    <row r="1240" spans="1:9" x14ac:dyDescent="0.25">
      <c r="A1240" s="4"/>
      <c r="B1240" s="4"/>
      <c r="C1240" s="4"/>
      <c r="D1240" s="4"/>
      <c r="E1240" s="4"/>
      <c r="F1240" s="4"/>
      <c r="G1240" s="4"/>
      <c r="H1240" s="4"/>
      <c r="I1240" s="23"/>
    </row>
    <row r="1241" spans="1:9" x14ac:dyDescent="0.25">
      <c r="A1241" s="536" t="s">
        <v>246</v>
      </c>
      <c r="B1241" s="537"/>
      <c r="C1241" s="537"/>
      <c r="D1241" s="537"/>
      <c r="E1241" s="537"/>
      <c r="F1241" s="537"/>
      <c r="G1241" s="537"/>
      <c r="H1241" s="537"/>
      <c r="I1241" s="23"/>
    </row>
    <row r="1242" spans="1:9" x14ac:dyDescent="0.25">
      <c r="A1242" s="533" t="s">
        <v>12</v>
      </c>
      <c r="B1242" s="534"/>
      <c r="C1242" s="534"/>
      <c r="D1242" s="534"/>
      <c r="E1242" s="534"/>
      <c r="F1242" s="534"/>
      <c r="G1242" s="534"/>
      <c r="H1242" s="534"/>
      <c r="I1242" s="23"/>
    </row>
    <row r="1243" spans="1:9" x14ac:dyDescent="0.25">
      <c r="A1243" s="96"/>
      <c r="B1243" s="96"/>
      <c r="C1243" s="96"/>
      <c r="D1243" s="96"/>
      <c r="E1243" s="96"/>
      <c r="F1243" s="96"/>
      <c r="G1243" s="96"/>
      <c r="H1243" s="96"/>
      <c r="I1243" s="23"/>
    </row>
    <row r="1244" spans="1:9" ht="17.25" customHeight="1" x14ac:dyDescent="0.25">
      <c r="A1244" s="536" t="s">
        <v>51</v>
      </c>
      <c r="B1244" s="537"/>
      <c r="C1244" s="537"/>
      <c r="D1244" s="537"/>
      <c r="E1244" s="537"/>
      <c r="F1244" s="537"/>
      <c r="G1244" s="537"/>
      <c r="H1244" s="537"/>
      <c r="I1244" s="23"/>
    </row>
    <row r="1245" spans="1:9" ht="15" customHeight="1" x14ac:dyDescent="0.25">
      <c r="A1245" s="533" t="s">
        <v>12</v>
      </c>
      <c r="B1245" s="534"/>
      <c r="C1245" s="534"/>
      <c r="D1245" s="534"/>
      <c r="E1245" s="534"/>
      <c r="F1245" s="534"/>
      <c r="G1245" s="534"/>
      <c r="H1245" s="534"/>
      <c r="I1245" s="23"/>
    </row>
    <row r="1246" spans="1:9" x14ac:dyDescent="0.25">
      <c r="A1246" s="4"/>
      <c r="B1246" s="4"/>
      <c r="C1246" s="4"/>
      <c r="D1246" s="13"/>
      <c r="E1246" s="13"/>
      <c r="F1246" s="13"/>
      <c r="G1246" s="13"/>
      <c r="H1246" s="21"/>
      <c r="I1246" s="23"/>
    </row>
    <row r="1247" spans="1:9" ht="34.5" customHeight="1" x14ac:dyDescent="0.25">
      <c r="A1247" s="536" t="s">
        <v>210</v>
      </c>
      <c r="B1247" s="537"/>
      <c r="C1247" s="537"/>
      <c r="D1247" s="537"/>
      <c r="E1247" s="537"/>
      <c r="F1247" s="537"/>
      <c r="G1247" s="537"/>
      <c r="H1247" s="537"/>
      <c r="I1247" s="23"/>
    </row>
    <row r="1248" spans="1:9" x14ac:dyDescent="0.25">
      <c r="A1248" s="533" t="s">
        <v>8</v>
      </c>
      <c r="B1248" s="534"/>
      <c r="C1248" s="534"/>
      <c r="D1248" s="534"/>
      <c r="E1248" s="534"/>
      <c r="F1248" s="534"/>
      <c r="G1248" s="534"/>
      <c r="H1248" s="535"/>
      <c r="I1248" s="23"/>
    </row>
    <row r="1249" spans="1:9" x14ac:dyDescent="0.25">
      <c r="A1249" s="383">
        <v>5129</v>
      </c>
      <c r="B1249" s="383" t="s">
        <v>2838</v>
      </c>
      <c r="C1249" s="383" t="s">
        <v>2030</v>
      </c>
      <c r="D1249" s="383" t="s">
        <v>384</v>
      </c>
      <c r="E1249" s="383" t="s">
        <v>10</v>
      </c>
      <c r="F1249" s="383">
        <v>3002660</v>
      </c>
      <c r="G1249" s="383">
        <v>3002660</v>
      </c>
      <c r="H1249" s="383">
        <v>1</v>
      </c>
      <c r="I1249" s="23"/>
    </row>
    <row r="1250" spans="1:9" ht="27" x14ac:dyDescent="0.25">
      <c r="A1250" s="266">
        <v>4861</v>
      </c>
      <c r="B1250" s="383" t="s">
        <v>1954</v>
      </c>
      <c r="C1250" s="383" t="s">
        <v>1955</v>
      </c>
      <c r="D1250" s="383" t="s">
        <v>384</v>
      </c>
      <c r="E1250" s="383" t="s">
        <v>10</v>
      </c>
      <c r="F1250" s="383">
        <v>0</v>
      </c>
      <c r="G1250" s="383">
        <v>0</v>
      </c>
      <c r="H1250" s="383">
        <v>2</v>
      </c>
      <c r="I1250" s="23"/>
    </row>
    <row r="1251" spans="1:9" ht="27" x14ac:dyDescent="0.25">
      <c r="A1251" s="266">
        <v>4861</v>
      </c>
      <c r="B1251" s="266" t="s">
        <v>1956</v>
      </c>
      <c r="C1251" s="266" t="s">
        <v>1955</v>
      </c>
      <c r="D1251" s="266" t="s">
        <v>384</v>
      </c>
      <c r="E1251" s="266" t="s">
        <v>10</v>
      </c>
      <c r="F1251" s="266">
        <v>0</v>
      </c>
      <c r="G1251" s="266">
        <v>0</v>
      </c>
      <c r="H1251" s="266">
        <v>2</v>
      </c>
      <c r="I1251" s="23"/>
    </row>
    <row r="1252" spans="1:9" ht="27" x14ac:dyDescent="0.25">
      <c r="A1252" s="266">
        <v>4861</v>
      </c>
      <c r="B1252" s="266" t="s">
        <v>1957</v>
      </c>
      <c r="C1252" s="266" t="s">
        <v>1955</v>
      </c>
      <c r="D1252" s="266" t="s">
        <v>384</v>
      </c>
      <c r="E1252" s="266" t="s">
        <v>10</v>
      </c>
      <c r="F1252" s="266">
        <v>0</v>
      </c>
      <c r="G1252" s="266">
        <v>0</v>
      </c>
      <c r="H1252" s="266">
        <v>2</v>
      </c>
      <c r="I1252" s="23"/>
    </row>
    <row r="1253" spans="1:9" ht="27" x14ac:dyDescent="0.25">
      <c r="A1253" s="266">
        <v>4861</v>
      </c>
      <c r="B1253" s="266" t="s">
        <v>1958</v>
      </c>
      <c r="C1253" s="266" t="s">
        <v>1955</v>
      </c>
      <c r="D1253" s="266" t="s">
        <v>384</v>
      </c>
      <c r="E1253" s="266" t="s">
        <v>10</v>
      </c>
      <c r="F1253" s="266">
        <v>0</v>
      </c>
      <c r="G1253" s="266">
        <v>0</v>
      </c>
      <c r="H1253" s="266">
        <v>4</v>
      </c>
      <c r="I1253" s="23"/>
    </row>
    <row r="1254" spans="1:9" ht="27" x14ac:dyDescent="0.25">
      <c r="A1254" s="266">
        <v>4861</v>
      </c>
      <c r="B1254" s="266" t="s">
        <v>1959</v>
      </c>
      <c r="C1254" s="266" t="s">
        <v>1955</v>
      </c>
      <c r="D1254" s="266" t="s">
        <v>384</v>
      </c>
      <c r="E1254" s="266" t="s">
        <v>10</v>
      </c>
      <c r="F1254" s="266">
        <v>0</v>
      </c>
      <c r="G1254" s="266">
        <v>0</v>
      </c>
      <c r="H1254" s="266">
        <v>2</v>
      </c>
      <c r="I1254" s="23"/>
    </row>
    <row r="1255" spans="1:9" ht="27" x14ac:dyDescent="0.25">
      <c r="A1255" s="266">
        <v>4861</v>
      </c>
      <c r="B1255" s="266" t="s">
        <v>1960</v>
      </c>
      <c r="C1255" s="266" t="s">
        <v>1955</v>
      </c>
      <c r="D1255" s="266" t="s">
        <v>384</v>
      </c>
      <c r="E1255" s="266" t="s">
        <v>10</v>
      </c>
      <c r="F1255" s="266">
        <v>0</v>
      </c>
      <c r="G1255" s="266">
        <v>0</v>
      </c>
      <c r="H1255" s="266">
        <v>4</v>
      </c>
      <c r="I1255" s="23"/>
    </row>
    <row r="1256" spans="1:9" ht="27" x14ac:dyDescent="0.25">
      <c r="A1256" s="266">
        <v>4861</v>
      </c>
      <c r="B1256" s="266" t="s">
        <v>1961</v>
      </c>
      <c r="C1256" s="266" t="s">
        <v>1955</v>
      </c>
      <c r="D1256" s="266" t="s">
        <v>384</v>
      </c>
      <c r="E1256" s="266" t="s">
        <v>10</v>
      </c>
      <c r="F1256" s="266">
        <v>0</v>
      </c>
      <c r="G1256" s="266">
        <v>0</v>
      </c>
      <c r="H1256" s="266">
        <v>2</v>
      </c>
      <c r="I1256" s="23"/>
    </row>
    <row r="1257" spans="1:9" ht="27" x14ac:dyDescent="0.25">
      <c r="A1257" s="266">
        <v>4861</v>
      </c>
      <c r="B1257" s="266" t="s">
        <v>1962</v>
      </c>
      <c r="C1257" s="266" t="s">
        <v>1955</v>
      </c>
      <c r="D1257" s="266" t="s">
        <v>384</v>
      </c>
      <c r="E1257" s="266" t="s">
        <v>10</v>
      </c>
      <c r="F1257" s="266">
        <v>0</v>
      </c>
      <c r="G1257" s="266">
        <v>0</v>
      </c>
      <c r="H1257" s="266">
        <v>2</v>
      </c>
      <c r="I1257" s="23"/>
    </row>
    <row r="1258" spans="1:9" ht="27" x14ac:dyDescent="0.25">
      <c r="A1258" s="266">
        <v>4861</v>
      </c>
      <c r="B1258" s="266" t="s">
        <v>1963</v>
      </c>
      <c r="C1258" s="266" t="s">
        <v>1955</v>
      </c>
      <c r="D1258" s="266" t="s">
        <v>384</v>
      </c>
      <c r="E1258" s="266" t="s">
        <v>10</v>
      </c>
      <c r="F1258" s="266">
        <v>0</v>
      </c>
      <c r="G1258" s="266">
        <v>0</v>
      </c>
      <c r="H1258" s="266">
        <v>4</v>
      </c>
      <c r="I1258" s="23"/>
    </row>
    <row r="1259" spans="1:9" ht="27" x14ac:dyDescent="0.25">
      <c r="A1259" s="266">
        <v>4861</v>
      </c>
      <c r="B1259" s="266" t="s">
        <v>1964</v>
      </c>
      <c r="C1259" s="266" t="s">
        <v>1955</v>
      </c>
      <c r="D1259" s="266" t="s">
        <v>384</v>
      </c>
      <c r="E1259" s="266" t="s">
        <v>10</v>
      </c>
      <c r="F1259" s="266">
        <v>0</v>
      </c>
      <c r="G1259" s="266">
        <v>0</v>
      </c>
      <c r="H1259" s="266">
        <v>2</v>
      </c>
      <c r="I1259" s="23"/>
    </row>
    <row r="1260" spans="1:9" ht="27" x14ac:dyDescent="0.25">
      <c r="A1260" s="266">
        <v>4861</v>
      </c>
      <c r="B1260" s="266" t="s">
        <v>1965</v>
      </c>
      <c r="C1260" s="266" t="s">
        <v>1955</v>
      </c>
      <c r="D1260" s="266" t="s">
        <v>384</v>
      </c>
      <c r="E1260" s="266" t="s">
        <v>10</v>
      </c>
      <c r="F1260" s="266">
        <v>0</v>
      </c>
      <c r="G1260" s="266">
        <v>0</v>
      </c>
      <c r="H1260" s="266">
        <v>4</v>
      </c>
      <c r="I1260" s="23"/>
    </row>
    <row r="1261" spans="1:9" ht="27" x14ac:dyDescent="0.25">
      <c r="A1261" s="266">
        <v>4861</v>
      </c>
      <c r="B1261" s="266" t="s">
        <v>1966</v>
      </c>
      <c r="C1261" s="266" t="s">
        <v>1955</v>
      </c>
      <c r="D1261" s="266" t="s">
        <v>384</v>
      </c>
      <c r="E1261" s="266" t="s">
        <v>10</v>
      </c>
      <c r="F1261" s="266">
        <v>0</v>
      </c>
      <c r="G1261" s="266">
        <v>0</v>
      </c>
      <c r="H1261" s="266">
        <v>4</v>
      </c>
      <c r="I1261" s="23"/>
    </row>
    <row r="1262" spans="1:9" ht="27" x14ac:dyDescent="0.25">
      <c r="A1262" s="266">
        <v>4861</v>
      </c>
      <c r="B1262" s="266" t="s">
        <v>1967</v>
      </c>
      <c r="C1262" s="266" t="s">
        <v>1955</v>
      </c>
      <c r="D1262" s="266" t="s">
        <v>384</v>
      </c>
      <c r="E1262" s="266" t="s">
        <v>10</v>
      </c>
      <c r="F1262" s="266">
        <v>0</v>
      </c>
      <c r="G1262" s="266">
        <v>0</v>
      </c>
      <c r="H1262" s="266">
        <v>2</v>
      </c>
      <c r="I1262" s="23"/>
    </row>
    <row r="1263" spans="1:9" ht="27" x14ac:dyDescent="0.25">
      <c r="A1263" s="266">
        <v>4861</v>
      </c>
      <c r="B1263" s="266" t="s">
        <v>1968</v>
      </c>
      <c r="C1263" s="266" t="s">
        <v>1955</v>
      </c>
      <c r="D1263" s="266" t="s">
        <v>384</v>
      </c>
      <c r="E1263" s="266" t="s">
        <v>10</v>
      </c>
      <c r="F1263" s="266">
        <v>0</v>
      </c>
      <c r="G1263" s="266">
        <v>0</v>
      </c>
      <c r="H1263" s="266">
        <v>4</v>
      </c>
      <c r="I1263" s="23"/>
    </row>
    <row r="1264" spans="1:9" x14ac:dyDescent="0.25">
      <c r="A1264" s="280">
        <v>4861</v>
      </c>
      <c r="B1264" s="280" t="s">
        <v>2015</v>
      </c>
      <c r="C1264" s="280" t="s">
        <v>2030</v>
      </c>
      <c r="D1264" s="280" t="s">
        <v>384</v>
      </c>
      <c r="E1264" s="280" t="s">
        <v>10</v>
      </c>
      <c r="F1264" s="280">
        <v>0</v>
      </c>
      <c r="G1264" s="280">
        <v>0</v>
      </c>
      <c r="H1264" s="280">
        <v>4</v>
      </c>
      <c r="I1264" s="23"/>
    </row>
    <row r="1265" spans="1:24" x14ac:dyDescent="0.25">
      <c r="A1265" s="280">
        <v>4861</v>
      </c>
      <c r="B1265" s="280" t="s">
        <v>2016</v>
      </c>
      <c r="C1265" s="280" t="s">
        <v>2030</v>
      </c>
      <c r="D1265" s="280" t="s">
        <v>384</v>
      </c>
      <c r="E1265" s="280" t="s">
        <v>10</v>
      </c>
      <c r="F1265" s="280">
        <v>0</v>
      </c>
      <c r="G1265" s="280">
        <v>0</v>
      </c>
      <c r="H1265" s="280">
        <v>2</v>
      </c>
      <c r="I1265" s="23"/>
    </row>
    <row r="1266" spans="1:24" x14ac:dyDescent="0.25">
      <c r="A1266" s="280">
        <v>4861</v>
      </c>
      <c r="B1266" s="280" t="s">
        <v>2017</v>
      </c>
      <c r="C1266" s="280" t="s">
        <v>2030</v>
      </c>
      <c r="D1266" s="280" t="s">
        <v>384</v>
      </c>
      <c r="E1266" s="280" t="s">
        <v>10</v>
      </c>
      <c r="F1266" s="280">
        <v>0</v>
      </c>
      <c r="G1266" s="280">
        <v>0</v>
      </c>
      <c r="H1266" s="280">
        <v>4</v>
      </c>
      <c r="I1266" s="23"/>
    </row>
    <row r="1267" spans="1:24" x14ac:dyDescent="0.25">
      <c r="A1267" s="280">
        <v>4861</v>
      </c>
      <c r="B1267" s="280" t="s">
        <v>2018</v>
      </c>
      <c r="C1267" s="280" t="s">
        <v>2030</v>
      </c>
      <c r="D1267" s="280" t="s">
        <v>384</v>
      </c>
      <c r="E1267" s="280" t="s">
        <v>10</v>
      </c>
      <c r="F1267" s="280">
        <v>0</v>
      </c>
      <c r="G1267" s="280">
        <v>0</v>
      </c>
      <c r="H1267" s="280">
        <v>4</v>
      </c>
      <c r="I1267" s="23"/>
    </row>
    <row r="1268" spans="1:24" x14ac:dyDescent="0.25">
      <c r="A1268" s="280">
        <v>4861</v>
      </c>
      <c r="B1268" s="280" t="s">
        <v>2019</v>
      </c>
      <c r="C1268" s="280" t="s">
        <v>2030</v>
      </c>
      <c r="D1268" s="280" t="s">
        <v>384</v>
      </c>
      <c r="E1268" s="280" t="s">
        <v>10</v>
      </c>
      <c r="F1268" s="280">
        <v>0</v>
      </c>
      <c r="G1268" s="280">
        <v>0</v>
      </c>
      <c r="H1268" s="280">
        <v>2</v>
      </c>
      <c r="I1268" s="23"/>
    </row>
    <row r="1269" spans="1:24" x14ac:dyDescent="0.25">
      <c r="A1269" s="280">
        <v>4861</v>
      </c>
      <c r="B1269" s="280" t="s">
        <v>2020</v>
      </c>
      <c r="C1269" s="280" t="s">
        <v>2030</v>
      </c>
      <c r="D1269" s="280" t="s">
        <v>384</v>
      </c>
      <c r="E1269" s="280" t="s">
        <v>10</v>
      </c>
      <c r="F1269" s="280">
        <v>0</v>
      </c>
      <c r="G1269" s="280">
        <v>0</v>
      </c>
      <c r="H1269" s="280">
        <v>2</v>
      </c>
      <c r="I1269" s="23"/>
    </row>
    <row r="1270" spans="1:24" x14ac:dyDescent="0.25">
      <c r="A1270" s="280">
        <v>4861</v>
      </c>
      <c r="B1270" s="280" t="s">
        <v>2021</v>
      </c>
      <c r="C1270" s="280" t="s">
        <v>2030</v>
      </c>
      <c r="D1270" s="280" t="s">
        <v>384</v>
      </c>
      <c r="E1270" s="280" t="s">
        <v>10</v>
      </c>
      <c r="F1270" s="280">
        <v>0</v>
      </c>
      <c r="G1270" s="280">
        <v>0</v>
      </c>
      <c r="H1270" s="280">
        <v>4</v>
      </c>
      <c r="I1270" s="23"/>
    </row>
    <row r="1271" spans="1:24" x14ac:dyDescent="0.25">
      <c r="A1271" s="280">
        <v>4861</v>
      </c>
      <c r="B1271" s="280" t="s">
        <v>2022</v>
      </c>
      <c r="C1271" s="280" t="s">
        <v>2030</v>
      </c>
      <c r="D1271" s="280" t="s">
        <v>384</v>
      </c>
      <c r="E1271" s="280" t="s">
        <v>10</v>
      </c>
      <c r="F1271" s="280">
        <v>0</v>
      </c>
      <c r="G1271" s="280">
        <v>0</v>
      </c>
      <c r="H1271" s="280">
        <v>4</v>
      </c>
      <c r="I1271" s="23"/>
    </row>
    <row r="1272" spans="1:24" x14ac:dyDescent="0.25">
      <c r="A1272" s="280">
        <v>4861</v>
      </c>
      <c r="B1272" s="280" t="s">
        <v>2023</v>
      </c>
      <c r="C1272" s="280" t="s">
        <v>2030</v>
      </c>
      <c r="D1272" s="280" t="s">
        <v>384</v>
      </c>
      <c r="E1272" s="280" t="s">
        <v>10</v>
      </c>
      <c r="F1272" s="280">
        <v>0</v>
      </c>
      <c r="G1272" s="280">
        <v>0</v>
      </c>
      <c r="H1272" s="280">
        <v>2</v>
      </c>
      <c r="I1272" s="23"/>
    </row>
    <row r="1273" spans="1:24" x14ac:dyDescent="0.25">
      <c r="A1273" s="280">
        <v>4861</v>
      </c>
      <c r="B1273" s="280" t="s">
        <v>2024</v>
      </c>
      <c r="C1273" s="280" t="s">
        <v>2030</v>
      </c>
      <c r="D1273" s="280" t="s">
        <v>384</v>
      </c>
      <c r="E1273" s="280" t="s">
        <v>10</v>
      </c>
      <c r="F1273" s="280">
        <v>0</v>
      </c>
      <c r="G1273" s="280">
        <v>0</v>
      </c>
      <c r="H1273" s="280">
        <v>2</v>
      </c>
      <c r="I1273" s="23"/>
    </row>
    <row r="1274" spans="1:24" x14ac:dyDescent="0.25">
      <c r="A1274" s="280">
        <v>4861</v>
      </c>
      <c r="B1274" s="280" t="s">
        <v>2025</v>
      </c>
      <c r="C1274" s="280" t="s">
        <v>2030</v>
      </c>
      <c r="D1274" s="280" t="s">
        <v>384</v>
      </c>
      <c r="E1274" s="280" t="s">
        <v>10</v>
      </c>
      <c r="F1274" s="280">
        <v>0</v>
      </c>
      <c r="G1274" s="280">
        <v>0</v>
      </c>
      <c r="H1274" s="280">
        <v>2</v>
      </c>
      <c r="I1274" s="23"/>
    </row>
    <row r="1275" spans="1:24" x14ac:dyDescent="0.25">
      <c r="A1275" s="280">
        <v>4861</v>
      </c>
      <c r="B1275" s="280" t="s">
        <v>2026</v>
      </c>
      <c r="C1275" s="280" t="s">
        <v>2030</v>
      </c>
      <c r="D1275" s="280" t="s">
        <v>384</v>
      </c>
      <c r="E1275" s="280" t="s">
        <v>10</v>
      </c>
      <c r="F1275" s="280">
        <v>0</v>
      </c>
      <c r="G1275" s="280">
        <v>0</v>
      </c>
      <c r="H1275" s="280">
        <v>2</v>
      </c>
      <c r="I1275" s="23"/>
    </row>
    <row r="1276" spans="1:24" x14ac:dyDescent="0.25">
      <c r="A1276" s="280">
        <v>4861</v>
      </c>
      <c r="B1276" s="280" t="s">
        <v>2027</v>
      </c>
      <c r="C1276" s="280" t="s">
        <v>2030</v>
      </c>
      <c r="D1276" s="280" t="s">
        <v>384</v>
      </c>
      <c r="E1276" s="280" t="s">
        <v>10</v>
      </c>
      <c r="F1276" s="280">
        <v>0</v>
      </c>
      <c r="G1276" s="280">
        <v>0</v>
      </c>
      <c r="H1276" s="280">
        <v>2</v>
      </c>
      <c r="I1276" s="23"/>
    </row>
    <row r="1277" spans="1:24" x14ac:dyDescent="0.25">
      <c r="A1277" s="280">
        <v>4861</v>
      </c>
      <c r="B1277" s="280" t="s">
        <v>2028</v>
      </c>
      <c r="C1277" s="280" t="s">
        <v>2030</v>
      </c>
      <c r="D1277" s="280" t="s">
        <v>384</v>
      </c>
      <c r="E1277" s="280" t="s">
        <v>10</v>
      </c>
      <c r="F1277" s="280">
        <v>0</v>
      </c>
      <c r="G1277" s="280">
        <v>0</v>
      </c>
      <c r="H1277" s="280">
        <v>4</v>
      </c>
      <c r="I1277" s="23"/>
    </row>
    <row r="1278" spans="1:24" x14ac:dyDescent="0.25">
      <c r="A1278" s="280">
        <v>4861</v>
      </c>
      <c r="B1278" s="280" t="s">
        <v>2029</v>
      </c>
      <c r="C1278" s="280" t="s">
        <v>2030</v>
      </c>
      <c r="D1278" s="280" t="s">
        <v>384</v>
      </c>
      <c r="E1278" s="280" t="s">
        <v>10</v>
      </c>
      <c r="F1278" s="280">
        <v>0</v>
      </c>
      <c r="G1278" s="280">
        <v>0</v>
      </c>
      <c r="H1278" s="280">
        <v>2</v>
      </c>
      <c r="I1278" s="23"/>
    </row>
    <row r="1279" spans="1:24" ht="27" x14ac:dyDescent="0.25">
      <c r="A1279" s="288" t="s">
        <v>23</v>
      </c>
      <c r="B1279" s="288" t="s">
        <v>2066</v>
      </c>
      <c r="C1279" s="288" t="s">
        <v>1955</v>
      </c>
      <c r="D1279" s="288" t="s">
        <v>384</v>
      </c>
      <c r="E1279" s="288" t="s">
        <v>10</v>
      </c>
      <c r="F1279" s="288">
        <v>0</v>
      </c>
      <c r="G1279" s="288">
        <v>0</v>
      </c>
      <c r="H1279" s="288">
        <v>25</v>
      </c>
      <c r="I1279" s="23"/>
    </row>
    <row r="1280" spans="1:24" s="442" customFormat="1" x14ac:dyDescent="0.25">
      <c r="A1280" s="531" t="s">
        <v>23</v>
      </c>
      <c r="B1280" s="531" t="s">
        <v>367</v>
      </c>
      <c r="C1280" s="531" t="s">
        <v>38</v>
      </c>
      <c r="D1280" s="531" t="s">
        <v>384</v>
      </c>
      <c r="E1280" s="531" t="s">
        <v>14</v>
      </c>
      <c r="F1280" s="531">
        <v>0</v>
      </c>
      <c r="G1280" s="531">
        <v>0</v>
      </c>
      <c r="H1280" s="531">
        <v>1</v>
      </c>
      <c r="I1280" s="445"/>
      <c r="P1280" s="443"/>
      <c r="Q1280" s="443"/>
      <c r="R1280" s="443"/>
      <c r="S1280" s="443"/>
      <c r="T1280" s="443"/>
      <c r="U1280" s="443"/>
      <c r="V1280" s="443"/>
      <c r="W1280" s="443"/>
      <c r="X1280" s="443"/>
    </row>
    <row r="1281" spans="1:27" ht="15" customHeight="1" x14ac:dyDescent="0.25">
      <c r="A1281" s="533" t="s">
        <v>12</v>
      </c>
      <c r="B1281" s="534"/>
      <c r="C1281" s="534"/>
      <c r="D1281" s="534"/>
      <c r="E1281" s="534"/>
      <c r="F1281" s="534"/>
      <c r="G1281" s="534"/>
      <c r="H1281" s="535"/>
      <c r="I1281" s="23"/>
    </row>
    <row r="1282" spans="1:27" ht="27" x14ac:dyDescent="0.25">
      <c r="A1282" s="12">
        <v>4861</v>
      </c>
      <c r="B1282" s="12" t="s">
        <v>2753</v>
      </c>
      <c r="C1282" s="12" t="s">
        <v>457</v>
      </c>
      <c r="D1282" s="12" t="s">
        <v>1215</v>
      </c>
      <c r="E1282" s="12" t="s">
        <v>14</v>
      </c>
      <c r="F1282" s="12">
        <v>0</v>
      </c>
      <c r="G1282" s="12">
        <v>0</v>
      </c>
      <c r="H1282" s="12">
        <v>1</v>
      </c>
    </row>
    <row r="1283" spans="1:27" ht="27" x14ac:dyDescent="0.25">
      <c r="A1283" s="12">
        <v>4861</v>
      </c>
      <c r="B1283" s="12" t="s">
        <v>1201</v>
      </c>
      <c r="C1283" s="12" t="s">
        <v>457</v>
      </c>
      <c r="D1283" s="12" t="s">
        <v>15</v>
      </c>
      <c r="E1283" s="12" t="s">
        <v>14</v>
      </c>
      <c r="F1283" s="12">
        <v>103000</v>
      </c>
      <c r="G1283" s="12">
        <v>103000</v>
      </c>
      <c r="H1283" s="12">
        <v>1</v>
      </c>
    </row>
    <row r="1284" spans="1:27" ht="15" customHeight="1" x14ac:dyDescent="0.25">
      <c r="A1284" s="12">
        <v>4861</v>
      </c>
      <c r="B1284" s="12" t="s">
        <v>363</v>
      </c>
      <c r="C1284" s="12" t="s">
        <v>28</v>
      </c>
      <c r="D1284" s="12" t="s">
        <v>15</v>
      </c>
      <c r="E1284" s="12" t="s">
        <v>14</v>
      </c>
      <c r="F1284" s="12">
        <v>96000000</v>
      </c>
      <c r="G1284" s="12">
        <v>96000000</v>
      </c>
      <c r="H1284" s="12">
        <v>1</v>
      </c>
    </row>
    <row r="1285" spans="1:27" ht="15" customHeight="1" x14ac:dyDescent="0.25">
      <c r="A1285" s="12" t="s">
        <v>23</v>
      </c>
      <c r="B1285" s="12" t="s">
        <v>364</v>
      </c>
      <c r="C1285" s="12" t="s">
        <v>28</v>
      </c>
      <c r="D1285" s="12" t="s">
        <v>15</v>
      </c>
      <c r="E1285" s="12" t="s">
        <v>14</v>
      </c>
      <c r="F1285" s="12">
        <v>47200000</v>
      </c>
      <c r="G1285" s="12">
        <v>47200000</v>
      </c>
      <c r="H1285" s="12">
        <v>1</v>
      </c>
    </row>
    <row r="1286" spans="1:27" ht="15" customHeight="1" x14ac:dyDescent="0.25">
      <c r="A1286" s="12" t="s">
        <v>23</v>
      </c>
      <c r="B1286" s="12" t="s">
        <v>365</v>
      </c>
      <c r="C1286" s="12" t="s">
        <v>28</v>
      </c>
      <c r="D1286" s="12" t="s">
        <v>15</v>
      </c>
      <c r="E1286" s="12" t="s">
        <v>14</v>
      </c>
      <c r="F1286" s="12">
        <v>50035000</v>
      </c>
      <c r="G1286" s="12">
        <v>50035000</v>
      </c>
      <c r="H1286" s="12">
        <v>1</v>
      </c>
    </row>
    <row r="1287" spans="1:27" ht="27" x14ac:dyDescent="0.25">
      <c r="A1287" s="12" t="s">
        <v>23</v>
      </c>
      <c r="B1287" s="12" t="s">
        <v>366</v>
      </c>
      <c r="C1287" s="12" t="s">
        <v>37</v>
      </c>
      <c r="D1287" s="12" t="s">
        <v>15</v>
      </c>
      <c r="E1287" s="12" t="s">
        <v>14</v>
      </c>
      <c r="F1287" s="12">
        <v>100000000</v>
      </c>
      <c r="G1287" s="12">
        <v>100000000</v>
      </c>
      <c r="H1287" s="12">
        <v>1</v>
      </c>
    </row>
    <row r="1288" spans="1:27" ht="15" customHeight="1" x14ac:dyDescent="0.25">
      <c r="A1288" s="12" t="s">
        <v>23</v>
      </c>
      <c r="B1288" s="12" t="s">
        <v>367</v>
      </c>
      <c r="C1288" s="12" t="s">
        <v>38</v>
      </c>
      <c r="D1288" s="12" t="s">
        <v>15</v>
      </c>
      <c r="E1288" s="12" t="s">
        <v>14</v>
      </c>
      <c r="F1288" s="12">
        <v>0</v>
      </c>
      <c r="G1288" s="12">
        <v>0</v>
      </c>
      <c r="H1288" s="12">
        <v>1</v>
      </c>
    </row>
    <row r="1289" spans="1:27" ht="15" customHeight="1" x14ac:dyDescent="0.25">
      <c r="A1289" s="12">
        <v>4861</v>
      </c>
      <c r="B1289" s="12" t="s">
        <v>1869</v>
      </c>
      <c r="C1289" s="12" t="s">
        <v>38</v>
      </c>
      <c r="D1289" s="12" t="s">
        <v>384</v>
      </c>
      <c r="E1289" s="12" t="s">
        <v>14</v>
      </c>
      <c r="F1289" s="12">
        <v>0</v>
      </c>
      <c r="G1289" s="12">
        <v>0</v>
      </c>
      <c r="H1289" s="12">
        <v>1</v>
      </c>
    </row>
    <row r="1290" spans="1:27" ht="27" x14ac:dyDescent="0.25">
      <c r="A1290" s="12" t="s">
        <v>23</v>
      </c>
      <c r="B1290" s="12" t="s">
        <v>368</v>
      </c>
      <c r="C1290" s="12" t="s">
        <v>29</v>
      </c>
      <c r="D1290" s="12" t="s">
        <v>15</v>
      </c>
      <c r="E1290" s="12" t="s">
        <v>14</v>
      </c>
      <c r="F1290" s="12">
        <v>121995000</v>
      </c>
      <c r="G1290" s="12">
        <v>121995000</v>
      </c>
      <c r="H1290" s="12">
        <v>1</v>
      </c>
    </row>
    <row r="1291" spans="1:27" ht="40.5" x14ac:dyDescent="0.25">
      <c r="A1291" s="12" t="s">
        <v>260</v>
      </c>
      <c r="B1291" s="12" t="s">
        <v>369</v>
      </c>
      <c r="C1291" s="12" t="s">
        <v>34</v>
      </c>
      <c r="D1291" s="12" t="s">
        <v>9</v>
      </c>
      <c r="E1291" s="12" t="s">
        <v>14</v>
      </c>
      <c r="F1291" s="12">
        <v>0</v>
      </c>
      <c r="G1291" s="12">
        <v>0</v>
      </c>
      <c r="H1291" s="12">
        <v>1</v>
      </c>
    </row>
    <row r="1292" spans="1:27" s="442" customFormat="1" x14ac:dyDescent="0.25">
      <c r="A1292" s="444">
        <v>4861</v>
      </c>
      <c r="B1292" s="444" t="s">
        <v>5317</v>
      </c>
      <c r="C1292" s="444" t="s">
        <v>38</v>
      </c>
      <c r="D1292" s="444" t="s">
        <v>384</v>
      </c>
      <c r="E1292" s="444" t="s">
        <v>14</v>
      </c>
      <c r="F1292" s="444">
        <v>0</v>
      </c>
      <c r="G1292" s="444">
        <v>0</v>
      </c>
      <c r="H1292" s="444">
        <v>1</v>
      </c>
      <c r="I1292" s="443"/>
      <c r="P1292" s="443"/>
      <c r="Q1292" s="443"/>
      <c r="R1292" s="443"/>
      <c r="S1292" s="443"/>
      <c r="T1292" s="443"/>
      <c r="U1292" s="443"/>
      <c r="V1292" s="443"/>
      <c r="W1292" s="443"/>
      <c r="X1292" s="443"/>
    </row>
    <row r="1293" spans="1:27" ht="15" customHeight="1" x14ac:dyDescent="0.25">
      <c r="A1293" s="569" t="s">
        <v>4934</v>
      </c>
      <c r="B1293" s="570"/>
      <c r="C1293" s="570"/>
      <c r="D1293" s="570"/>
      <c r="E1293" s="570"/>
      <c r="F1293" s="570"/>
      <c r="G1293" s="570"/>
      <c r="H1293" s="571"/>
      <c r="J1293" s="5"/>
      <c r="K1293" s="5"/>
      <c r="L1293" s="5"/>
      <c r="M1293" s="5"/>
      <c r="N1293" s="5"/>
      <c r="O1293" s="5"/>
      <c r="Y1293" s="5"/>
      <c r="Z1293" s="5"/>
      <c r="AA1293" s="5"/>
    </row>
    <row r="1294" spans="1:27" x14ac:dyDescent="0.25">
      <c r="A1294" s="533" t="s">
        <v>8</v>
      </c>
      <c r="B1294" s="534"/>
      <c r="C1294" s="534"/>
      <c r="D1294" s="534"/>
      <c r="E1294" s="534"/>
      <c r="F1294" s="534"/>
      <c r="G1294" s="534"/>
      <c r="H1294" s="535"/>
      <c r="J1294" s="5"/>
      <c r="K1294" s="5"/>
      <c r="L1294" s="5"/>
      <c r="M1294" s="5"/>
      <c r="N1294" s="5"/>
      <c r="O1294" s="5"/>
      <c r="Y1294" s="5"/>
      <c r="Z1294" s="5"/>
      <c r="AA1294" s="5"/>
    </row>
    <row r="1295" spans="1:27" x14ac:dyDescent="0.25">
      <c r="A1295" s="16"/>
      <c r="B1295" s="16"/>
      <c r="C1295" s="16"/>
      <c r="D1295" s="16"/>
      <c r="E1295" s="16"/>
      <c r="F1295" s="16"/>
      <c r="G1295" s="16"/>
      <c r="H1295" s="16"/>
      <c r="J1295" s="5"/>
      <c r="K1295" s="5"/>
      <c r="L1295" s="5"/>
      <c r="M1295" s="5"/>
      <c r="N1295" s="5"/>
      <c r="O1295" s="5"/>
      <c r="Y1295" s="5"/>
      <c r="Z1295" s="5"/>
      <c r="AA1295" s="5"/>
    </row>
    <row r="1296" spans="1:27" ht="15" customHeight="1" x14ac:dyDescent="0.25">
      <c r="A1296" s="554" t="s">
        <v>16</v>
      </c>
      <c r="B1296" s="555"/>
      <c r="C1296" s="555"/>
      <c r="D1296" s="555"/>
      <c r="E1296" s="555"/>
      <c r="F1296" s="555"/>
      <c r="G1296" s="555"/>
      <c r="H1296" s="556"/>
      <c r="J1296" s="5"/>
      <c r="K1296" s="5"/>
      <c r="L1296" s="5"/>
      <c r="M1296" s="5"/>
      <c r="N1296" s="5"/>
      <c r="O1296" s="5"/>
      <c r="Y1296" s="5"/>
      <c r="Z1296" s="5"/>
      <c r="AA1296" s="5"/>
    </row>
    <row r="1297" spans="1:33" ht="15" customHeight="1" x14ac:dyDescent="0.25">
      <c r="A1297" s="569" t="s">
        <v>4935</v>
      </c>
      <c r="B1297" s="570"/>
      <c r="C1297" s="570"/>
      <c r="D1297" s="570"/>
      <c r="E1297" s="570"/>
      <c r="F1297" s="570"/>
      <c r="G1297" s="570"/>
      <c r="H1297" s="571"/>
      <c r="J1297" s="5"/>
      <c r="K1297" s="5"/>
      <c r="L1297" s="5"/>
      <c r="M1297" s="5"/>
      <c r="N1297" s="5"/>
      <c r="O1297" s="5"/>
      <c r="Y1297" s="5"/>
      <c r="Z1297" s="5"/>
      <c r="AA1297" s="5"/>
      <c r="AB1297" s="64"/>
      <c r="AC1297" s="61"/>
      <c r="AD1297" s="5"/>
      <c r="AE1297" s="5"/>
      <c r="AF1297" s="5"/>
      <c r="AG1297" s="5"/>
    </row>
    <row r="1298" spans="1:33" s="31" customFormat="1" ht="15" customHeight="1" x14ac:dyDescent="0.25">
      <c r="A1298" s="533" t="s">
        <v>16</v>
      </c>
      <c r="B1298" s="534"/>
      <c r="C1298" s="534"/>
      <c r="D1298" s="534"/>
      <c r="E1298" s="534"/>
      <c r="F1298" s="534"/>
      <c r="G1298" s="534"/>
      <c r="H1298" s="53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65"/>
      <c r="AC1298" s="62"/>
      <c r="AD1298" s="32"/>
      <c r="AE1298" s="32"/>
      <c r="AF1298" s="32"/>
      <c r="AG1298" s="32"/>
    </row>
    <row r="1299" spans="1:33" s="31" customFormat="1" ht="15" customHeight="1" x14ac:dyDescent="0.25">
      <c r="A1299" s="392"/>
      <c r="B1299" s="1"/>
      <c r="C1299" s="1"/>
      <c r="D1299" s="393"/>
      <c r="E1299" s="393"/>
      <c r="F1299" s="330"/>
      <c r="G1299" s="330"/>
      <c r="H1299" s="394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32"/>
      <c r="AC1299" s="32"/>
      <c r="AD1299" s="32"/>
      <c r="AE1299" s="32"/>
      <c r="AF1299" s="32"/>
      <c r="AG1299" s="32"/>
    </row>
    <row r="1300" spans="1:33" ht="27" x14ac:dyDescent="0.25">
      <c r="A1300" s="4">
        <v>4861</v>
      </c>
      <c r="B1300" s="4" t="s">
        <v>4116</v>
      </c>
      <c r="C1300" s="4" t="s">
        <v>470</v>
      </c>
      <c r="D1300" s="4" t="s">
        <v>384</v>
      </c>
      <c r="E1300" s="4" t="s">
        <v>14</v>
      </c>
      <c r="F1300" s="4">
        <v>50000000</v>
      </c>
      <c r="G1300" s="4">
        <v>50000000</v>
      </c>
      <c r="H1300" s="4">
        <v>1</v>
      </c>
      <c r="J1300" s="5"/>
      <c r="K1300" s="5"/>
      <c r="L1300" s="5"/>
      <c r="M1300" s="5"/>
      <c r="N1300" s="5"/>
      <c r="O1300" s="5"/>
      <c r="Y1300" s="5"/>
      <c r="Z1300" s="5"/>
      <c r="AA1300" s="5"/>
      <c r="AB1300" s="63"/>
      <c r="AC1300" s="63"/>
      <c r="AD1300" s="63"/>
      <c r="AE1300" s="63"/>
      <c r="AF1300" s="63"/>
    </row>
    <row r="1301" spans="1:33" ht="15" customHeight="1" x14ac:dyDescent="0.25">
      <c r="A1301" s="536" t="s">
        <v>258</v>
      </c>
      <c r="B1301" s="537"/>
      <c r="C1301" s="537"/>
      <c r="D1301" s="537"/>
      <c r="E1301" s="537"/>
      <c r="F1301" s="537"/>
      <c r="G1301" s="537"/>
      <c r="H1301" s="538"/>
      <c r="I1301" s="32"/>
      <c r="J1301" s="5"/>
      <c r="K1301" s="5"/>
      <c r="L1301" s="5"/>
      <c r="M1301" s="5"/>
      <c r="N1301" s="5"/>
      <c r="O1301" s="5"/>
      <c r="Y1301" s="5"/>
      <c r="Z1301" s="5"/>
      <c r="AA1301" s="5"/>
    </row>
    <row r="1302" spans="1:33" ht="18" customHeight="1" x14ac:dyDescent="0.25">
      <c r="A1302" s="533" t="s">
        <v>16</v>
      </c>
      <c r="B1302" s="534"/>
      <c r="C1302" s="534"/>
      <c r="D1302" s="534"/>
      <c r="E1302" s="534"/>
      <c r="F1302" s="534"/>
      <c r="G1302" s="534"/>
      <c r="H1302" s="535"/>
      <c r="J1302" s="5"/>
      <c r="K1302" s="5"/>
      <c r="L1302" s="5"/>
      <c r="M1302" s="5"/>
      <c r="N1302" s="5"/>
      <c r="O1302" s="5"/>
      <c r="Y1302" s="5"/>
      <c r="Z1302" s="5"/>
      <c r="AA1302" s="5"/>
    </row>
    <row r="1303" spans="1:33" ht="27" x14ac:dyDescent="0.25">
      <c r="A1303" s="424">
        <v>5112</v>
      </c>
      <c r="B1303" s="424" t="s">
        <v>4473</v>
      </c>
      <c r="C1303" s="424" t="s">
        <v>1801</v>
      </c>
      <c r="D1303" s="424" t="s">
        <v>384</v>
      </c>
      <c r="E1303" s="424" t="s">
        <v>14</v>
      </c>
      <c r="F1303" s="424">
        <v>149794001</v>
      </c>
      <c r="G1303" s="424">
        <v>149794001</v>
      </c>
      <c r="H1303" s="12">
        <v>1</v>
      </c>
      <c r="J1303" s="5"/>
      <c r="K1303" s="5"/>
      <c r="L1303" s="5"/>
      <c r="M1303" s="5"/>
      <c r="N1303" s="5"/>
      <c r="O1303" s="5"/>
      <c r="Y1303" s="5"/>
      <c r="Z1303" s="5"/>
      <c r="AA1303" s="5"/>
    </row>
    <row r="1304" spans="1:33" ht="27" x14ac:dyDescent="0.25">
      <c r="A1304" s="424">
        <v>5112</v>
      </c>
      <c r="B1304" s="424" t="s">
        <v>4474</v>
      </c>
      <c r="C1304" s="424" t="s">
        <v>1801</v>
      </c>
      <c r="D1304" s="424" t="s">
        <v>384</v>
      </c>
      <c r="E1304" s="424" t="s">
        <v>14</v>
      </c>
      <c r="F1304" s="424">
        <v>104736407</v>
      </c>
      <c r="G1304" s="424">
        <v>104736407</v>
      </c>
      <c r="H1304" s="12">
        <v>1</v>
      </c>
      <c r="J1304" s="5"/>
      <c r="K1304" s="5"/>
      <c r="L1304" s="5"/>
      <c r="M1304" s="5"/>
      <c r="N1304" s="5"/>
      <c r="O1304" s="5"/>
      <c r="Y1304" s="5"/>
      <c r="Z1304" s="5"/>
      <c r="AA1304" s="5"/>
    </row>
    <row r="1305" spans="1:33" ht="27" x14ac:dyDescent="0.25">
      <c r="A1305" s="424">
        <v>5112</v>
      </c>
      <c r="B1305" s="424" t="s">
        <v>4475</v>
      </c>
      <c r="C1305" s="424" t="s">
        <v>1801</v>
      </c>
      <c r="D1305" s="424" t="s">
        <v>15</v>
      </c>
      <c r="E1305" s="424" t="s">
        <v>14</v>
      </c>
      <c r="F1305" s="424">
        <v>47721107</v>
      </c>
      <c r="G1305" s="424">
        <v>47721107</v>
      </c>
      <c r="H1305" s="12">
        <v>1</v>
      </c>
      <c r="J1305" s="5"/>
      <c r="K1305" s="5"/>
      <c r="L1305" s="5"/>
      <c r="M1305" s="5"/>
      <c r="N1305" s="5"/>
      <c r="O1305" s="5"/>
      <c r="Y1305" s="5"/>
      <c r="Z1305" s="5"/>
      <c r="AA1305" s="5"/>
    </row>
    <row r="1306" spans="1:33" ht="27" x14ac:dyDescent="0.25">
      <c r="A1306" s="424">
        <v>5112</v>
      </c>
      <c r="B1306" s="424" t="s">
        <v>4476</v>
      </c>
      <c r="C1306" s="424" t="s">
        <v>1801</v>
      </c>
      <c r="D1306" s="424" t="s">
        <v>384</v>
      </c>
      <c r="E1306" s="424" t="s">
        <v>14</v>
      </c>
      <c r="F1306" s="424">
        <v>92136445</v>
      </c>
      <c r="G1306" s="424">
        <v>92136445</v>
      </c>
      <c r="H1306" s="12">
        <v>1</v>
      </c>
      <c r="J1306" s="5"/>
      <c r="K1306" s="5"/>
      <c r="L1306" s="5"/>
      <c r="M1306" s="5"/>
      <c r="N1306" s="5"/>
      <c r="O1306" s="5"/>
      <c r="Y1306" s="5"/>
      <c r="Z1306" s="5"/>
      <c r="AA1306" s="5"/>
    </row>
    <row r="1307" spans="1:33" ht="27" x14ac:dyDescent="0.25">
      <c r="A1307" s="424">
        <v>5112</v>
      </c>
      <c r="B1307" s="424" t="s">
        <v>4477</v>
      </c>
      <c r="C1307" s="424" t="s">
        <v>1801</v>
      </c>
      <c r="D1307" s="424" t="s">
        <v>384</v>
      </c>
      <c r="E1307" s="424" t="s">
        <v>14</v>
      </c>
      <c r="F1307" s="424">
        <v>134082934</v>
      </c>
      <c r="G1307" s="424">
        <v>134082934</v>
      </c>
      <c r="H1307" s="12">
        <v>1</v>
      </c>
      <c r="J1307" s="5"/>
      <c r="K1307" s="5"/>
      <c r="L1307" s="5"/>
      <c r="M1307" s="5"/>
      <c r="N1307" s="5"/>
      <c r="O1307" s="5"/>
      <c r="Y1307" s="5"/>
      <c r="Z1307" s="5"/>
      <c r="AA1307" s="5"/>
    </row>
    <row r="1308" spans="1:33" ht="27" x14ac:dyDescent="0.25">
      <c r="A1308" s="396">
        <v>5112</v>
      </c>
      <c r="B1308" s="424" t="s">
        <v>4077</v>
      </c>
      <c r="C1308" s="424" t="s">
        <v>1801</v>
      </c>
      <c r="D1308" s="424" t="s">
        <v>384</v>
      </c>
      <c r="E1308" s="424" t="s">
        <v>14</v>
      </c>
      <c r="F1308" s="424">
        <v>51548160</v>
      </c>
      <c r="G1308" s="424">
        <v>51548160</v>
      </c>
      <c r="H1308" s="12">
        <v>1</v>
      </c>
      <c r="J1308" s="5"/>
      <c r="K1308" s="5"/>
      <c r="L1308" s="5"/>
      <c r="M1308" s="5"/>
      <c r="N1308" s="5"/>
      <c r="O1308" s="5"/>
      <c r="Y1308" s="5"/>
      <c r="Z1308" s="5"/>
      <c r="AA1308" s="5"/>
    </row>
    <row r="1309" spans="1:33" ht="27" x14ac:dyDescent="0.25">
      <c r="A1309" s="396">
        <v>5112</v>
      </c>
      <c r="B1309" s="396" t="s">
        <v>4078</v>
      </c>
      <c r="C1309" s="396" t="s">
        <v>1801</v>
      </c>
      <c r="D1309" s="396" t="s">
        <v>384</v>
      </c>
      <c r="E1309" s="396" t="s">
        <v>14</v>
      </c>
      <c r="F1309" s="396">
        <v>57124832</v>
      </c>
      <c r="G1309" s="396">
        <v>57124832</v>
      </c>
      <c r="H1309" s="12">
        <v>1</v>
      </c>
      <c r="J1309" s="5"/>
      <c r="K1309" s="5"/>
      <c r="L1309" s="5"/>
      <c r="M1309" s="5"/>
      <c r="N1309" s="5"/>
      <c r="O1309" s="5"/>
      <c r="Y1309" s="5"/>
      <c r="Z1309" s="5"/>
      <c r="AA1309" s="5"/>
    </row>
    <row r="1310" spans="1:33" ht="27" x14ac:dyDescent="0.25">
      <c r="A1310" s="396">
        <v>5112</v>
      </c>
      <c r="B1310" s="396" t="s">
        <v>4079</v>
      </c>
      <c r="C1310" s="396" t="s">
        <v>1801</v>
      </c>
      <c r="D1310" s="396" t="s">
        <v>384</v>
      </c>
      <c r="E1310" s="396" t="s">
        <v>14</v>
      </c>
      <c r="F1310" s="396">
        <v>25221030</v>
      </c>
      <c r="G1310" s="396">
        <v>25221030</v>
      </c>
      <c r="H1310" s="12">
        <v>1</v>
      </c>
      <c r="J1310" s="5"/>
      <c r="K1310" s="5"/>
      <c r="L1310" s="5"/>
      <c r="M1310" s="5"/>
      <c r="N1310" s="5"/>
      <c r="O1310" s="5"/>
      <c r="Y1310" s="5"/>
      <c r="Z1310" s="5"/>
      <c r="AA1310" s="5"/>
    </row>
    <row r="1311" spans="1:33" ht="27" x14ac:dyDescent="0.25">
      <c r="A1311" s="396">
        <v>5112</v>
      </c>
      <c r="B1311" s="396" t="s">
        <v>4080</v>
      </c>
      <c r="C1311" s="396" t="s">
        <v>1801</v>
      </c>
      <c r="D1311" s="396" t="s">
        <v>15</v>
      </c>
      <c r="E1311" s="396" t="s">
        <v>14</v>
      </c>
      <c r="F1311" s="396">
        <v>81232000</v>
      </c>
      <c r="G1311" s="396">
        <v>81232000</v>
      </c>
      <c r="H1311" s="12">
        <v>1</v>
      </c>
      <c r="J1311" s="5"/>
      <c r="K1311" s="5"/>
      <c r="L1311" s="5"/>
      <c r="M1311" s="5"/>
      <c r="N1311" s="5"/>
      <c r="O1311" s="5"/>
      <c r="Y1311" s="5"/>
      <c r="Z1311" s="5"/>
      <c r="AA1311" s="5"/>
    </row>
    <row r="1312" spans="1:33" ht="27" x14ac:dyDescent="0.25">
      <c r="A1312" s="396">
        <v>5112</v>
      </c>
      <c r="B1312" s="396" t="s">
        <v>4081</v>
      </c>
      <c r="C1312" s="396" t="s">
        <v>1801</v>
      </c>
      <c r="D1312" s="396" t="s">
        <v>384</v>
      </c>
      <c r="E1312" s="396" t="s">
        <v>14</v>
      </c>
      <c r="F1312" s="396">
        <v>55665000</v>
      </c>
      <c r="G1312" s="396">
        <v>55665000</v>
      </c>
      <c r="H1312" s="12">
        <v>1</v>
      </c>
      <c r="J1312" s="5"/>
      <c r="K1312" s="5"/>
      <c r="L1312" s="5"/>
      <c r="M1312" s="5"/>
      <c r="N1312" s="5"/>
      <c r="O1312" s="5"/>
      <c r="Y1312" s="5"/>
      <c r="Z1312" s="5"/>
      <c r="AA1312" s="5"/>
    </row>
    <row r="1313" spans="1:27" ht="27" x14ac:dyDescent="0.25">
      <c r="A1313" s="396">
        <v>5112</v>
      </c>
      <c r="B1313" s="396" t="s">
        <v>4082</v>
      </c>
      <c r="C1313" s="396" t="s">
        <v>1801</v>
      </c>
      <c r="D1313" s="396" t="s">
        <v>384</v>
      </c>
      <c r="E1313" s="396" t="s">
        <v>14</v>
      </c>
      <c r="F1313" s="396">
        <v>35614000</v>
      </c>
      <c r="G1313" s="396">
        <v>35614000</v>
      </c>
      <c r="H1313" s="12">
        <v>1</v>
      </c>
    </row>
    <row r="1314" spans="1:27" ht="27" x14ac:dyDescent="0.25">
      <c r="A1314" s="396">
        <v>5112</v>
      </c>
      <c r="B1314" s="396" t="s">
        <v>4083</v>
      </c>
      <c r="C1314" s="396" t="s">
        <v>1801</v>
      </c>
      <c r="D1314" s="396" t="s">
        <v>384</v>
      </c>
      <c r="E1314" s="396" t="s">
        <v>14</v>
      </c>
      <c r="F1314" s="396">
        <v>33161950</v>
      </c>
      <c r="G1314" s="396">
        <v>33161950</v>
      </c>
      <c r="H1314" s="12">
        <v>1</v>
      </c>
    </row>
    <row r="1315" spans="1:27" ht="27" x14ac:dyDescent="0.25">
      <c r="A1315" s="396">
        <v>5113</v>
      </c>
      <c r="B1315" s="396" t="s">
        <v>3865</v>
      </c>
      <c r="C1315" s="396" t="s">
        <v>20</v>
      </c>
      <c r="D1315" s="396" t="s">
        <v>15</v>
      </c>
      <c r="E1315" s="396" t="s">
        <v>14</v>
      </c>
      <c r="F1315" s="396">
        <v>62994000</v>
      </c>
      <c r="G1315" s="396">
        <v>62994000</v>
      </c>
      <c r="H1315" s="12">
        <v>1</v>
      </c>
      <c r="J1315" s="5"/>
      <c r="K1315" s="5"/>
      <c r="L1315" s="5"/>
      <c r="M1315" s="5"/>
      <c r="N1315" s="5"/>
      <c r="O1315" s="5"/>
      <c r="Y1315" s="5"/>
      <c r="Z1315" s="5"/>
      <c r="AA1315" s="5"/>
    </row>
    <row r="1316" spans="1:27" ht="27" x14ac:dyDescent="0.25">
      <c r="A1316" s="396">
        <v>5112</v>
      </c>
      <c r="B1316" s="396" t="s">
        <v>3354</v>
      </c>
      <c r="C1316" s="396" t="s">
        <v>1801</v>
      </c>
      <c r="D1316" s="396" t="s">
        <v>384</v>
      </c>
      <c r="E1316" s="396" t="s">
        <v>14</v>
      </c>
      <c r="F1316" s="396">
        <v>38167080</v>
      </c>
      <c r="G1316" s="396">
        <v>38167080</v>
      </c>
      <c r="H1316" s="12">
        <v>1</v>
      </c>
      <c r="J1316" s="5"/>
      <c r="K1316" s="5"/>
      <c r="L1316" s="5"/>
      <c r="M1316" s="5"/>
      <c r="N1316" s="5"/>
      <c r="O1316" s="5"/>
      <c r="Y1316" s="5"/>
      <c r="Z1316" s="5"/>
      <c r="AA1316" s="5"/>
    </row>
    <row r="1317" spans="1:27" ht="27" x14ac:dyDescent="0.25">
      <c r="A1317" s="357">
        <v>5112</v>
      </c>
      <c r="B1317" s="396" t="s">
        <v>2754</v>
      </c>
      <c r="C1317" s="396" t="s">
        <v>1801</v>
      </c>
      <c r="D1317" s="396" t="s">
        <v>384</v>
      </c>
      <c r="E1317" s="396" t="s">
        <v>14</v>
      </c>
      <c r="F1317" s="396">
        <v>36270300</v>
      </c>
      <c r="G1317" s="396">
        <v>36270300</v>
      </c>
      <c r="H1317" s="12">
        <v>1</v>
      </c>
      <c r="J1317" s="5"/>
      <c r="K1317" s="5"/>
      <c r="L1317" s="5"/>
      <c r="M1317" s="5"/>
      <c r="N1317" s="5"/>
      <c r="O1317" s="5"/>
      <c r="Y1317" s="5"/>
      <c r="Z1317" s="5"/>
      <c r="AA1317" s="5"/>
    </row>
    <row r="1318" spans="1:27" ht="27" x14ac:dyDescent="0.25">
      <c r="A1318" s="329">
        <v>5112</v>
      </c>
      <c r="B1318" s="357" t="s">
        <v>2755</v>
      </c>
      <c r="C1318" s="357" t="s">
        <v>1801</v>
      </c>
      <c r="D1318" s="357" t="s">
        <v>384</v>
      </c>
      <c r="E1318" s="357" t="s">
        <v>14</v>
      </c>
      <c r="F1318" s="357">
        <v>76489000</v>
      </c>
      <c r="G1318" s="357">
        <v>76489000</v>
      </c>
      <c r="H1318" s="12">
        <v>2</v>
      </c>
      <c r="J1318" s="5"/>
      <c r="K1318" s="5"/>
      <c r="L1318" s="5"/>
      <c r="M1318" s="5"/>
      <c r="N1318" s="5"/>
      <c r="O1318" s="5"/>
      <c r="Y1318" s="5"/>
      <c r="Z1318" s="5"/>
      <c r="AA1318" s="5"/>
    </row>
    <row r="1319" spans="1:27" ht="27" x14ac:dyDescent="0.25">
      <c r="A1319" s="329">
        <v>5112</v>
      </c>
      <c r="B1319" s="329" t="s">
        <v>2756</v>
      </c>
      <c r="C1319" s="329" t="s">
        <v>1801</v>
      </c>
      <c r="D1319" s="329" t="s">
        <v>384</v>
      </c>
      <c r="E1319" s="329" t="s">
        <v>14</v>
      </c>
      <c r="F1319" s="329">
        <v>47420340</v>
      </c>
      <c r="G1319" s="329">
        <v>47420340</v>
      </c>
      <c r="H1319" s="12">
        <v>3</v>
      </c>
      <c r="J1319" s="5"/>
      <c r="K1319" s="5"/>
      <c r="L1319" s="5"/>
      <c r="M1319" s="5"/>
      <c r="N1319" s="5"/>
      <c r="O1319" s="5"/>
      <c r="Y1319" s="5"/>
      <c r="Z1319" s="5"/>
      <c r="AA1319" s="5"/>
    </row>
    <row r="1320" spans="1:27" ht="27" x14ac:dyDescent="0.25">
      <c r="A1320" s="329">
        <v>5112</v>
      </c>
      <c r="B1320" s="329" t="s">
        <v>2757</v>
      </c>
      <c r="C1320" s="329" t="s">
        <v>1801</v>
      </c>
      <c r="D1320" s="329" t="s">
        <v>384</v>
      </c>
      <c r="E1320" s="329" t="s">
        <v>14</v>
      </c>
      <c r="F1320" s="329">
        <v>50338000</v>
      </c>
      <c r="G1320" s="329">
        <v>50338000</v>
      </c>
      <c r="H1320" s="12">
        <v>4</v>
      </c>
      <c r="J1320" s="5"/>
      <c r="K1320" s="5"/>
      <c r="L1320" s="5"/>
      <c r="M1320" s="5"/>
      <c r="N1320" s="5"/>
      <c r="O1320" s="5"/>
      <c r="Y1320" s="5"/>
      <c r="Z1320" s="5"/>
      <c r="AA1320" s="5"/>
    </row>
    <row r="1321" spans="1:27" ht="27" x14ac:dyDescent="0.25">
      <c r="A1321" s="329">
        <v>5112</v>
      </c>
      <c r="B1321" s="329" t="s">
        <v>2758</v>
      </c>
      <c r="C1321" s="329" t="s">
        <v>1801</v>
      </c>
      <c r="D1321" s="329" t="s">
        <v>384</v>
      </c>
      <c r="E1321" s="329" t="s">
        <v>14</v>
      </c>
      <c r="F1321" s="329">
        <v>59911000</v>
      </c>
      <c r="G1321" s="329">
        <v>59911000</v>
      </c>
      <c r="H1321" s="12">
        <v>5</v>
      </c>
      <c r="J1321" s="5"/>
      <c r="K1321" s="5"/>
      <c r="L1321" s="5"/>
      <c r="M1321" s="5"/>
      <c r="N1321" s="5"/>
      <c r="O1321" s="5"/>
      <c r="Y1321" s="5"/>
      <c r="Z1321" s="5"/>
      <c r="AA1321" s="5"/>
    </row>
    <row r="1322" spans="1:27" ht="27" x14ac:dyDescent="0.25">
      <c r="A1322" s="329">
        <v>5112</v>
      </c>
      <c r="B1322" s="329" t="s">
        <v>2759</v>
      </c>
      <c r="C1322" s="329" t="s">
        <v>1801</v>
      </c>
      <c r="D1322" s="329" t="s">
        <v>384</v>
      </c>
      <c r="E1322" s="329" t="s">
        <v>14</v>
      </c>
      <c r="F1322" s="329">
        <v>37385000</v>
      </c>
      <c r="G1322" s="329">
        <v>37385000</v>
      </c>
      <c r="H1322" s="12">
        <v>6</v>
      </c>
      <c r="J1322" s="5"/>
      <c r="K1322" s="5"/>
      <c r="L1322" s="5"/>
      <c r="M1322" s="5"/>
      <c r="N1322" s="5"/>
      <c r="O1322" s="5"/>
      <c r="Y1322" s="5"/>
      <c r="Z1322" s="5"/>
      <c r="AA1322" s="5"/>
    </row>
    <row r="1323" spans="1:27" ht="27" x14ac:dyDescent="0.25">
      <c r="A1323" s="329">
        <v>5112</v>
      </c>
      <c r="B1323" s="329" t="s">
        <v>2760</v>
      </c>
      <c r="C1323" s="329" t="s">
        <v>1801</v>
      </c>
      <c r="D1323" s="329" t="s">
        <v>384</v>
      </c>
      <c r="E1323" s="329" t="s">
        <v>14</v>
      </c>
      <c r="F1323" s="329">
        <v>26659000</v>
      </c>
      <c r="G1323" s="329">
        <v>26659000</v>
      </c>
      <c r="H1323" s="12">
        <v>7</v>
      </c>
      <c r="J1323" s="5"/>
      <c r="K1323" s="5"/>
      <c r="L1323" s="5"/>
      <c r="M1323" s="5"/>
      <c r="N1323" s="5"/>
      <c r="O1323" s="5"/>
      <c r="Y1323" s="5"/>
      <c r="Z1323" s="5"/>
      <c r="AA1323" s="5"/>
    </row>
    <row r="1324" spans="1:27" ht="27" x14ac:dyDescent="0.25">
      <c r="A1324" s="329">
        <v>5112</v>
      </c>
      <c r="B1324" s="329" t="s">
        <v>2761</v>
      </c>
      <c r="C1324" s="329" t="s">
        <v>1801</v>
      </c>
      <c r="D1324" s="329" t="s">
        <v>384</v>
      </c>
      <c r="E1324" s="329" t="s">
        <v>14</v>
      </c>
      <c r="F1324" s="329">
        <v>19976700</v>
      </c>
      <c r="G1324" s="329">
        <v>19976700</v>
      </c>
      <c r="H1324" s="12">
        <v>8</v>
      </c>
      <c r="J1324" s="5"/>
      <c r="K1324" s="5"/>
      <c r="L1324" s="5"/>
      <c r="M1324" s="5"/>
      <c r="N1324" s="5"/>
      <c r="O1324" s="5"/>
      <c r="Y1324" s="5"/>
      <c r="Z1324" s="5"/>
      <c r="AA1324" s="5"/>
    </row>
    <row r="1325" spans="1:27" ht="27" x14ac:dyDescent="0.25">
      <c r="A1325" s="329">
        <v>5112</v>
      </c>
      <c r="B1325" s="329" t="s">
        <v>2762</v>
      </c>
      <c r="C1325" s="329" t="s">
        <v>1801</v>
      </c>
      <c r="D1325" s="329" t="s">
        <v>384</v>
      </c>
      <c r="E1325" s="329" t="s">
        <v>14</v>
      </c>
      <c r="F1325" s="329">
        <v>29123000</v>
      </c>
      <c r="G1325" s="329">
        <v>29123000</v>
      </c>
      <c r="H1325" s="12">
        <v>9</v>
      </c>
      <c r="J1325" s="5"/>
      <c r="K1325" s="5"/>
      <c r="L1325" s="5"/>
      <c r="M1325" s="5"/>
      <c r="N1325" s="5"/>
      <c r="O1325" s="5"/>
      <c r="Y1325" s="5"/>
      <c r="Z1325" s="5"/>
      <c r="AA1325" s="5"/>
    </row>
    <row r="1326" spans="1:27" ht="27" x14ac:dyDescent="0.25">
      <c r="A1326" s="329">
        <v>5112</v>
      </c>
      <c r="B1326" s="329" t="s">
        <v>2763</v>
      </c>
      <c r="C1326" s="329" t="s">
        <v>1801</v>
      </c>
      <c r="D1326" s="329" t="s">
        <v>384</v>
      </c>
      <c r="E1326" s="329" t="s">
        <v>14</v>
      </c>
      <c r="F1326" s="329">
        <v>30163106</v>
      </c>
      <c r="G1326" s="329">
        <v>30163106</v>
      </c>
      <c r="H1326" s="12">
        <v>10</v>
      </c>
      <c r="J1326" s="5"/>
      <c r="K1326" s="5"/>
      <c r="L1326" s="5"/>
      <c r="M1326" s="5"/>
      <c r="N1326" s="5"/>
      <c r="O1326" s="5"/>
      <c r="Y1326" s="5"/>
      <c r="Z1326" s="5"/>
      <c r="AA1326" s="5"/>
    </row>
    <row r="1327" spans="1:27" ht="27" x14ac:dyDescent="0.25">
      <c r="A1327" s="329">
        <v>5112</v>
      </c>
      <c r="B1327" s="329" t="s">
        <v>2764</v>
      </c>
      <c r="C1327" s="329" t="s">
        <v>1801</v>
      </c>
      <c r="D1327" s="329" t="s">
        <v>384</v>
      </c>
      <c r="E1327" s="329" t="s">
        <v>14</v>
      </c>
      <c r="F1327" s="329">
        <v>9108000</v>
      </c>
      <c r="G1327" s="329">
        <v>9108000</v>
      </c>
      <c r="H1327" s="12">
        <v>11</v>
      </c>
      <c r="J1327" s="5"/>
      <c r="K1327" s="5"/>
      <c r="L1327" s="5"/>
      <c r="M1327" s="5"/>
      <c r="N1327" s="5"/>
      <c r="O1327" s="5"/>
      <c r="Y1327" s="5"/>
      <c r="Z1327" s="5"/>
      <c r="AA1327" s="5"/>
    </row>
    <row r="1328" spans="1:27" ht="27" x14ac:dyDescent="0.25">
      <c r="A1328" s="329">
        <v>5112</v>
      </c>
      <c r="B1328" s="329" t="s">
        <v>2765</v>
      </c>
      <c r="C1328" s="329" t="s">
        <v>1801</v>
      </c>
      <c r="D1328" s="329" t="s">
        <v>384</v>
      </c>
      <c r="E1328" s="329" t="s">
        <v>14</v>
      </c>
      <c r="F1328" s="329">
        <v>48411068</v>
      </c>
      <c r="G1328" s="329">
        <v>48411068</v>
      </c>
      <c r="H1328" s="12">
        <v>12</v>
      </c>
      <c r="J1328" s="5"/>
      <c r="K1328" s="5"/>
      <c r="L1328" s="5"/>
      <c r="M1328" s="5"/>
      <c r="N1328" s="5"/>
      <c r="O1328" s="5"/>
      <c r="Y1328" s="5"/>
      <c r="Z1328" s="5"/>
      <c r="AA1328" s="5"/>
    </row>
    <row r="1329" spans="1:27" ht="27" x14ac:dyDescent="0.25">
      <c r="A1329" s="329">
        <v>5112</v>
      </c>
      <c r="B1329" s="329" t="s">
        <v>2766</v>
      </c>
      <c r="C1329" s="329" t="s">
        <v>1801</v>
      </c>
      <c r="D1329" s="329" t="s">
        <v>384</v>
      </c>
      <c r="E1329" s="329" t="s">
        <v>14</v>
      </c>
      <c r="F1329" s="329">
        <v>29796000</v>
      </c>
      <c r="G1329" s="329">
        <v>29796000</v>
      </c>
      <c r="H1329" s="12">
        <v>13</v>
      </c>
      <c r="J1329" s="5"/>
      <c r="K1329" s="5"/>
      <c r="L1329" s="5"/>
      <c r="M1329" s="5"/>
      <c r="N1329" s="5"/>
      <c r="O1329" s="5"/>
      <c r="Y1329" s="5"/>
      <c r="Z1329" s="5"/>
      <c r="AA1329" s="5"/>
    </row>
    <row r="1330" spans="1:27" ht="27" x14ac:dyDescent="0.25">
      <c r="A1330" s="329">
        <v>5112</v>
      </c>
      <c r="B1330" s="329" t="s">
        <v>2767</v>
      </c>
      <c r="C1330" s="329" t="s">
        <v>1801</v>
      </c>
      <c r="D1330" s="329" t="s">
        <v>384</v>
      </c>
      <c r="E1330" s="329" t="s">
        <v>14</v>
      </c>
      <c r="F1330" s="329">
        <v>46154000</v>
      </c>
      <c r="G1330" s="329">
        <v>46154000</v>
      </c>
      <c r="H1330" s="12">
        <v>14</v>
      </c>
      <c r="J1330" s="5"/>
      <c r="K1330" s="5"/>
      <c r="L1330" s="5"/>
      <c r="M1330" s="5"/>
      <c r="N1330" s="5"/>
      <c r="O1330" s="5"/>
      <c r="Y1330" s="5"/>
      <c r="Z1330" s="5"/>
      <c r="AA1330" s="5"/>
    </row>
    <row r="1331" spans="1:27" ht="27" x14ac:dyDescent="0.25">
      <c r="A1331" s="329">
        <v>5112</v>
      </c>
      <c r="B1331" s="329" t="s">
        <v>2768</v>
      </c>
      <c r="C1331" s="329" t="s">
        <v>1801</v>
      </c>
      <c r="D1331" s="329" t="s">
        <v>384</v>
      </c>
      <c r="E1331" s="329" t="s">
        <v>14</v>
      </c>
      <c r="F1331" s="329">
        <v>72638000</v>
      </c>
      <c r="G1331" s="329">
        <v>72638000</v>
      </c>
      <c r="H1331" s="12">
        <v>15</v>
      </c>
      <c r="J1331" s="5"/>
      <c r="K1331" s="5"/>
      <c r="L1331" s="5"/>
      <c r="M1331" s="5"/>
      <c r="N1331" s="5"/>
      <c r="O1331" s="5"/>
      <c r="Y1331" s="5"/>
      <c r="Z1331" s="5"/>
      <c r="AA1331" s="5"/>
    </row>
    <row r="1332" spans="1:27" ht="16.5" customHeight="1" x14ac:dyDescent="0.25">
      <c r="A1332" s="594" t="s">
        <v>12</v>
      </c>
      <c r="B1332" s="595"/>
      <c r="C1332" s="595"/>
      <c r="D1332" s="595"/>
      <c r="E1332" s="595"/>
      <c r="F1332" s="595"/>
      <c r="G1332" s="595"/>
      <c r="H1332" s="596"/>
      <c r="J1332" s="5"/>
      <c r="K1332" s="5"/>
      <c r="L1332" s="5"/>
      <c r="M1332" s="5"/>
      <c r="N1332" s="5"/>
      <c r="O1332" s="5"/>
      <c r="Y1332" s="5"/>
      <c r="Z1332" s="5"/>
      <c r="AA1332" s="5"/>
    </row>
    <row r="1333" spans="1:27" ht="27" x14ac:dyDescent="0.25">
      <c r="A1333" s="424">
        <v>5112</v>
      </c>
      <c r="B1333" s="424" t="s">
        <v>4478</v>
      </c>
      <c r="C1333" s="424" t="s">
        <v>457</v>
      </c>
      <c r="D1333" s="424" t="s">
        <v>1215</v>
      </c>
      <c r="E1333" s="424" t="s">
        <v>14</v>
      </c>
      <c r="F1333" s="424">
        <v>806507</v>
      </c>
      <c r="G1333" s="424">
        <v>806507</v>
      </c>
      <c r="H1333" s="424">
        <v>1</v>
      </c>
      <c r="J1333" s="5"/>
      <c r="K1333" s="5"/>
      <c r="L1333" s="5"/>
      <c r="M1333" s="5"/>
      <c r="N1333" s="5"/>
      <c r="O1333" s="5"/>
      <c r="Y1333" s="5"/>
      <c r="Z1333" s="5"/>
      <c r="AA1333" s="5"/>
    </row>
    <row r="1334" spans="1:27" ht="27" x14ac:dyDescent="0.25">
      <c r="A1334" s="424">
        <v>5112</v>
      </c>
      <c r="B1334" s="424" t="s">
        <v>4479</v>
      </c>
      <c r="C1334" s="424" t="s">
        <v>457</v>
      </c>
      <c r="D1334" s="424" t="s">
        <v>15</v>
      </c>
      <c r="E1334" s="424" t="s">
        <v>14</v>
      </c>
      <c r="F1334" s="424">
        <v>2310890</v>
      </c>
      <c r="G1334" s="424">
        <v>2310890</v>
      </c>
      <c r="H1334" s="424">
        <v>1</v>
      </c>
      <c r="J1334" s="5"/>
      <c r="K1334" s="5"/>
      <c r="L1334" s="5"/>
      <c r="M1334" s="5"/>
      <c r="N1334" s="5"/>
      <c r="O1334" s="5"/>
      <c r="Y1334" s="5"/>
      <c r="Z1334" s="5"/>
      <c r="AA1334" s="5"/>
    </row>
    <row r="1335" spans="1:27" ht="27" x14ac:dyDescent="0.25">
      <c r="A1335" s="424">
        <v>5112</v>
      </c>
      <c r="B1335" s="424" t="s">
        <v>4480</v>
      </c>
      <c r="C1335" s="424" t="s">
        <v>457</v>
      </c>
      <c r="D1335" s="424" t="s">
        <v>15</v>
      </c>
      <c r="E1335" s="424" t="s">
        <v>14</v>
      </c>
      <c r="F1335" s="424">
        <v>1565182</v>
      </c>
      <c r="G1335" s="424">
        <v>1565182</v>
      </c>
      <c r="H1335" s="424">
        <v>1</v>
      </c>
      <c r="J1335" s="5"/>
      <c r="K1335" s="5"/>
      <c r="L1335" s="5"/>
      <c r="M1335" s="5"/>
      <c r="N1335" s="5"/>
      <c r="O1335" s="5"/>
      <c r="Y1335" s="5"/>
      <c r="Z1335" s="5"/>
      <c r="AA1335" s="5"/>
    </row>
    <row r="1336" spans="1:27" ht="27" x14ac:dyDescent="0.25">
      <c r="A1336" s="424">
        <v>5112</v>
      </c>
      <c r="B1336" s="424" t="s">
        <v>4481</v>
      </c>
      <c r="C1336" s="424" t="s">
        <v>457</v>
      </c>
      <c r="D1336" s="424" t="s">
        <v>15</v>
      </c>
      <c r="E1336" s="424" t="s">
        <v>14</v>
      </c>
      <c r="F1336" s="424">
        <v>1696718</v>
      </c>
      <c r="G1336" s="424">
        <v>1696718</v>
      </c>
      <c r="H1336" s="424">
        <v>1</v>
      </c>
      <c r="J1336" s="5"/>
      <c r="K1336" s="5"/>
      <c r="L1336" s="5"/>
      <c r="M1336" s="5"/>
      <c r="N1336" s="5"/>
      <c r="O1336" s="5"/>
      <c r="Y1336" s="5"/>
      <c r="Z1336" s="5"/>
      <c r="AA1336" s="5"/>
    </row>
    <row r="1337" spans="1:27" ht="27" x14ac:dyDescent="0.25">
      <c r="A1337" s="424">
        <v>5112</v>
      </c>
      <c r="B1337" s="424" t="s">
        <v>4482</v>
      </c>
      <c r="C1337" s="424" t="s">
        <v>457</v>
      </c>
      <c r="D1337" s="424" t="s">
        <v>15</v>
      </c>
      <c r="E1337" s="424" t="s">
        <v>14</v>
      </c>
      <c r="F1337" s="424">
        <v>1364570</v>
      </c>
      <c r="G1337" s="424">
        <v>1364570</v>
      </c>
      <c r="H1337" s="424">
        <v>1</v>
      </c>
      <c r="J1337" s="5"/>
      <c r="K1337" s="5"/>
      <c r="L1337" s="5"/>
      <c r="M1337" s="5"/>
      <c r="N1337" s="5"/>
      <c r="O1337" s="5"/>
      <c r="Y1337" s="5"/>
      <c r="Z1337" s="5"/>
      <c r="AA1337" s="5"/>
    </row>
    <row r="1338" spans="1:27" ht="27" x14ac:dyDescent="0.25">
      <c r="A1338" s="424">
        <v>5112</v>
      </c>
      <c r="B1338" s="424" t="s">
        <v>4483</v>
      </c>
      <c r="C1338" s="424" t="s">
        <v>1096</v>
      </c>
      <c r="D1338" s="424" t="s">
        <v>13</v>
      </c>
      <c r="E1338" s="424" t="s">
        <v>14</v>
      </c>
      <c r="F1338" s="424">
        <v>521727</v>
      </c>
      <c r="G1338" s="424">
        <v>521727</v>
      </c>
      <c r="H1338" s="424">
        <v>1</v>
      </c>
      <c r="J1338" s="5"/>
      <c r="K1338" s="5"/>
      <c r="L1338" s="5"/>
      <c r="M1338" s="5"/>
      <c r="N1338" s="5"/>
      <c r="O1338" s="5"/>
      <c r="Y1338" s="5"/>
      <c r="Z1338" s="5"/>
      <c r="AA1338" s="5"/>
    </row>
    <row r="1339" spans="1:27" ht="27" x14ac:dyDescent="0.25">
      <c r="A1339" s="424">
        <v>5112</v>
      </c>
      <c r="B1339" s="424" t="s">
        <v>4484</v>
      </c>
      <c r="C1339" s="424" t="s">
        <v>1096</v>
      </c>
      <c r="D1339" s="424" t="s">
        <v>13</v>
      </c>
      <c r="E1339" s="424" t="s">
        <v>14</v>
      </c>
      <c r="F1339" s="424">
        <v>924350</v>
      </c>
      <c r="G1339" s="424">
        <v>924350</v>
      </c>
      <c r="H1339" s="424">
        <v>1</v>
      </c>
      <c r="J1339" s="5"/>
      <c r="K1339" s="5"/>
      <c r="L1339" s="5"/>
      <c r="M1339" s="5"/>
      <c r="N1339" s="5"/>
      <c r="O1339" s="5"/>
      <c r="Y1339" s="5"/>
      <c r="Z1339" s="5"/>
      <c r="AA1339" s="5"/>
    </row>
    <row r="1340" spans="1:27" ht="27" x14ac:dyDescent="0.25">
      <c r="A1340" s="424">
        <v>5112</v>
      </c>
      <c r="B1340" s="424" t="s">
        <v>4485</v>
      </c>
      <c r="C1340" s="424" t="s">
        <v>1096</v>
      </c>
      <c r="D1340" s="424" t="s">
        <v>13</v>
      </c>
      <c r="E1340" s="424" t="s">
        <v>14</v>
      </c>
      <c r="F1340" s="424">
        <v>241952</v>
      </c>
      <c r="G1340" s="424">
        <v>241952</v>
      </c>
      <c r="H1340" s="424">
        <v>1</v>
      </c>
      <c r="J1340" s="5"/>
      <c r="K1340" s="5"/>
      <c r="L1340" s="5"/>
      <c r="M1340" s="5"/>
      <c r="N1340" s="5"/>
      <c r="O1340" s="5"/>
      <c r="Y1340" s="5"/>
      <c r="Z1340" s="5"/>
      <c r="AA1340" s="5"/>
    </row>
    <row r="1341" spans="1:27" ht="27" x14ac:dyDescent="0.25">
      <c r="A1341" s="424">
        <v>5112</v>
      </c>
      <c r="B1341" s="424" t="s">
        <v>4486</v>
      </c>
      <c r="C1341" s="424" t="s">
        <v>1096</v>
      </c>
      <c r="D1341" s="424" t="s">
        <v>13</v>
      </c>
      <c r="E1341" s="424" t="s">
        <v>14</v>
      </c>
      <c r="F1341" s="424">
        <v>454857</v>
      </c>
      <c r="G1341" s="424">
        <v>454857</v>
      </c>
      <c r="H1341" s="424">
        <v>1</v>
      </c>
      <c r="J1341" s="5"/>
      <c r="K1341" s="5"/>
      <c r="L1341" s="5"/>
      <c r="M1341" s="5"/>
      <c r="N1341" s="5"/>
      <c r="O1341" s="5"/>
      <c r="Y1341" s="5"/>
      <c r="Z1341" s="5"/>
      <c r="AA1341" s="5"/>
    </row>
    <row r="1342" spans="1:27" ht="27" x14ac:dyDescent="0.25">
      <c r="A1342" s="424">
        <v>5112</v>
      </c>
      <c r="B1342" s="424" t="s">
        <v>4487</v>
      </c>
      <c r="C1342" s="424" t="s">
        <v>1096</v>
      </c>
      <c r="D1342" s="424" t="s">
        <v>13</v>
      </c>
      <c r="E1342" s="424" t="s">
        <v>14</v>
      </c>
      <c r="F1342" s="424">
        <v>678687</v>
      </c>
      <c r="G1342" s="424">
        <v>678687</v>
      </c>
      <c r="H1342" s="424">
        <v>1</v>
      </c>
      <c r="J1342" s="5"/>
      <c r="K1342" s="5"/>
      <c r="L1342" s="5"/>
      <c r="M1342" s="5"/>
      <c r="N1342" s="5"/>
      <c r="O1342" s="5"/>
      <c r="Y1342" s="5"/>
      <c r="Z1342" s="5"/>
      <c r="AA1342" s="5"/>
    </row>
    <row r="1343" spans="1:27" ht="27" x14ac:dyDescent="0.25">
      <c r="A1343" s="424">
        <v>5112</v>
      </c>
      <c r="B1343" s="424" t="s">
        <v>4313</v>
      </c>
      <c r="C1343" s="424" t="s">
        <v>457</v>
      </c>
      <c r="D1343" s="424" t="s">
        <v>15</v>
      </c>
      <c r="E1343" s="424" t="s">
        <v>14</v>
      </c>
      <c r="F1343" s="424">
        <v>1130000</v>
      </c>
      <c r="G1343" s="424">
        <v>1130000</v>
      </c>
      <c r="H1343" s="424">
        <v>1</v>
      </c>
      <c r="J1343" s="5"/>
      <c r="K1343" s="5"/>
      <c r="L1343" s="5"/>
      <c r="M1343" s="5"/>
      <c r="N1343" s="5"/>
      <c r="O1343" s="5"/>
      <c r="Y1343" s="5"/>
      <c r="Z1343" s="5"/>
      <c r="AA1343" s="5"/>
    </row>
    <row r="1344" spans="1:27" ht="27" x14ac:dyDescent="0.25">
      <c r="A1344" s="417">
        <v>5112</v>
      </c>
      <c r="B1344" s="424" t="s">
        <v>4314</v>
      </c>
      <c r="C1344" s="424" t="s">
        <v>1096</v>
      </c>
      <c r="D1344" s="424" t="s">
        <v>13</v>
      </c>
      <c r="E1344" s="424" t="s">
        <v>14</v>
      </c>
      <c r="F1344" s="424">
        <v>1939000</v>
      </c>
      <c r="G1344" s="424">
        <v>1939000</v>
      </c>
      <c r="H1344" s="424">
        <v>1</v>
      </c>
      <c r="J1344" s="5"/>
      <c r="K1344" s="5"/>
      <c r="L1344" s="5"/>
      <c r="M1344" s="5"/>
      <c r="N1344" s="5"/>
      <c r="O1344" s="5"/>
      <c r="Y1344" s="5"/>
      <c r="Z1344" s="5"/>
      <c r="AA1344" s="5"/>
    </row>
    <row r="1345" spans="1:27" ht="27" x14ac:dyDescent="0.25">
      <c r="A1345" s="417">
        <v>5112</v>
      </c>
      <c r="B1345" s="417" t="s">
        <v>4084</v>
      </c>
      <c r="C1345" s="417" t="s">
        <v>457</v>
      </c>
      <c r="D1345" s="417" t="s">
        <v>15</v>
      </c>
      <c r="E1345" s="417" t="s">
        <v>14</v>
      </c>
      <c r="F1345" s="417">
        <v>1503830</v>
      </c>
      <c r="G1345" s="417">
        <v>1503830</v>
      </c>
      <c r="H1345" s="12">
        <v>1</v>
      </c>
      <c r="J1345" s="5"/>
      <c r="K1345" s="5"/>
      <c r="L1345" s="5"/>
      <c r="M1345" s="5"/>
      <c r="N1345" s="5"/>
      <c r="O1345" s="5"/>
      <c r="Y1345" s="5"/>
      <c r="Z1345" s="5"/>
      <c r="AA1345" s="5"/>
    </row>
    <row r="1346" spans="1:27" ht="27" x14ac:dyDescent="0.25">
      <c r="A1346" s="396">
        <v>5112</v>
      </c>
      <c r="B1346" s="417" t="s">
        <v>4085</v>
      </c>
      <c r="C1346" s="417" t="s">
        <v>457</v>
      </c>
      <c r="D1346" s="417" t="s">
        <v>1215</v>
      </c>
      <c r="E1346" s="417" t="s">
        <v>14</v>
      </c>
      <c r="F1346" s="417">
        <v>682140</v>
      </c>
      <c r="G1346" s="417">
        <v>682140</v>
      </c>
      <c r="H1346" s="12">
        <v>1</v>
      </c>
      <c r="J1346" s="5"/>
      <c r="K1346" s="5"/>
      <c r="L1346" s="5"/>
      <c r="M1346" s="5"/>
      <c r="N1346" s="5"/>
      <c r="O1346" s="5"/>
      <c r="Y1346" s="5"/>
      <c r="Z1346" s="5"/>
      <c r="AA1346" s="5"/>
    </row>
    <row r="1347" spans="1:27" ht="27" x14ac:dyDescent="0.25">
      <c r="A1347" s="396">
        <v>5112</v>
      </c>
      <c r="B1347" s="396" t="s">
        <v>4086</v>
      </c>
      <c r="C1347" s="396" t="s">
        <v>457</v>
      </c>
      <c r="D1347" s="396" t="s">
        <v>1215</v>
      </c>
      <c r="E1347" s="396" t="s">
        <v>14</v>
      </c>
      <c r="F1347" s="396">
        <v>1145010</v>
      </c>
      <c r="G1347" s="396">
        <v>1145010</v>
      </c>
      <c r="H1347" s="12">
        <v>1</v>
      </c>
      <c r="J1347" s="5"/>
      <c r="K1347" s="5"/>
      <c r="L1347" s="5"/>
      <c r="M1347" s="5"/>
      <c r="N1347" s="5"/>
      <c r="O1347" s="5"/>
      <c r="Y1347" s="5"/>
      <c r="Z1347" s="5"/>
      <c r="AA1347" s="5"/>
    </row>
    <row r="1348" spans="1:27" ht="27" x14ac:dyDescent="0.25">
      <c r="A1348" s="396">
        <v>5112</v>
      </c>
      <c r="B1348" s="396" t="s">
        <v>4087</v>
      </c>
      <c r="C1348" s="396" t="s">
        <v>457</v>
      </c>
      <c r="D1348" s="396" t="s">
        <v>1215</v>
      </c>
      <c r="E1348" s="396" t="s">
        <v>14</v>
      </c>
      <c r="F1348" s="396">
        <v>732570</v>
      </c>
      <c r="G1348" s="396">
        <v>732570</v>
      </c>
      <c r="H1348" s="12">
        <v>1</v>
      </c>
      <c r="J1348" s="5"/>
      <c r="K1348" s="5"/>
      <c r="L1348" s="5"/>
      <c r="M1348" s="5"/>
      <c r="N1348" s="5"/>
      <c r="O1348" s="5"/>
      <c r="Y1348" s="5"/>
      <c r="Z1348" s="5"/>
      <c r="AA1348" s="5"/>
    </row>
    <row r="1349" spans="1:27" ht="27" x14ac:dyDescent="0.25">
      <c r="A1349" s="396">
        <v>5112</v>
      </c>
      <c r="B1349" s="396" t="s">
        <v>4088</v>
      </c>
      <c r="C1349" s="396" t="s">
        <v>457</v>
      </c>
      <c r="D1349" s="396" t="s">
        <v>1215</v>
      </c>
      <c r="E1349" s="396" t="s">
        <v>14</v>
      </c>
      <c r="F1349" s="396">
        <v>940036</v>
      </c>
      <c r="G1349" s="396">
        <v>940036</v>
      </c>
      <c r="H1349" s="12">
        <v>1</v>
      </c>
      <c r="J1349" s="5"/>
      <c r="K1349" s="5"/>
      <c r="L1349" s="5"/>
      <c r="M1349" s="5"/>
      <c r="N1349" s="5"/>
      <c r="O1349" s="5"/>
      <c r="Y1349" s="5"/>
      <c r="Z1349" s="5"/>
      <c r="AA1349" s="5"/>
    </row>
    <row r="1350" spans="1:27" ht="27" x14ac:dyDescent="0.25">
      <c r="A1350" s="396">
        <v>5112</v>
      </c>
      <c r="B1350" s="396" t="s">
        <v>4089</v>
      </c>
      <c r="C1350" s="396" t="s">
        <v>457</v>
      </c>
      <c r="D1350" s="396" t="s">
        <v>1215</v>
      </c>
      <c r="E1350" s="396" t="s">
        <v>14</v>
      </c>
      <c r="F1350" s="396">
        <v>846439</v>
      </c>
      <c r="G1350" s="396">
        <v>846439</v>
      </c>
      <c r="H1350" s="12">
        <v>1</v>
      </c>
      <c r="J1350" s="5"/>
      <c r="K1350" s="5"/>
      <c r="L1350" s="5"/>
      <c r="M1350" s="5"/>
      <c r="N1350" s="5"/>
      <c r="O1350" s="5"/>
      <c r="Y1350" s="5"/>
      <c r="Z1350" s="5"/>
      <c r="AA1350" s="5"/>
    </row>
    <row r="1351" spans="1:27" ht="27" x14ac:dyDescent="0.25">
      <c r="A1351" s="396">
        <v>5112</v>
      </c>
      <c r="B1351" s="396" t="s">
        <v>4090</v>
      </c>
      <c r="C1351" s="396" t="s">
        <v>457</v>
      </c>
      <c r="D1351" s="396" t="s">
        <v>1215</v>
      </c>
      <c r="E1351" s="396" t="s">
        <v>14</v>
      </c>
      <c r="F1351" s="396">
        <v>518790</v>
      </c>
      <c r="G1351" s="396">
        <v>518790</v>
      </c>
      <c r="H1351" s="12">
        <v>1</v>
      </c>
      <c r="J1351" s="5"/>
      <c r="K1351" s="5"/>
      <c r="L1351" s="5"/>
      <c r="M1351" s="5"/>
      <c r="N1351" s="5"/>
      <c r="O1351" s="5"/>
      <c r="Y1351" s="5"/>
      <c r="Z1351" s="5"/>
      <c r="AA1351" s="5"/>
    </row>
    <row r="1352" spans="1:27" ht="27" x14ac:dyDescent="0.25">
      <c r="A1352" s="396">
        <v>5112</v>
      </c>
      <c r="B1352" s="396" t="s">
        <v>4091</v>
      </c>
      <c r="C1352" s="396" t="s">
        <v>1096</v>
      </c>
      <c r="D1352" s="396" t="s">
        <v>13</v>
      </c>
      <c r="E1352" s="396" t="s">
        <v>14</v>
      </c>
      <c r="F1352" s="396">
        <v>155640</v>
      </c>
      <c r="G1352" s="396">
        <v>155640</v>
      </c>
      <c r="H1352" s="12">
        <v>1</v>
      </c>
      <c r="J1352" s="5"/>
      <c r="K1352" s="5"/>
      <c r="L1352" s="5"/>
      <c r="M1352" s="5"/>
      <c r="N1352" s="5"/>
      <c r="O1352" s="5"/>
      <c r="Y1352" s="5"/>
      <c r="Z1352" s="5"/>
      <c r="AA1352" s="5"/>
    </row>
    <row r="1353" spans="1:27" ht="27" x14ac:dyDescent="0.25">
      <c r="A1353" s="396">
        <v>5112</v>
      </c>
      <c r="B1353" s="396" t="s">
        <v>4092</v>
      </c>
      <c r="C1353" s="396" t="s">
        <v>1096</v>
      </c>
      <c r="D1353" s="396" t="s">
        <v>13</v>
      </c>
      <c r="E1353" s="396" t="s">
        <v>14</v>
      </c>
      <c r="F1353" s="396">
        <v>204640</v>
      </c>
      <c r="G1353" s="396">
        <v>204640</v>
      </c>
      <c r="H1353" s="12">
        <v>1</v>
      </c>
      <c r="J1353" s="5"/>
      <c r="K1353" s="5"/>
      <c r="L1353" s="5"/>
      <c r="M1353" s="5"/>
      <c r="N1353" s="5"/>
      <c r="O1353" s="5"/>
      <c r="Y1353" s="5"/>
      <c r="Z1353" s="5"/>
      <c r="AA1353" s="5"/>
    </row>
    <row r="1354" spans="1:27" ht="27" x14ac:dyDescent="0.25">
      <c r="A1354" s="396">
        <v>5112</v>
      </c>
      <c r="B1354" s="396" t="s">
        <v>4093</v>
      </c>
      <c r="C1354" s="396" t="s">
        <v>1096</v>
      </c>
      <c r="D1354" s="396" t="s">
        <v>13</v>
      </c>
      <c r="E1354" s="396" t="s">
        <v>14</v>
      </c>
      <c r="F1354" s="396">
        <v>282011</v>
      </c>
      <c r="G1354" s="396">
        <v>282011</v>
      </c>
      <c r="H1354" s="12">
        <v>1</v>
      </c>
      <c r="J1354" s="5"/>
      <c r="K1354" s="5"/>
      <c r="L1354" s="5"/>
      <c r="M1354" s="5"/>
      <c r="N1354" s="5"/>
      <c r="O1354" s="5"/>
      <c r="Y1354" s="5"/>
      <c r="Z1354" s="5"/>
      <c r="AA1354" s="5"/>
    </row>
    <row r="1355" spans="1:27" ht="27" x14ac:dyDescent="0.25">
      <c r="A1355" s="396">
        <v>5112</v>
      </c>
      <c r="B1355" s="396" t="s">
        <v>4094</v>
      </c>
      <c r="C1355" s="396" t="s">
        <v>1096</v>
      </c>
      <c r="D1355" s="396" t="s">
        <v>13</v>
      </c>
      <c r="E1355" s="396" t="s">
        <v>14</v>
      </c>
      <c r="F1355" s="396">
        <v>169288</v>
      </c>
      <c r="G1355" s="396">
        <v>169288</v>
      </c>
      <c r="H1355" s="12">
        <v>1</v>
      </c>
      <c r="J1355" s="5"/>
      <c r="K1355" s="5"/>
      <c r="L1355" s="5"/>
      <c r="M1355" s="5"/>
      <c r="N1355" s="5"/>
      <c r="O1355" s="5"/>
      <c r="Y1355" s="5"/>
      <c r="Z1355" s="5"/>
      <c r="AA1355" s="5"/>
    </row>
    <row r="1356" spans="1:27" ht="27" x14ac:dyDescent="0.25">
      <c r="A1356" s="396">
        <v>5112</v>
      </c>
      <c r="B1356" s="396" t="s">
        <v>4095</v>
      </c>
      <c r="C1356" s="396" t="s">
        <v>1096</v>
      </c>
      <c r="D1356" s="396" t="s">
        <v>13</v>
      </c>
      <c r="E1356" s="396" t="s">
        <v>14</v>
      </c>
      <c r="F1356" s="396">
        <v>219770</v>
      </c>
      <c r="G1356" s="396">
        <v>219770</v>
      </c>
      <c r="H1356" s="12">
        <v>1</v>
      </c>
      <c r="J1356" s="5"/>
      <c r="K1356" s="5"/>
      <c r="L1356" s="5"/>
      <c r="M1356" s="5"/>
      <c r="N1356" s="5"/>
      <c r="O1356" s="5"/>
      <c r="Y1356" s="5"/>
      <c r="Z1356" s="5"/>
      <c r="AA1356" s="5"/>
    </row>
    <row r="1357" spans="1:27" ht="27" x14ac:dyDescent="0.25">
      <c r="A1357" s="396">
        <v>5112</v>
      </c>
      <c r="B1357" s="396" t="s">
        <v>4096</v>
      </c>
      <c r="C1357" s="396" t="s">
        <v>1096</v>
      </c>
      <c r="D1357" s="396" t="s">
        <v>13</v>
      </c>
      <c r="E1357" s="396" t="s">
        <v>14</v>
      </c>
      <c r="F1357" s="396">
        <v>343500</v>
      </c>
      <c r="G1357" s="396">
        <v>343500</v>
      </c>
      <c r="H1357" s="12">
        <v>1</v>
      </c>
      <c r="J1357" s="5"/>
      <c r="K1357" s="5"/>
      <c r="L1357" s="5"/>
      <c r="M1357" s="5"/>
      <c r="N1357" s="5"/>
      <c r="O1357" s="5"/>
      <c r="Y1357" s="5"/>
      <c r="Z1357" s="5"/>
      <c r="AA1357" s="5"/>
    </row>
    <row r="1358" spans="1:27" ht="27" x14ac:dyDescent="0.25">
      <c r="A1358" s="396">
        <v>5112</v>
      </c>
      <c r="B1358" s="396" t="s">
        <v>4097</v>
      </c>
      <c r="C1358" s="396" t="s">
        <v>1096</v>
      </c>
      <c r="D1358" s="396" t="s">
        <v>13</v>
      </c>
      <c r="E1358" s="396" t="s">
        <v>14</v>
      </c>
      <c r="F1358" s="396">
        <v>501280</v>
      </c>
      <c r="G1358" s="396">
        <v>501280</v>
      </c>
      <c r="H1358" s="12">
        <v>1</v>
      </c>
      <c r="J1358" s="5"/>
      <c r="K1358" s="5"/>
      <c r="L1358" s="5"/>
      <c r="M1358" s="5"/>
      <c r="N1358" s="5"/>
      <c r="O1358" s="5"/>
      <c r="Y1358" s="5"/>
      <c r="Z1358" s="5"/>
      <c r="AA1358" s="5"/>
    </row>
    <row r="1359" spans="1:27" ht="27" x14ac:dyDescent="0.25">
      <c r="A1359" s="380">
        <v>5113</v>
      </c>
      <c r="B1359" s="396" t="s">
        <v>3866</v>
      </c>
      <c r="C1359" s="396" t="s">
        <v>457</v>
      </c>
      <c r="D1359" s="396" t="s">
        <v>15</v>
      </c>
      <c r="E1359" s="396" t="s">
        <v>14</v>
      </c>
      <c r="F1359" s="396">
        <v>230000</v>
      </c>
      <c r="G1359" s="396">
        <v>230000</v>
      </c>
      <c r="H1359" s="12">
        <v>1</v>
      </c>
      <c r="J1359" s="5"/>
      <c r="K1359" s="5"/>
      <c r="L1359" s="5"/>
      <c r="M1359" s="5"/>
      <c r="N1359" s="5"/>
      <c r="O1359" s="5"/>
      <c r="Y1359" s="5"/>
      <c r="Z1359" s="5"/>
      <c r="AA1359" s="5"/>
    </row>
    <row r="1360" spans="1:27" ht="27" x14ac:dyDescent="0.25">
      <c r="A1360" s="380">
        <v>5112</v>
      </c>
      <c r="B1360" s="380" t="s">
        <v>3867</v>
      </c>
      <c r="C1360" s="380" t="s">
        <v>1096</v>
      </c>
      <c r="D1360" s="380" t="s">
        <v>13</v>
      </c>
      <c r="E1360" s="380" t="s">
        <v>14</v>
      </c>
      <c r="F1360" s="380">
        <v>540000</v>
      </c>
      <c r="G1360" s="380">
        <v>540000</v>
      </c>
      <c r="H1360" s="12">
        <v>1</v>
      </c>
      <c r="J1360" s="5"/>
      <c r="K1360" s="5"/>
      <c r="L1360" s="5"/>
      <c r="M1360" s="5"/>
      <c r="N1360" s="5"/>
      <c r="O1360" s="5"/>
      <c r="Y1360" s="5"/>
      <c r="Z1360" s="5"/>
      <c r="AA1360" s="5"/>
    </row>
    <row r="1361" spans="1:27" ht="27" x14ac:dyDescent="0.25">
      <c r="A1361" s="104">
        <v>5112</v>
      </c>
      <c r="B1361" s="104" t="s">
        <v>3353</v>
      </c>
      <c r="C1361" s="104" t="s">
        <v>1096</v>
      </c>
      <c r="D1361" s="104" t="s">
        <v>13</v>
      </c>
      <c r="E1361" s="104" t="s">
        <v>14</v>
      </c>
      <c r="F1361" s="104">
        <v>273960</v>
      </c>
      <c r="G1361" s="104">
        <v>273960</v>
      </c>
      <c r="H1361" s="28">
        <v>1</v>
      </c>
      <c r="J1361" s="5"/>
      <c r="K1361" s="5"/>
      <c r="L1361" s="5"/>
      <c r="M1361" s="5"/>
      <c r="N1361" s="5"/>
      <c r="O1361" s="5"/>
      <c r="Y1361" s="5"/>
      <c r="Z1361" s="5"/>
      <c r="AA1361" s="5"/>
    </row>
    <row r="1362" spans="1:27" ht="27" x14ac:dyDescent="0.25">
      <c r="A1362" s="104">
        <v>5112</v>
      </c>
      <c r="B1362" s="104" t="s">
        <v>2784</v>
      </c>
      <c r="C1362" s="104" t="s">
        <v>1096</v>
      </c>
      <c r="D1362" s="104" t="s">
        <v>13</v>
      </c>
      <c r="E1362" s="104" t="s">
        <v>14</v>
      </c>
      <c r="F1362" s="104">
        <v>223820</v>
      </c>
      <c r="G1362" s="104">
        <v>223820</v>
      </c>
      <c r="H1362" s="28">
        <v>1</v>
      </c>
      <c r="J1362" s="5"/>
      <c r="K1362" s="5"/>
      <c r="L1362" s="5"/>
      <c r="M1362" s="5"/>
      <c r="N1362" s="5"/>
      <c r="O1362" s="5"/>
      <c r="Y1362" s="5"/>
      <c r="Z1362" s="5"/>
      <c r="AA1362" s="5"/>
    </row>
    <row r="1363" spans="1:27" ht="27" x14ac:dyDescent="0.25">
      <c r="A1363" s="104">
        <v>5112</v>
      </c>
      <c r="B1363" s="104" t="s">
        <v>2785</v>
      </c>
      <c r="C1363" s="104" t="s">
        <v>1096</v>
      </c>
      <c r="D1363" s="104" t="s">
        <v>13</v>
      </c>
      <c r="E1363" s="104" t="s">
        <v>14</v>
      </c>
      <c r="F1363" s="104">
        <v>186140</v>
      </c>
      <c r="G1363" s="104">
        <v>186140</v>
      </c>
      <c r="H1363" s="28">
        <v>2</v>
      </c>
      <c r="J1363" s="5"/>
      <c r="K1363" s="5"/>
      <c r="L1363" s="5"/>
      <c r="M1363" s="5"/>
      <c r="N1363" s="5"/>
      <c r="O1363" s="5"/>
      <c r="Y1363" s="5"/>
      <c r="Z1363" s="5"/>
      <c r="AA1363" s="5"/>
    </row>
    <row r="1364" spans="1:27" ht="27" x14ac:dyDescent="0.25">
      <c r="A1364" s="104">
        <v>5112</v>
      </c>
      <c r="B1364" s="104" t="s">
        <v>2786</v>
      </c>
      <c r="C1364" s="104" t="s">
        <v>1096</v>
      </c>
      <c r="D1364" s="104" t="s">
        <v>13</v>
      </c>
      <c r="E1364" s="104" t="s">
        <v>14</v>
      </c>
      <c r="F1364" s="104">
        <v>230700</v>
      </c>
      <c r="G1364" s="104">
        <v>230700</v>
      </c>
      <c r="H1364" s="28">
        <v>3</v>
      </c>
      <c r="J1364" s="5"/>
      <c r="K1364" s="5"/>
      <c r="L1364" s="5"/>
      <c r="M1364" s="5"/>
      <c r="N1364" s="5"/>
      <c r="O1364" s="5"/>
      <c r="Y1364" s="5"/>
      <c r="Z1364" s="5"/>
      <c r="AA1364" s="5"/>
    </row>
    <row r="1365" spans="1:27" ht="27" x14ac:dyDescent="0.25">
      <c r="A1365" s="104">
        <v>5112</v>
      </c>
      <c r="B1365" s="104" t="s">
        <v>2787</v>
      </c>
      <c r="C1365" s="104" t="s">
        <v>1096</v>
      </c>
      <c r="D1365" s="104" t="s">
        <v>13</v>
      </c>
      <c r="E1365" s="104" t="s">
        <v>14</v>
      </c>
      <c r="F1365" s="104">
        <v>472010</v>
      </c>
      <c r="G1365" s="104">
        <v>472010</v>
      </c>
      <c r="H1365" s="28">
        <v>4</v>
      </c>
      <c r="J1365" s="5"/>
      <c r="K1365" s="5"/>
      <c r="L1365" s="5"/>
      <c r="M1365" s="5"/>
      <c r="N1365" s="5"/>
      <c r="O1365" s="5"/>
      <c r="Y1365" s="5"/>
      <c r="Z1365" s="5"/>
      <c r="AA1365" s="5"/>
    </row>
    <row r="1366" spans="1:27" ht="27" x14ac:dyDescent="0.25">
      <c r="A1366" s="104">
        <v>5112</v>
      </c>
      <c r="B1366" s="104" t="s">
        <v>2788</v>
      </c>
      <c r="C1366" s="104" t="s">
        <v>1096</v>
      </c>
      <c r="D1366" s="104" t="s">
        <v>13</v>
      </c>
      <c r="E1366" s="104" t="s">
        <v>14</v>
      </c>
      <c r="F1366" s="104">
        <v>123280</v>
      </c>
      <c r="G1366" s="104">
        <v>123280</v>
      </c>
      <c r="H1366" s="28">
        <v>5</v>
      </c>
      <c r="J1366" s="5"/>
      <c r="K1366" s="5"/>
      <c r="L1366" s="5"/>
      <c r="M1366" s="5"/>
      <c r="N1366" s="5"/>
      <c r="O1366" s="5"/>
      <c r="Y1366" s="5"/>
      <c r="Z1366" s="5"/>
      <c r="AA1366" s="5"/>
    </row>
    <row r="1367" spans="1:27" ht="27" x14ac:dyDescent="0.25">
      <c r="A1367" s="104">
        <v>5112</v>
      </c>
      <c r="B1367" s="104" t="s">
        <v>2789</v>
      </c>
      <c r="C1367" s="104" t="s">
        <v>1096</v>
      </c>
      <c r="D1367" s="104" t="s">
        <v>13</v>
      </c>
      <c r="E1367" s="104" t="s">
        <v>14</v>
      </c>
      <c r="F1367" s="104">
        <v>179720</v>
      </c>
      <c r="G1367" s="104">
        <v>179720</v>
      </c>
      <c r="H1367" s="28">
        <v>6</v>
      </c>
      <c r="J1367" s="5"/>
      <c r="K1367" s="5"/>
      <c r="L1367" s="5"/>
      <c r="M1367" s="5"/>
      <c r="N1367" s="5"/>
      <c r="O1367" s="5"/>
      <c r="Y1367" s="5"/>
      <c r="Z1367" s="5"/>
      <c r="AA1367" s="5"/>
    </row>
    <row r="1368" spans="1:27" ht="27" x14ac:dyDescent="0.25">
      <c r="A1368" s="104">
        <v>5112</v>
      </c>
      <c r="B1368" s="104" t="s">
        <v>2790</v>
      </c>
      <c r="C1368" s="104" t="s">
        <v>1096</v>
      </c>
      <c r="D1368" s="104" t="s">
        <v>13</v>
      </c>
      <c r="E1368" s="104" t="s">
        <v>14</v>
      </c>
      <c r="F1368" s="104">
        <v>292630</v>
      </c>
      <c r="G1368" s="104">
        <v>292630</v>
      </c>
      <c r="H1368" s="28">
        <v>7</v>
      </c>
      <c r="J1368" s="5"/>
      <c r="K1368" s="5"/>
      <c r="L1368" s="5"/>
      <c r="M1368" s="5"/>
      <c r="N1368" s="5"/>
      <c r="O1368" s="5"/>
      <c r="Y1368" s="5"/>
      <c r="Z1368" s="5"/>
      <c r="AA1368" s="5"/>
    </row>
    <row r="1369" spans="1:27" ht="27" x14ac:dyDescent="0.25">
      <c r="A1369" s="104">
        <v>5112</v>
      </c>
      <c r="B1369" s="104" t="s">
        <v>2791</v>
      </c>
      <c r="C1369" s="104" t="s">
        <v>1096</v>
      </c>
      <c r="D1369" s="104" t="s">
        <v>13</v>
      </c>
      <c r="E1369" s="104" t="s">
        <v>14</v>
      </c>
      <c r="F1369" s="104">
        <v>448240</v>
      </c>
      <c r="G1369" s="104">
        <v>448240</v>
      </c>
      <c r="H1369" s="28">
        <v>8</v>
      </c>
      <c r="J1369" s="5"/>
      <c r="K1369" s="5"/>
      <c r="L1369" s="5"/>
      <c r="M1369" s="5"/>
      <c r="N1369" s="5"/>
      <c r="O1369" s="5"/>
      <c r="Y1369" s="5"/>
      <c r="Z1369" s="5"/>
      <c r="AA1369" s="5"/>
    </row>
    <row r="1370" spans="1:27" ht="27" x14ac:dyDescent="0.25">
      <c r="A1370" s="104">
        <v>5112</v>
      </c>
      <c r="B1370" s="104" t="s">
        <v>2792</v>
      </c>
      <c r="C1370" s="104" t="s">
        <v>1096</v>
      </c>
      <c r="D1370" s="104" t="s">
        <v>13</v>
      </c>
      <c r="E1370" s="104" t="s">
        <v>14</v>
      </c>
      <c r="F1370" s="104">
        <v>164510</v>
      </c>
      <c r="G1370" s="104">
        <v>164510</v>
      </c>
      <c r="H1370" s="28">
        <v>9</v>
      </c>
      <c r="J1370" s="5"/>
      <c r="K1370" s="5"/>
      <c r="L1370" s="5"/>
      <c r="M1370" s="5"/>
      <c r="N1370" s="5"/>
      <c r="O1370" s="5"/>
      <c r="Y1370" s="5"/>
      <c r="Z1370" s="5"/>
      <c r="AA1370" s="5"/>
    </row>
    <row r="1371" spans="1:27" ht="27" x14ac:dyDescent="0.25">
      <c r="A1371" s="104">
        <v>5112</v>
      </c>
      <c r="B1371" s="104" t="s">
        <v>2793</v>
      </c>
      <c r="C1371" s="104" t="s">
        <v>1096</v>
      </c>
      <c r="D1371" s="104" t="s">
        <v>13</v>
      </c>
      <c r="E1371" s="104" t="s">
        <v>14</v>
      </c>
      <c r="F1371" s="104">
        <v>284810</v>
      </c>
      <c r="G1371" s="104">
        <v>284810</v>
      </c>
      <c r="H1371" s="28">
        <v>10</v>
      </c>
      <c r="J1371" s="5"/>
      <c r="K1371" s="5"/>
      <c r="L1371" s="5"/>
      <c r="M1371" s="5"/>
      <c r="N1371" s="5"/>
      <c r="O1371" s="5"/>
      <c r="Y1371" s="5"/>
      <c r="Z1371" s="5"/>
      <c r="AA1371" s="5"/>
    </row>
    <row r="1372" spans="1:27" ht="27" x14ac:dyDescent="0.25">
      <c r="A1372" s="104">
        <v>5112</v>
      </c>
      <c r="B1372" s="104" t="s">
        <v>2794</v>
      </c>
      <c r="C1372" s="104" t="s">
        <v>1096</v>
      </c>
      <c r="D1372" s="104" t="s">
        <v>13</v>
      </c>
      <c r="E1372" s="104" t="s">
        <v>14</v>
      </c>
      <c r="F1372" s="104">
        <v>56200</v>
      </c>
      <c r="G1372" s="104">
        <v>56200</v>
      </c>
      <c r="H1372" s="28">
        <v>11</v>
      </c>
      <c r="J1372" s="5"/>
      <c r="K1372" s="5"/>
      <c r="L1372" s="5"/>
      <c r="M1372" s="5"/>
      <c r="N1372" s="5"/>
      <c r="O1372" s="5"/>
      <c r="Y1372" s="5"/>
      <c r="Z1372" s="5"/>
      <c r="AA1372" s="5"/>
    </row>
    <row r="1373" spans="1:27" ht="27" x14ac:dyDescent="0.25">
      <c r="A1373" s="104">
        <v>5112</v>
      </c>
      <c r="B1373" s="104" t="s">
        <v>2795</v>
      </c>
      <c r="C1373" s="104" t="s">
        <v>1096</v>
      </c>
      <c r="D1373" s="104" t="s">
        <v>13</v>
      </c>
      <c r="E1373" s="104" t="s">
        <v>14</v>
      </c>
      <c r="F1373" s="104">
        <v>298750</v>
      </c>
      <c r="G1373" s="104">
        <v>298750</v>
      </c>
      <c r="H1373" s="28">
        <v>12</v>
      </c>
      <c r="J1373" s="5"/>
      <c r="K1373" s="5"/>
      <c r="L1373" s="5"/>
      <c r="M1373" s="5"/>
      <c r="N1373" s="5"/>
      <c r="O1373" s="5"/>
      <c r="Y1373" s="5"/>
      <c r="Z1373" s="5"/>
      <c r="AA1373" s="5"/>
    </row>
    <row r="1374" spans="1:27" ht="27" x14ac:dyDescent="0.25">
      <c r="A1374" s="104">
        <v>5112</v>
      </c>
      <c r="B1374" s="104" t="s">
        <v>2796</v>
      </c>
      <c r="C1374" s="104" t="s">
        <v>1096</v>
      </c>
      <c r="D1374" s="104" t="s">
        <v>13</v>
      </c>
      <c r="E1374" s="104" t="s">
        <v>14</v>
      </c>
      <c r="F1374" s="104">
        <v>310630</v>
      </c>
      <c r="G1374" s="104">
        <v>310630</v>
      </c>
      <c r="H1374" s="28">
        <v>13</v>
      </c>
      <c r="J1374" s="5"/>
      <c r="K1374" s="5"/>
      <c r="L1374" s="5"/>
      <c r="M1374" s="5"/>
      <c r="N1374" s="5"/>
      <c r="O1374" s="5"/>
      <c r="Y1374" s="5"/>
      <c r="Z1374" s="5"/>
      <c r="AA1374" s="5"/>
    </row>
    <row r="1375" spans="1:27" ht="27" x14ac:dyDescent="0.25">
      <c r="A1375" s="104">
        <v>5112</v>
      </c>
      <c r="B1375" s="104" t="s">
        <v>2797</v>
      </c>
      <c r="C1375" s="104" t="s">
        <v>1096</v>
      </c>
      <c r="D1375" s="104" t="s">
        <v>13</v>
      </c>
      <c r="E1375" s="104" t="s">
        <v>14</v>
      </c>
      <c r="F1375" s="104">
        <v>369700</v>
      </c>
      <c r="G1375" s="104">
        <v>369700</v>
      </c>
      <c r="H1375" s="28">
        <v>14</v>
      </c>
      <c r="J1375" s="5"/>
      <c r="K1375" s="5"/>
      <c r="L1375" s="5"/>
      <c r="M1375" s="5"/>
      <c r="N1375" s="5"/>
      <c r="O1375" s="5"/>
      <c r="Y1375" s="5"/>
      <c r="Z1375" s="5"/>
      <c r="AA1375" s="5"/>
    </row>
    <row r="1376" spans="1:27" ht="27" x14ac:dyDescent="0.25">
      <c r="A1376" s="104">
        <v>5112</v>
      </c>
      <c r="B1376" s="104" t="s">
        <v>2798</v>
      </c>
      <c r="C1376" s="104" t="s">
        <v>1096</v>
      </c>
      <c r="D1376" s="104" t="s">
        <v>13</v>
      </c>
      <c r="E1376" s="104" t="s">
        <v>14</v>
      </c>
      <c r="F1376" s="104">
        <v>183870</v>
      </c>
      <c r="G1376" s="104">
        <v>183870</v>
      </c>
      <c r="H1376" s="28">
        <v>15</v>
      </c>
      <c r="J1376" s="5"/>
      <c r="K1376" s="5"/>
      <c r="L1376" s="5"/>
      <c r="M1376" s="5"/>
      <c r="N1376" s="5"/>
      <c r="O1376" s="5"/>
      <c r="Y1376" s="5"/>
      <c r="Z1376" s="5"/>
      <c r="AA1376" s="5"/>
    </row>
    <row r="1377" spans="1:27" ht="27" x14ac:dyDescent="0.25">
      <c r="A1377" s="104">
        <v>5112</v>
      </c>
      <c r="B1377" s="104" t="s">
        <v>2769</v>
      </c>
      <c r="C1377" s="104" t="s">
        <v>457</v>
      </c>
      <c r="D1377" s="104" t="s">
        <v>1215</v>
      </c>
      <c r="E1377" s="104" t="s">
        <v>14</v>
      </c>
      <c r="F1377" s="104">
        <v>548370</v>
      </c>
      <c r="G1377" s="104">
        <v>548370</v>
      </c>
      <c r="H1377" s="28">
        <v>1</v>
      </c>
      <c r="J1377" s="5"/>
      <c r="K1377" s="5"/>
      <c r="L1377" s="5"/>
      <c r="M1377" s="5"/>
      <c r="N1377" s="5"/>
      <c r="O1377" s="5"/>
      <c r="Y1377" s="5"/>
      <c r="Z1377" s="5"/>
      <c r="AA1377" s="5"/>
    </row>
    <row r="1378" spans="1:27" ht="27" x14ac:dyDescent="0.25">
      <c r="A1378" s="104">
        <v>5112</v>
      </c>
      <c r="B1378" s="104" t="s">
        <v>2770</v>
      </c>
      <c r="C1378" s="104" t="s">
        <v>457</v>
      </c>
      <c r="D1378" s="104" t="s">
        <v>1215</v>
      </c>
      <c r="E1378" s="104" t="s">
        <v>14</v>
      </c>
      <c r="F1378" s="104">
        <v>768990</v>
      </c>
      <c r="G1378" s="104">
        <v>768990</v>
      </c>
      <c r="H1378" s="28">
        <v>1</v>
      </c>
      <c r="J1378" s="5"/>
      <c r="K1378" s="5"/>
      <c r="L1378" s="5"/>
      <c r="M1378" s="5"/>
      <c r="N1378" s="5"/>
      <c r="O1378" s="5"/>
      <c r="Y1378" s="5"/>
      <c r="Z1378" s="5"/>
      <c r="AA1378" s="5"/>
    </row>
    <row r="1379" spans="1:27" ht="27" x14ac:dyDescent="0.25">
      <c r="A1379" s="104">
        <v>5112</v>
      </c>
      <c r="B1379" s="104" t="s">
        <v>2771</v>
      </c>
      <c r="C1379" s="104" t="s">
        <v>457</v>
      </c>
      <c r="D1379" s="104" t="s">
        <v>1215</v>
      </c>
      <c r="E1379" s="104" t="s">
        <v>14</v>
      </c>
      <c r="F1379" s="104">
        <v>1035440</v>
      </c>
      <c r="G1379" s="104">
        <v>1035440</v>
      </c>
      <c r="H1379" s="28">
        <v>1</v>
      </c>
      <c r="J1379" s="5"/>
      <c r="K1379" s="5"/>
      <c r="L1379" s="5"/>
      <c r="M1379" s="5"/>
      <c r="N1379" s="5"/>
      <c r="O1379" s="5"/>
      <c r="Y1379" s="5"/>
      <c r="Z1379" s="5"/>
      <c r="AA1379" s="5"/>
    </row>
    <row r="1380" spans="1:27" ht="27" x14ac:dyDescent="0.25">
      <c r="A1380" s="104">
        <v>5112</v>
      </c>
      <c r="B1380" s="104" t="s">
        <v>2772</v>
      </c>
      <c r="C1380" s="104" t="s">
        <v>457</v>
      </c>
      <c r="D1380" s="104" t="s">
        <v>1215</v>
      </c>
      <c r="E1380" s="104" t="s">
        <v>14</v>
      </c>
      <c r="F1380" s="104">
        <v>620460</v>
      </c>
      <c r="G1380" s="104">
        <v>620460</v>
      </c>
      <c r="H1380" s="28">
        <v>1</v>
      </c>
      <c r="J1380" s="5"/>
      <c r="K1380" s="5"/>
      <c r="L1380" s="5"/>
      <c r="M1380" s="5"/>
      <c r="N1380" s="5"/>
      <c r="O1380" s="5"/>
      <c r="Y1380" s="5"/>
      <c r="Z1380" s="5"/>
      <c r="AA1380" s="5"/>
    </row>
    <row r="1381" spans="1:27" ht="27" x14ac:dyDescent="0.25">
      <c r="A1381" s="104">
        <v>5112</v>
      </c>
      <c r="B1381" s="104" t="s">
        <v>2773</v>
      </c>
      <c r="C1381" s="104" t="s">
        <v>457</v>
      </c>
      <c r="D1381" s="104" t="s">
        <v>1215</v>
      </c>
      <c r="E1381" s="104" t="s">
        <v>14</v>
      </c>
      <c r="F1381" s="104">
        <v>599060</v>
      </c>
      <c r="G1381" s="104">
        <v>599060</v>
      </c>
      <c r="H1381" s="28">
        <v>1</v>
      </c>
      <c r="J1381" s="5"/>
      <c r="K1381" s="5"/>
      <c r="L1381" s="5"/>
      <c r="M1381" s="5"/>
      <c r="N1381" s="5"/>
      <c r="O1381" s="5"/>
      <c r="Y1381" s="5"/>
      <c r="Z1381" s="5"/>
      <c r="AA1381" s="5"/>
    </row>
    <row r="1382" spans="1:27" ht="27" x14ac:dyDescent="0.25">
      <c r="A1382" s="104">
        <v>5112</v>
      </c>
      <c r="B1382" s="104" t="s">
        <v>2774</v>
      </c>
      <c r="C1382" s="104" t="s">
        <v>457</v>
      </c>
      <c r="D1382" s="104" t="s">
        <v>1215</v>
      </c>
      <c r="E1382" s="104" t="s">
        <v>14</v>
      </c>
      <c r="F1382" s="104">
        <v>975430</v>
      </c>
      <c r="G1382" s="104">
        <v>975430</v>
      </c>
      <c r="H1382" s="28">
        <v>1</v>
      </c>
      <c r="J1382" s="5"/>
      <c r="K1382" s="5"/>
      <c r="L1382" s="5"/>
      <c r="M1382" s="5"/>
      <c r="N1382" s="5"/>
      <c r="O1382" s="5"/>
      <c r="Y1382" s="5"/>
      <c r="Z1382" s="5"/>
      <c r="AA1382" s="5"/>
    </row>
    <row r="1383" spans="1:27" ht="27" x14ac:dyDescent="0.25">
      <c r="A1383" s="104">
        <v>5112</v>
      </c>
      <c r="B1383" s="104" t="s">
        <v>2775</v>
      </c>
      <c r="C1383" s="104" t="s">
        <v>457</v>
      </c>
      <c r="D1383" s="104" t="s">
        <v>1215</v>
      </c>
      <c r="E1383" s="104" t="s">
        <v>14</v>
      </c>
      <c r="F1383" s="104">
        <v>410920</v>
      </c>
      <c r="G1383" s="104">
        <v>410920</v>
      </c>
      <c r="H1383" s="28">
        <v>1</v>
      </c>
      <c r="J1383" s="5"/>
      <c r="K1383" s="5"/>
      <c r="L1383" s="5"/>
      <c r="M1383" s="5"/>
      <c r="N1383" s="5"/>
      <c r="O1383" s="5"/>
      <c r="Y1383" s="5"/>
      <c r="Z1383" s="5"/>
      <c r="AA1383" s="5"/>
    </row>
    <row r="1384" spans="1:27" ht="27" x14ac:dyDescent="0.25">
      <c r="A1384" s="104">
        <v>5112</v>
      </c>
      <c r="B1384" s="104" t="s">
        <v>2776</v>
      </c>
      <c r="C1384" s="104" t="s">
        <v>457</v>
      </c>
      <c r="D1384" s="104" t="s">
        <v>1215</v>
      </c>
      <c r="E1384" s="104" t="s">
        <v>14</v>
      </c>
      <c r="F1384" s="104">
        <v>1416020</v>
      </c>
      <c r="G1384" s="104">
        <v>1416020</v>
      </c>
      <c r="H1384" s="28">
        <v>1</v>
      </c>
      <c r="J1384" s="5"/>
      <c r="K1384" s="5"/>
      <c r="L1384" s="5"/>
      <c r="M1384" s="5"/>
      <c r="N1384" s="5"/>
      <c r="O1384" s="5"/>
      <c r="Y1384" s="5"/>
      <c r="Z1384" s="5"/>
      <c r="AA1384" s="5"/>
    </row>
    <row r="1385" spans="1:27" ht="27" x14ac:dyDescent="0.25">
      <c r="A1385" s="104">
        <v>5112</v>
      </c>
      <c r="B1385" s="104" t="s">
        <v>2777</v>
      </c>
      <c r="C1385" s="104" t="s">
        <v>457</v>
      </c>
      <c r="D1385" s="104" t="s">
        <v>1215</v>
      </c>
      <c r="E1385" s="104" t="s">
        <v>14</v>
      </c>
      <c r="F1385" s="104">
        <v>621910</v>
      </c>
      <c r="G1385" s="104">
        <v>621910</v>
      </c>
      <c r="H1385" s="28">
        <v>1</v>
      </c>
      <c r="J1385" s="5"/>
      <c r="K1385" s="5"/>
      <c r="L1385" s="5"/>
      <c r="M1385" s="5"/>
      <c r="N1385" s="5"/>
      <c r="O1385" s="5"/>
      <c r="Y1385" s="5"/>
      <c r="Z1385" s="5"/>
      <c r="AA1385" s="5"/>
    </row>
    <row r="1386" spans="1:27" ht="27" x14ac:dyDescent="0.25">
      <c r="A1386" s="104">
        <v>5112</v>
      </c>
      <c r="B1386" s="104" t="s">
        <v>2778</v>
      </c>
      <c r="C1386" s="104" t="s">
        <v>457</v>
      </c>
      <c r="D1386" s="104" t="s">
        <v>1215</v>
      </c>
      <c r="E1386" s="104" t="s">
        <v>14</v>
      </c>
      <c r="F1386" s="104">
        <v>949380</v>
      </c>
      <c r="G1386" s="104">
        <v>949380</v>
      </c>
      <c r="H1386" s="28">
        <v>1</v>
      </c>
      <c r="J1386" s="5"/>
      <c r="K1386" s="5"/>
      <c r="L1386" s="5"/>
      <c r="M1386" s="5"/>
      <c r="N1386" s="5"/>
      <c r="O1386" s="5"/>
      <c r="Y1386" s="5"/>
      <c r="Z1386" s="5"/>
      <c r="AA1386" s="5"/>
    </row>
    <row r="1387" spans="1:27" ht="27" x14ac:dyDescent="0.25">
      <c r="A1387" s="104">
        <v>5112</v>
      </c>
      <c r="B1387" s="104" t="s">
        <v>2779</v>
      </c>
      <c r="C1387" s="104" t="s">
        <v>457</v>
      </c>
      <c r="D1387" s="104" t="s">
        <v>1215</v>
      </c>
      <c r="E1387" s="104" t="s">
        <v>14</v>
      </c>
      <c r="F1387" s="104">
        <v>187350</v>
      </c>
      <c r="G1387" s="104">
        <v>187350</v>
      </c>
      <c r="H1387" s="28">
        <v>1</v>
      </c>
      <c r="J1387" s="5"/>
      <c r="K1387" s="5"/>
      <c r="L1387" s="5"/>
      <c r="M1387" s="5"/>
      <c r="N1387" s="5"/>
      <c r="O1387" s="5"/>
      <c r="Y1387" s="5"/>
      <c r="Z1387" s="5"/>
      <c r="AA1387" s="5"/>
    </row>
    <row r="1388" spans="1:27" ht="27" x14ac:dyDescent="0.25">
      <c r="A1388" s="104">
        <v>5112</v>
      </c>
      <c r="B1388" s="104" t="s">
        <v>2780</v>
      </c>
      <c r="C1388" s="104" t="s">
        <v>457</v>
      </c>
      <c r="D1388" s="104" t="s">
        <v>1215</v>
      </c>
      <c r="E1388" s="104" t="s">
        <v>14</v>
      </c>
      <c r="F1388" s="104">
        <v>1232350</v>
      </c>
      <c r="G1388" s="104">
        <v>1232350</v>
      </c>
      <c r="H1388" s="28">
        <v>1</v>
      </c>
      <c r="J1388" s="5"/>
      <c r="K1388" s="5"/>
      <c r="L1388" s="5"/>
      <c r="M1388" s="5"/>
      <c r="N1388" s="5"/>
      <c r="O1388" s="5"/>
      <c r="Y1388" s="5"/>
      <c r="Z1388" s="5"/>
      <c r="AA1388" s="5"/>
    </row>
    <row r="1389" spans="1:27" ht="27" x14ac:dyDescent="0.25">
      <c r="A1389" s="104">
        <v>5112</v>
      </c>
      <c r="B1389" s="104" t="s">
        <v>2781</v>
      </c>
      <c r="C1389" s="104" t="s">
        <v>457</v>
      </c>
      <c r="D1389" s="104" t="s">
        <v>1215</v>
      </c>
      <c r="E1389" s="104" t="s">
        <v>14</v>
      </c>
      <c r="F1389" s="104">
        <v>1344730</v>
      </c>
      <c r="G1389" s="104">
        <v>1344730</v>
      </c>
      <c r="H1389" s="28">
        <v>1</v>
      </c>
      <c r="J1389" s="5"/>
      <c r="K1389" s="5"/>
      <c r="L1389" s="5"/>
      <c r="M1389" s="5"/>
      <c r="N1389" s="5"/>
      <c r="O1389" s="5"/>
      <c r="Y1389" s="5"/>
      <c r="Z1389" s="5"/>
      <c r="AA1389" s="5"/>
    </row>
    <row r="1390" spans="1:27" ht="27" x14ac:dyDescent="0.25">
      <c r="A1390" s="104">
        <v>5112</v>
      </c>
      <c r="B1390" s="104" t="s">
        <v>2782</v>
      </c>
      <c r="C1390" s="104" t="s">
        <v>457</v>
      </c>
      <c r="D1390" s="104" t="s">
        <v>1215</v>
      </c>
      <c r="E1390" s="104" t="s">
        <v>14</v>
      </c>
      <c r="F1390" s="104">
        <v>746080</v>
      </c>
      <c r="G1390" s="104">
        <v>746080</v>
      </c>
      <c r="H1390" s="28">
        <v>1</v>
      </c>
      <c r="J1390" s="5"/>
      <c r="K1390" s="5"/>
      <c r="L1390" s="5"/>
      <c r="M1390" s="5"/>
      <c r="N1390" s="5"/>
      <c r="O1390" s="5"/>
      <c r="Y1390" s="5"/>
      <c r="Z1390" s="5"/>
      <c r="AA1390" s="5"/>
    </row>
    <row r="1391" spans="1:27" ht="27" x14ac:dyDescent="0.25">
      <c r="A1391" s="104">
        <v>5112</v>
      </c>
      <c r="B1391" s="104" t="s">
        <v>2783</v>
      </c>
      <c r="C1391" s="104" t="s">
        <v>457</v>
      </c>
      <c r="D1391" s="104" t="s">
        <v>1215</v>
      </c>
      <c r="E1391" s="104" t="s">
        <v>14</v>
      </c>
      <c r="F1391" s="104">
        <v>896240</v>
      </c>
      <c r="G1391" s="104">
        <v>896240</v>
      </c>
      <c r="H1391" s="28">
        <v>1</v>
      </c>
      <c r="J1391" s="5"/>
      <c r="K1391" s="5"/>
      <c r="L1391" s="5"/>
      <c r="M1391" s="5"/>
      <c r="N1391" s="5"/>
      <c r="O1391" s="5"/>
      <c r="Y1391" s="5"/>
      <c r="Z1391" s="5"/>
      <c r="AA1391" s="5"/>
    </row>
    <row r="1392" spans="1:27" x14ac:dyDescent="0.25">
      <c r="A1392" s="602" t="s">
        <v>209</v>
      </c>
      <c r="B1392" s="603"/>
      <c r="C1392" s="603"/>
      <c r="D1392" s="603"/>
      <c r="E1392" s="603"/>
      <c r="F1392" s="603"/>
      <c r="G1392" s="603"/>
      <c r="H1392" s="619"/>
      <c r="J1392" s="5"/>
      <c r="K1392" s="5"/>
      <c r="L1392" s="5"/>
      <c r="M1392" s="5"/>
      <c r="N1392" s="5"/>
      <c r="O1392" s="5"/>
      <c r="Y1392" s="5"/>
      <c r="Z1392" s="5"/>
      <c r="AA1392" s="5"/>
    </row>
    <row r="1393" spans="1:27" x14ac:dyDescent="0.25">
      <c r="A1393" s="533" t="s">
        <v>16</v>
      </c>
      <c r="B1393" s="534"/>
      <c r="C1393" s="534"/>
      <c r="D1393" s="534"/>
      <c r="E1393" s="534"/>
      <c r="F1393" s="534"/>
      <c r="G1393" s="534"/>
      <c r="H1393" s="535"/>
      <c r="J1393" s="5"/>
      <c r="K1393" s="5"/>
      <c r="L1393" s="5"/>
      <c r="M1393" s="5"/>
      <c r="N1393" s="5"/>
      <c r="O1393" s="5"/>
      <c r="Y1393" s="5"/>
      <c r="Z1393" s="5"/>
      <c r="AA1393" s="5"/>
    </row>
    <row r="1394" spans="1:27" ht="15" customHeight="1" x14ac:dyDescent="0.25">
      <c r="A1394" s="602" t="s">
        <v>52</v>
      </c>
      <c r="B1394" s="603"/>
      <c r="C1394" s="603"/>
      <c r="D1394" s="603"/>
      <c r="E1394" s="603"/>
      <c r="F1394" s="603"/>
      <c r="G1394" s="603"/>
      <c r="H1394" s="619"/>
      <c r="J1394" s="5"/>
      <c r="K1394" s="5"/>
      <c r="L1394" s="5"/>
      <c r="M1394" s="5"/>
      <c r="N1394" s="5"/>
      <c r="O1394" s="5"/>
      <c r="Y1394" s="5"/>
      <c r="Z1394" s="5"/>
      <c r="AA1394" s="5"/>
    </row>
    <row r="1395" spans="1:27" x14ac:dyDescent="0.25">
      <c r="A1395" s="533" t="s">
        <v>21</v>
      </c>
      <c r="B1395" s="534"/>
      <c r="C1395" s="534"/>
      <c r="D1395" s="534"/>
      <c r="E1395" s="534"/>
      <c r="F1395" s="534"/>
      <c r="G1395" s="534"/>
      <c r="H1395" s="535"/>
      <c r="J1395" s="5"/>
      <c r="K1395" s="5"/>
      <c r="L1395" s="5"/>
      <c r="M1395" s="5"/>
      <c r="N1395" s="5"/>
      <c r="O1395" s="5"/>
      <c r="Y1395" s="5"/>
      <c r="Z1395" s="5"/>
      <c r="AA1395" s="5"/>
    </row>
    <row r="1396" spans="1:27" x14ac:dyDescent="0.25">
      <c r="A1396" s="4"/>
      <c r="B1396" s="4"/>
      <c r="C1396" s="4"/>
      <c r="D1396" s="13"/>
      <c r="E1396" s="13"/>
      <c r="F1396" s="13"/>
      <c r="G1396" s="13"/>
      <c r="H1396" s="6"/>
      <c r="J1396" s="5"/>
      <c r="K1396" s="5"/>
      <c r="L1396" s="5"/>
      <c r="M1396" s="5"/>
      <c r="N1396" s="5"/>
      <c r="O1396" s="5"/>
      <c r="Y1396" s="5"/>
      <c r="Z1396" s="5"/>
      <c r="AA1396" s="5"/>
    </row>
    <row r="1397" spans="1:27" ht="15" customHeight="1" x14ac:dyDescent="0.25">
      <c r="A1397" s="602" t="s">
        <v>53</v>
      </c>
      <c r="B1397" s="603"/>
      <c r="C1397" s="603"/>
      <c r="D1397" s="603"/>
      <c r="E1397" s="603"/>
      <c r="F1397" s="603"/>
      <c r="G1397" s="603"/>
      <c r="H1397" s="619"/>
      <c r="J1397" s="5"/>
      <c r="K1397" s="5"/>
      <c r="L1397" s="5"/>
      <c r="M1397" s="5"/>
      <c r="N1397" s="5"/>
      <c r="O1397" s="5"/>
      <c r="Y1397" s="5"/>
      <c r="Z1397" s="5"/>
      <c r="AA1397" s="5"/>
    </row>
    <row r="1398" spans="1:27" x14ac:dyDescent="0.25">
      <c r="A1398" s="533" t="s">
        <v>8</v>
      </c>
      <c r="B1398" s="534"/>
      <c r="C1398" s="534"/>
      <c r="D1398" s="534"/>
      <c r="E1398" s="534"/>
      <c r="F1398" s="534"/>
      <c r="G1398" s="534"/>
      <c r="H1398" s="535"/>
      <c r="J1398" s="5"/>
      <c r="K1398" s="5"/>
      <c r="L1398" s="5"/>
      <c r="M1398" s="5"/>
      <c r="N1398" s="5"/>
      <c r="O1398" s="5"/>
      <c r="Y1398" s="5"/>
      <c r="Z1398" s="5"/>
      <c r="AA1398" s="5"/>
    </row>
    <row r="1399" spans="1:27" x14ac:dyDescent="0.25">
      <c r="A1399" s="357">
        <v>4251</v>
      </c>
      <c r="B1399" s="357" t="s">
        <v>3355</v>
      </c>
      <c r="C1399" s="357" t="s">
        <v>1846</v>
      </c>
      <c r="D1399" s="357" t="s">
        <v>9</v>
      </c>
      <c r="E1399" s="357" t="s">
        <v>10</v>
      </c>
      <c r="F1399" s="357">
        <v>35000</v>
      </c>
      <c r="G1399" s="357">
        <f>+F1399*H1399</f>
        <v>210000</v>
      </c>
      <c r="H1399" s="12">
        <v>6</v>
      </c>
      <c r="J1399" s="5"/>
      <c r="K1399" s="5"/>
      <c r="L1399" s="5"/>
      <c r="M1399" s="5"/>
      <c r="N1399" s="5"/>
      <c r="O1399" s="5"/>
      <c r="Y1399" s="5"/>
      <c r="Z1399" s="5"/>
      <c r="AA1399" s="5"/>
    </row>
    <row r="1400" spans="1:27" ht="27" x14ac:dyDescent="0.25">
      <c r="A1400" s="357">
        <v>4251</v>
      </c>
      <c r="B1400" s="357" t="s">
        <v>3356</v>
      </c>
      <c r="C1400" s="357" t="s">
        <v>2546</v>
      </c>
      <c r="D1400" s="357" t="s">
        <v>9</v>
      </c>
      <c r="E1400" s="357" t="s">
        <v>10</v>
      </c>
      <c r="F1400" s="357">
        <v>1500000</v>
      </c>
      <c r="G1400" s="357">
        <f t="shared" ref="G1400:G1406" si="25">+F1400*H1400</f>
        <v>3000000</v>
      </c>
      <c r="H1400" s="12">
        <v>2</v>
      </c>
      <c r="J1400" s="5"/>
      <c r="K1400" s="5"/>
      <c r="L1400" s="5"/>
      <c r="M1400" s="5"/>
      <c r="N1400" s="5"/>
      <c r="O1400" s="5"/>
      <c r="Y1400" s="5"/>
      <c r="Z1400" s="5"/>
      <c r="AA1400" s="5"/>
    </row>
    <row r="1401" spans="1:27" ht="27" x14ac:dyDescent="0.25">
      <c r="A1401" s="357">
        <v>4251</v>
      </c>
      <c r="B1401" s="357" t="s">
        <v>3357</v>
      </c>
      <c r="C1401" s="357" t="s">
        <v>2546</v>
      </c>
      <c r="D1401" s="357" t="s">
        <v>9</v>
      </c>
      <c r="E1401" s="357" t="s">
        <v>10</v>
      </c>
      <c r="F1401" s="357">
        <v>55000</v>
      </c>
      <c r="G1401" s="357">
        <f t="shared" si="25"/>
        <v>55000</v>
      </c>
      <c r="H1401" s="12">
        <v>1</v>
      </c>
      <c r="J1401" s="5"/>
      <c r="K1401" s="5"/>
      <c r="L1401" s="5"/>
      <c r="M1401" s="5"/>
      <c r="N1401" s="5"/>
      <c r="O1401" s="5"/>
      <c r="Y1401" s="5"/>
      <c r="Z1401" s="5"/>
      <c r="AA1401" s="5"/>
    </row>
    <row r="1402" spans="1:27" ht="27" x14ac:dyDescent="0.25">
      <c r="A1402" s="357">
        <v>4251</v>
      </c>
      <c r="B1402" s="357" t="s">
        <v>3358</v>
      </c>
      <c r="C1402" s="357" t="s">
        <v>2546</v>
      </c>
      <c r="D1402" s="357" t="s">
        <v>9</v>
      </c>
      <c r="E1402" s="357" t="s">
        <v>10</v>
      </c>
      <c r="F1402" s="357">
        <v>70000</v>
      </c>
      <c r="G1402" s="357">
        <f t="shared" si="25"/>
        <v>70000</v>
      </c>
      <c r="H1402" s="12">
        <v>1</v>
      </c>
      <c r="J1402" s="5"/>
      <c r="K1402" s="5"/>
      <c r="L1402" s="5"/>
      <c r="M1402" s="5"/>
      <c r="N1402" s="5"/>
      <c r="O1402" s="5"/>
      <c r="Y1402" s="5"/>
      <c r="Z1402" s="5"/>
      <c r="AA1402" s="5"/>
    </row>
    <row r="1403" spans="1:27" ht="40.5" x14ac:dyDescent="0.25">
      <c r="A1403" s="357">
        <v>4251</v>
      </c>
      <c r="B1403" s="357" t="s">
        <v>3359</v>
      </c>
      <c r="C1403" s="357" t="s">
        <v>3360</v>
      </c>
      <c r="D1403" s="357" t="s">
        <v>9</v>
      </c>
      <c r="E1403" s="357" t="s">
        <v>10</v>
      </c>
      <c r="F1403" s="357">
        <v>140000</v>
      </c>
      <c r="G1403" s="357">
        <f t="shared" si="25"/>
        <v>280000</v>
      </c>
      <c r="H1403" s="12">
        <v>2</v>
      </c>
      <c r="J1403" s="5"/>
      <c r="K1403" s="5"/>
      <c r="L1403" s="5"/>
      <c r="M1403" s="5"/>
      <c r="N1403" s="5"/>
      <c r="O1403" s="5"/>
      <c r="Y1403" s="5"/>
      <c r="Z1403" s="5"/>
      <c r="AA1403" s="5"/>
    </row>
    <row r="1404" spans="1:27" ht="40.5" x14ac:dyDescent="0.25">
      <c r="A1404" s="357">
        <v>4251</v>
      </c>
      <c r="B1404" s="357" t="s">
        <v>3361</v>
      </c>
      <c r="C1404" s="357" t="s">
        <v>3360</v>
      </c>
      <c r="D1404" s="357" t="s">
        <v>9</v>
      </c>
      <c r="E1404" s="357" t="s">
        <v>10</v>
      </c>
      <c r="F1404" s="357">
        <v>135000</v>
      </c>
      <c r="G1404" s="357">
        <f t="shared" si="25"/>
        <v>135000</v>
      </c>
      <c r="H1404" s="12">
        <v>1</v>
      </c>
      <c r="J1404" s="5"/>
      <c r="K1404" s="5"/>
      <c r="L1404" s="5"/>
      <c r="M1404" s="5"/>
      <c r="N1404" s="5"/>
      <c r="O1404" s="5"/>
      <c r="Y1404" s="5"/>
      <c r="Z1404" s="5"/>
      <c r="AA1404" s="5"/>
    </row>
    <row r="1405" spans="1:27" ht="40.5" x14ac:dyDescent="0.25">
      <c r="A1405" s="357">
        <v>4251</v>
      </c>
      <c r="B1405" s="357" t="s">
        <v>3362</v>
      </c>
      <c r="C1405" s="357" t="s">
        <v>3360</v>
      </c>
      <c r="D1405" s="357" t="s">
        <v>9</v>
      </c>
      <c r="E1405" s="357" t="s">
        <v>10</v>
      </c>
      <c r="F1405" s="357">
        <v>135000</v>
      </c>
      <c r="G1405" s="357">
        <f t="shared" si="25"/>
        <v>135000</v>
      </c>
      <c r="H1405" s="12">
        <v>1</v>
      </c>
      <c r="J1405" s="5"/>
      <c r="K1405" s="5"/>
      <c r="L1405" s="5"/>
      <c r="M1405" s="5"/>
      <c r="N1405" s="5"/>
      <c r="O1405" s="5"/>
      <c r="Y1405" s="5"/>
      <c r="Z1405" s="5"/>
      <c r="AA1405" s="5"/>
    </row>
    <row r="1406" spans="1:27" ht="40.5" x14ac:dyDescent="0.25">
      <c r="A1406" s="357">
        <v>4251</v>
      </c>
      <c r="B1406" s="357" t="s">
        <v>3363</v>
      </c>
      <c r="C1406" s="357" t="s">
        <v>3360</v>
      </c>
      <c r="D1406" s="357" t="s">
        <v>9</v>
      </c>
      <c r="E1406" s="357" t="s">
        <v>10</v>
      </c>
      <c r="F1406" s="357">
        <v>235000</v>
      </c>
      <c r="G1406" s="357">
        <f t="shared" si="25"/>
        <v>470000</v>
      </c>
      <c r="H1406" s="12">
        <v>2</v>
      </c>
    </row>
    <row r="1407" spans="1:27" ht="15" customHeight="1" x14ac:dyDescent="0.25">
      <c r="A1407" s="597" t="s">
        <v>54</v>
      </c>
      <c r="B1407" s="598"/>
      <c r="C1407" s="598"/>
      <c r="D1407" s="598"/>
      <c r="E1407" s="598"/>
      <c r="F1407" s="598"/>
      <c r="G1407" s="598"/>
      <c r="H1407" s="598"/>
      <c r="I1407" s="23"/>
    </row>
    <row r="1408" spans="1:27" ht="15" customHeight="1" x14ac:dyDescent="0.25">
      <c r="A1408" s="599" t="s">
        <v>16</v>
      </c>
      <c r="B1408" s="600"/>
      <c r="C1408" s="600"/>
      <c r="D1408" s="600"/>
      <c r="E1408" s="600"/>
      <c r="F1408" s="600"/>
      <c r="G1408" s="600"/>
      <c r="H1408" s="601"/>
      <c r="I1408" s="23"/>
    </row>
    <row r="1409" spans="1:24" x14ac:dyDescent="0.25">
      <c r="A1409" s="82"/>
      <c r="B1409" s="82"/>
      <c r="C1409" s="82"/>
      <c r="D1409" s="70"/>
      <c r="E1409" s="70"/>
      <c r="F1409" s="70"/>
      <c r="G1409" s="70"/>
      <c r="H1409" s="82"/>
      <c r="I1409" s="23"/>
    </row>
    <row r="1410" spans="1:24" x14ac:dyDescent="0.25">
      <c r="A1410" s="597" t="s">
        <v>270</v>
      </c>
      <c r="B1410" s="598"/>
      <c r="C1410" s="598"/>
      <c r="D1410" s="598"/>
      <c r="E1410" s="598"/>
      <c r="F1410" s="598"/>
      <c r="G1410" s="598"/>
      <c r="H1410" s="598"/>
      <c r="I1410" s="23"/>
    </row>
    <row r="1411" spans="1:24" x14ac:dyDescent="0.25">
      <c r="A1411" s="594" t="s">
        <v>12</v>
      </c>
      <c r="B1411" s="595"/>
      <c r="C1411" s="595"/>
      <c r="D1411" s="595"/>
      <c r="E1411" s="595"/>
      <c r="F1411" s="595"/>
      <c r="G1411" s="595"/>
      <c r="H1411" s="596"/>
      <c r="I1411" s="23"/>
    </row>
    <row r="1412" spans="1:24" ht="27" x14ac:dyDescent="0.25">
      <c r="A1412" s="144">
        <v>5129</v>
      </c>
      <c r="B1412" s="144" t="s">
        <v>1870</v>
      </c>
      <c r="C1412" s="144" t="s">
        <v>562</v>
      </c>
      <c r="D1412" s="144" t="s">
        <v>9</v>
      </c>
      <c r="E1412" s="144" t="s">
        <v>10</v>
      </c>
      <c r="F1412" s="144">
        <v>299000</v>
      </c>
      <c r="G1412" s="144">
        <f>+F1412*H1412</f>
        <v>14950000</v>
      </c>
      <c r="H1412" s="144">
        <v>50</v>
      </c>
      <c r="I1412" s="23"/>
    </row>
    <row r="1413" spans="1:24" ht="27" x14ac:dyDescent="0.25">
      <c r="A1413" s="144">
        <v>5129</v>
      </c>
      <c r="B1413" s="144" t="s">
        <v>1871</v>
      </c>
      <c r="C1413" s="144" t="s">
        <v>562</v>
      </c>
      <c r="D1413" s="144" t="s">
        <v>9</v>
      </c>
      <c r="E1413" s="144" t="s">
        <v>10</v>
      </c>
      <c r="F1413" s="144">
        <v>419964</v>
      </c>
      <c r="G1413" s="144">
        <f>+F1413*H1413</f>
        <v>2099820</v>
      </c>
      <c r="H1413" s="144">
        <v>5</v>
      </c>
      <c r="I1413" s="23"/>
    </row>
    <row r="1414" spans="1:24" x14ac:dyDescent="0.25">
      <c r="A1414" s="597" t="s">
        <v>3352</v>
      </c>
      <c r="B1414" s="598"/>
      <c r="C1414" s="598"/>
      <c r="D1414" s="598"/>
      <c r="E1414" s="598"/>
      <c r="F1414" s="598"/>
      <c r="G1414" s="598"/>
      <c r="H1414" s="598"/>
      <c r="I1414" s="23"/>
    </row>
    <row r="1415" spans="1:24" ht="15" customHeight="1" x14ac:dyDescent="0.25">
      <c r="A1415" s="599" t="s">
        <v>12</v>
      </c>
      <c r="B1415" s="600"/>
      <c r="C1415" s="600"/>
      <c r="D1415" s="600"/>
      <c r="E1415" s="600"/>
      <c r="F1415" s="600"/>
      <c r="G1415" s="600"/>
      <c r="H1415" s="601"/>
      <c r="I1415" s="23"/>
    </row>
    <row r="1416" spans="1:24" ht="27" x14ac:dyDescent="0.25">
      <c r="A1416" s="4">
        <v>5112</v>
      </c>
      <c r="B1416" s="4" t="s">
        <v>3351</v>
      </c>
      <c r="C1416" s="4" t="s">
        <v>457</v>
      </c>
      <c r="D1416" s="4" t="s">
        <v>1215</v>
      </c>
      <c r="E1416" s="4" t="s">
        <v>14</v>
      </c>
      <c r="F1416" s="4">
        <v>100000</v>
      </c>
      <c r="G1416" s="4">
        <v>100000</v>
      </c>
      <c r="H1416" s="4">
        <v>1</v>
      </c>
      <c r="I1416" s="23"/>
    </row>
    <row r="1417" spans="1:24" s="442" customFormat="1" ht="27" x14ac:dyDescent="0.25">
      <c r="A1417" s="4">
        <v>5112</v>
      </c>
      <c r="B1417" s="4" t="s">
        <v>4818</v>
      </c>
      <c r="C1417" s="4" t="s">
        <v>457</v>
      </c>
      <c r="D1417" s="4" t="s">
        <v>1215</v>
      </c>
      <c r="E1417" s="4" t="s">
        <v>14</v>
      </c>
      <c r="F1417" s="4"/>
      <c r="G1417" s="4"/>
      <c r="H1417" s="4">
        <v>1</v>
      </c>
      <c r="I1417" s="445"/>
      <c r="P1417" s="443"/>
      <c r="Q1417" s="443"/>
      <c r="R1417" s="443"/>
      <c r="S1417" s="443"/>
      <c r="T1417" s="443"/>
      <c r="U1417" s="443"/>
      <c r="V1417" s="443"/>
      <c r="W1417" s="443"/>
      <c r="X1417" s="443"/>
    </row>
    <row r="1418" spans="1:24" s="442" customFormat="1" ht="27" x14ac:dyDescent="0.25">
      <c r="A1418" s="4">
        <v>5112</v>
      </c>
      <c r="B1418" s="4" t="s">
        <v>4819</v>
      </c>
      <c r="C1418" s="4" t="s">
        <v>457</v>
      </c>
      <c r="D1418" s="4" t="s">
        <v>15</v>
      </c>
      <c r="E1418" s="4" t="s">
        <v>14</v>
      </c>
      <c r="F1418" s="4"/>
      <c r="G1418" s="4"/>
      <c r="H1418" s="4">
        <v>1</v>
      </c>
      <c r="I1418" s="445"/>
      <c r="P1418" s="443"/>
      <c r="Q1418" s="443"/>
      <c r="R1418" s="443"/>
      <c r="S1418" s="443"/>
      <c r="T1418" s="443"/>
      <c r="U1418" s="443"/>
      <c r="V1418" s="443"/>
      <c r="W1418" s="443"/>
      <c r="X1418" s="443"/>
    </row>
    <row r="1419" spans="1:24" s="442" customFormat="1" ht="15" customHeight="1" x14ac:dyDescent="0.25">
      <c r="A1419" s="594" t="s">
        <v>16</v>
      </c>
      <c r="B1419" s="595"/>
      <c r="C1419" s="595"/>
      <c r="D1419" s="595"/>
      <c r="E1419" s="595"/>
      <c r="F1419" s="595"/>
      <c r="G1419" s="595"/>
      <c r="H1419" s="596"/>
      <c r="I1419" s="445"/>
      <c r="P1419" s="443"/>
      <c r="Q1419" s="443"/>
      <c r="R1419" s="443"/>
      <c r="S1419" s="443"/>
      <c r="T1419" s="443"/>
      <c r="U1419" s="443"/>
      <c r="V1419" s="443"/>
      <c r="W1419" s="443"/>
      <c r="X1419" s="443"/>
    </row>
    <row r="1420" spans="1:24" s="442" customFormat="1" ht="27" x14ac:dyDescent="0.25">
      <c r="A1420" s="4">
        <v>5112</v>
      </c>
      <c r="B1420" s="4" t="s">
        <v>4820</v>
      </c>
      <c r="C1420" s="4" t="s">
        <v>2801</v>
      </c>
      <c r="D1420" s="4" t="s">
        <v>384</v>
      </c>
      <c r="E1420" s="4" t="s">
        <v>14</v>
      </c>
      <c r="F1420" s="4"/>
      <c r="G1420" s="4"/>
      <c r="H1420" s="4">
        <v>1</v>
      </c>
      <c r="I1420" s="445"/>
      <c r="P1420" s="443"/>
      <c r="Q1420" s="443"/>
      <c r="R1420" s="443"/>
      <c r="S1420" s="443"/>
      <c r="T1420" s="443"/>
      <c r="U1420" s="443"/>
      <c r="V1420" s="443"/>
      <c r="W1420" s="443"/>
      <c r="X1420" s="443"/>
    </row>
    <row r="1421" spans="1:24" s="442" customFormat="1" ht="27" x14ac:dyDescent="0.25">
      <c r="A1421" s="4">
        <v>5112</v>
      </c>
      <c r="B1421" s="4" t="s">
        <v>4821</v>
      </c>
      <c r="C1421" s="4" t="s">
        <v>2801</v>
      </c>
      <c r="D1421" s="4" t="s">
        <v>15</v>
      </c>
      <c r="E1421" s="4" t="s">
        <v>14</v>
      </c>
      <c r="F1421" s="4"/>
      <c r="G1421" s="4"/>
      <c r="H1421" s="4">
        <v>1</v>
      </c>
      <c r="I1421" s="445"/>
      <c r="P1421" s="443"/>
      <c r="Q1421" s="443"/>
      <c r="R1421" s="443"/>
      <c r="S1421" s="443"/>
      <c r="T1421" s="443"/>
      <c r="U1421" s="443"/>
      <c r="V1421" s="443"/>
      <c r="W1421" s="443"/>
      <c r="X1421" s="443"/>
    </row>
    <row r="1422" spans="1:24" x14ac:dyDescent="0.25">
      <c r="A1422" s="597" t="s">
        <v>1375</v>
      </c>
      <c r="B1422" s="598"/>
      <c r="C1422" s="598"/>
      <c r="D1422" s="598"/>
      <c r="E1422" s="598"/>
      <c r="F1422" s="598"/>
      <c r="G1422" s="598"/>
      <c r="H1422" s="598"/>
      <c r="I1422" s="23"/>
    </row>
    <row r="1423" spans="1:24" x14ac:dyDescent="0.25">
      <c r="A1423" s="551" t="s">
        <v>8</v>
      </c>
      <c r="B1423" s="552"/>
      <c r="C1423" s="552"/>
      <c r="D1423" s="552"/>
      <c r="E1423" s="552"/>
      <c r="F1423" s="552"/>
      <c r="G1423" s="552"/>
      <c r="H1423" s="553"/>
      <c r="I1423" s="23"/>
    </row>
    <row r="1424" spans="1:24" x14ac:dyDescent="0.25">
      <c r="A1424" s="230">
        <v>4239</v>
      </c>
      <c r="B1424" s="413" t="s">
        <v>1376</v>
      </c>
      <c r="C1424" s="413" t="s">
        <v>1377</v>
      </c>
      <c r="D1424" s="413" t="s">
        <v>9</v>
      </c>
      <c r="E1424" s="413" t="s">
        <v>10</v>
      </c>
      <c r="F1424" s="413">
        <v>7296</v>
      </c>
      <c r="G1424" s="413">
        <f>+F1424*H1424</f>
        <v>3648000</v>
      </c>
      <c r="H1424" s="413">
        <v>500</v>
      </c>
      <c r="I1424" s="23"/>
    </row>
    <row r="1425" spans="1:9" x14ac:dyDescent="0.25">
      <c r="A1425" s="413">
        <v>4239</v>
      </c>
      <c r="B1425" s="413" t="s">
        <v>1378</v>
      </c>
      <c r="C1425" s="413" t="s">
        <v>1377</v>
      </c>
      <c r="D1425" s="413" t="s">
        <v>9</v>
      </c>
      <c r="E1425" s="413" t="s">
        <v>10</v>
      </c>
      <c r="F1425" s="413">
        <v>2400</v>
      </c>
      <c r="G1425" s="413">
        <f>+F1425*H1425</f>
        <v>480000</v>
      </c>
      <c r="H1425" s="413">
        <v>200</v>
      </c>
      <c r="I1425" s="23"/>
    </row>
    <row r="1426" spans="1:9" x14ac:dyDescent="0.25">
      <c r="A1426" s="413">
        <v>4239</v>
      </c>
      <c r="B1426" s="413" t="s">
        <v>1379</v>
      </c>
      <c r="C1426" s="413" t="s">
        <v>1377</v>
      </c>
      <c r="D1426" s="413" t="s">
        <v>9</v>
      </c>
      <c r="E1426" s="413" t="s">
        <v>10</v>
      </c>
      <c r="F1426" s="413">
        <v>0</v>
      </c>
      <c r="G1426" s="413">
        <v>0</v>
      </c>
      <c r="H1426" s="413">
        <v>1800</v>
      </c>
      <c r="I1426" s="23"/>
    </row>
    <row r="1427" spans="1:9" ht="15" customHeight="1" x14ac:dyDescent="0.25">
      <c r="A1427" s="594" t="s">
        <v>16</v>
      </c>
      <c r="B1427" s="595"/>
      <c r="C1427" s="595"/>
      <c r="D1427" s="595"/>
      <c r="E1427" s="595"/>
      <c r="F1427" s="595"/>
      <c r="G1427" s="595"/>
      <c r="H1427" s="596"/>
      <c r="I1427" s="23"/>
    </row>
    <row r="1428" spans="1:9" ht="15" customHeight="1" x14ac:dyDescent="0.25">
      <c r="A1428" s="28"/>
      <c r="B1428" s="28"/>
      <c r="C1428" s="28"/>
      <c r="D1428" s="28"/>
      <c r="E1428" s="28"/>
      <c r="F1428" s="28"/>
      <c r="G1428" s="28"/>
      <c r="H1428" s="28"/>
      <c r="I1428" s="23"/>
    </row>
    <row r="1429" spans="1:9" ht="15" customHeight="1" x14ac:dyDescent="0.25">
      <c r="A1429" s="594" t="s">
        <v>12</v>
      </c>
      <c r="B1429" s="595"/>
      <c r="C1429" s="595"/>
      <c r="D1429" s="595"/>
      <c r="E1429" s="595"/>
      <c r="F1429" s="595"/>
      <c r="G1429" s="595"/>
      <c r="H1429" s="596"/>
      <c r="I1429" s="23"/>
    </row>
    <row r="1430" spans="1:9" x14ac:dyDescent="0.25">
      <c r="A1430" s="13"/>
      <c r="B1430" s="13"/>
      <c r="C1430" s="13"/>
      <c r="D1430" s="13"/>
      <c r="E1430" s="13"/>
      <c r="F1430" s="13"/>
      <c r="G1430" s="13"/>
      <c r="H1430" s="13"/>
      <c r="I1430" s="23"/>
    </row>
    <row r="1431" spans="1:9" ht="15" customHeight="1" x14ac:dyDescent="0.25">
      <c r="A1431" s="597" t="s">
        <v>55</v>
      </c>
      <c r="B1431" s="598"/>
      <c r="C1431" s="598"/>
      <c r="D1431" s="598"/>
      <c r="E1431" s="598"/>
      <c r="F1431" s="598"/>
      <c r="G1431" s="598"/>
      <c r="H1431" s="598"/>
      <c r="I1431" s="23"/>
    </row>
    <row r="1432" spans="1:9" ht="15" customHeight="1" x14ac:dyDescent="0.25">
      <c r="A1432" s="533" t="s">
        <v>16</v>
      </c>
      <c r="B1432" s="534"/>
      <c r="C1432" s="534"/>
      <c r="D1432" s="534"/>
      <c r="E1432" s="534"/>
      <c r="F1432" s="534"/>
      <c r="G1432" s="534"/>
      <c r="H1432" s="534"/>
      <c r="I1432" s="23"/>
    </row>
    <row r="1433" spans="1:9" ht="27" x14ac:dyDescent="0.25">
      <c r="A1433" s="352">
        <v>5113</v>
      </c>
      <c r="B1433" s="417" t="s">
        <v>4303</v>
      </c>
      <c r="C1433" s="417" t="s">
        <v>731</v>
      </c>
      <c r="D1433" s="417" t="s">
        <v>1215</v>
      </c>
      <c r="E1433" s="417" t="s">
        <v>14</v>
      </c>
      <c r="F1433" s="417">
        <v>339479568</v>
      </c>
      <c r="G1433" s="417">
        <v>339479568</v>
      </c>
      <c r="H1433" s="417">
        <v>1</v>
      </c>
      <c r="I1433" s="23"/>
    </row>
    <row r="1434" spans="1:9" ht="32.25" customHeight="1" x14ac:dyDescent="0.25">
      <c r="A1434" s="417">
        <v>5113</v>
      </c>
      <c r="B1434" s="417" t="s">
        <v>2144</v>
      </c>
      <c r="C1434" s="417" t="s">
        <v>20</v>
      </c>
      <c r="D1434" s="417" t="s">
        <v>15</v>
      </c>
      <c r="E1434" s="417" t="s">
        <v>14</v>
      </c>
      <c r="F1434" s="417">
        <v>335034790</v>
      </c>
      <c r="G1434" s="417">
        <v>335034790</v>
      </c>
      <c r="H1434" s="417">
        <v>1</v>
      </c>
      <c r="I1434" s="23"/>
    </row>
    <row r="1435" spans="1:9" ht="32.25" customHeight="1" x14ac:dyDescent="0.25">
      <c r="A1435" s="417" t="s">
        <v>2059</v>
      </c>
      <c r="B1435" s="417" t="s">
        <v>2446</v>
      </c>
      <c r="C1435" s="417" t="s">
        <v>20</v>
      </c>
      <c r="D1435" s="417" t="s">
        <v>15</v>
      </c>
      <c r="E1435" s="417" t="s">
        <v>14</v>
      </c>
      <c r="F1435" s="417">
        <v>6241089</v>
      </c>
      <c r="G1435" s="417">
        <v>6241089</v>
      </c>
      <c r="H1435" s="417">
        <v>1</v>
      </c>
      <c r="I1435" s="23"/>
    </row>
    <row r="1436" spans="1:9" ht="15" customHeight="1" x14ac:dyDescent="0.25">
      <c r="A1436" s="533" t="s">
        <v>12</v>
      </c>
      <c r="B1436" s="534"/>
      <c r="C1436" s="534"/>
      <c r="D1436" s="534"/>
      <c r="E1436" s="534"/>
      <c r="F1436" s="534"/>
      <c r="G1436" s="534"/>
      <c r="H1436" s="535"/>
      <c r="I1436" s="23"/>
    </row>
    <row r="1437" spans="1:9" ht="27" x14ac:dyDescent="0.25">
      <c r="A1437" s="417">
        <v>5113</v>
      </c>
      <c r="B1437" s="417" t="s">
        <v>4311</v>
      </c>
      <c r="C1437" s="417" t="s">
        <v>1096</v>
      </c>
      <c r="D1437" s="417" t="s">
        <v>13</v>
      </c>
      <c r="E1437" s="417" t="s">
        <v>14</v>
      </c>
      <c r="F1437" s="417">
        <v>1937000</v>
      </c>
      <c r="G1437" s="417">
        <v>1937000</v>
      </c>
      <c r="H1437" s="417">
        <v>1</v>
      </c>
      <c r="I1437" s="23"/>
    </row>
    <row r="1438" spans="1:9" ht="27" x14ac:dyDescent="0.25">
      <c r="A1438" s="417">
        <v>5113</v>
      </c>
      <c r="B1438" s="417" t="s">
        <v>4312</v>
      </c>
      <c r="C1438" s="417" t="s">
        <v>457</v>
      </c>
      <c r="D1438" s="417" t="s">
        <v>15</v>
      </c>
      <c r="E1438" s="417" t="s">
        <v>14</v>
      </c>
      <c r="F1438" s="417">
        <v>1298000</v>
      </c>
      <c r="G1438" s="417">
        <v>1298000</v>
      </c>
      <c r="H1438" s="417">
        <v>1</v>
      </c>
      <c r="I1438" s="23"/>
    </row>
    <row r="1439" spans="1:9" ht="27" x14ac:dyDescent="0.25">
      <c r="A1439" s="417">
        <v>5113</v>
      </c>
      <c r="B1439" s="417" t="s">
        <v>4301</v>
      </c>
      <c r="C1439" s="417" t="s">
        <v>1096</v>
      </c>
      <c r="D1439" s="417" t="s">
        <v>13</v>
      </c>
      <c r="E1439" s="417" t="s">
        <v>14</v>
      </c>
      <c r="F1439" s="417">
        <v>3129000</v>
      </c>
      <c r="G1439" s="417">
        <v>3129000</v>
      </c>
      <c r="H1439" s="417">
        <v>1</v>
      </c>
      <c r="I1439" s="23"/>
    </row>
    <row r="1440" spans="1:9" ht="27" x14ac:dyDescent="0.25">
      <c r="A1440" s="417">
        <v>5113</v>
      </c>
      <c r="B1440" s="417" t="s">
        <v>4302</v>
      </c>
      <c r="C1440" s="417" t="s">
        <v>457</v>
      </c>
      <c r="D1440" s="417" t="s">
        <v>15</v>
      </c>
      <c r="E1440" s="417" t="s">
        <v>14</v>
      </c>
      <c r="F1440" s="417">
        <v>290000</v>
      </c>
      <c r="G1440" s="417">
        <v>290000</v>
      </c>
      <c r="H1440" s="417">
        <v>1</v>
      </c>
      <c r="I1440" s="23"/>
    </row>
    <row r="1441" spans="1:9" ht="27" x14ac:dyDescent="0.25">
      <c r="A1441" s="417">
        <v>5113</v>
      </c>
      <c r="B1441" s="417" t="s">
        <v>3185</v>
      </c>
      <c r="C1441" s="417" t="s">
        <v>1096</v>
      </c>
      <c r="D1441" s="417" t="s">
        <v>13</v>
      </c>
      <c r="E1441" s="417" t="s">
        <v>14</v>
      </c>
      <c r="F1441" s="417">
        <v>3187000</v>
      </c>
      <c r="G1441" s="417">
        <v>3187000</v>
      </c>
      <c r="H1441" s="417">
        <v>1</v>
      </c>
      <c r="I1441" s="23"/>
    </row>
    <row r="1442" spans="1:9" ht="27" x14ac:dyDescent="0.25">
      <c r="A1442" s="417">
        <v>5113</v>
      </c>
      <c r="B1442" s="417" t="s">
        <v>3186</v>
      </c>
      <c r="C1442" s="417" t="s">
        <v>457</v>
      </c>
      <c r="D1442" s="417" t="s">
        <v>15</v>
      </c>
      <c r="E1442" s="417" t="s">
        <v>14</v>
      </c>
      <c r="F1442" s="417">
        <v>600000</v>
      </c>
      <c r="G1442" s="417">
        <v>600000</v>
      </c>
      <c r="H1442" s="417">
        <v>1</v>
      </c>
      <c r="I1442" s="23"/>
    </row>
    <row r="1443" spans="1:9" ht="27" x14ac:dyDescent="0.25">
      <c r="A1443" s="417">
        <v>5112</v>
      </c>
      <c r="B1443" s="417" t="s">
        <v>3183</v>
      </c>
      <c r="C1443" s="417" t="s">
        <v>731</v>
      </c>
      <c r="D1443" s="417" t="s">
        <v>15</v>
      </c>
      <c r="E1443" s="417" t="s">
        <v>14</v>
      </c>
      <c r="F1443" s="417">
        <v>99497226</v>
      </c>
      <c r="G1443" s="417">
        <v>99497226</v>
      </c>
      <c r="H1443" s="417">
        <v>1</v>
      </c>
      <c r="I1443" s="23"/>
    </row>
    <row r="1444" spans="1:9" ht="27" x14ac:dyDescent="0.25">
      <c r="A1444" s="352">
        <v>5113</v>
      </c>
      <c r="B1444" s="352" t="s">
        <v>3184</v>
      </c>
      <c r="C1444" s="352" t="s">
        <v>20</v>
      </c>
      <c r="D1444" s="352" t="s">
        <v>15</v>
      </c>
      <c r="E1444" s="352" t="s">
        <v>14</v>
      </c>
      <c r="F1444" s="352">
        <v>336110457</v>
      </c>
      <c r="G1444" s="352">
        <v>336110457</v>
      </c>
      <c r="H1444" s="352">
        <v>1</v>
      </c>
      <c r="I1444" s="23"/>
    </row>
    <row r="1445" spans="1:9" ht="33" customHeight="1" x14ac:dyDescent="0.25">
      <c r="A1445" s="352">
        <v>5113</v>
      </c>
      <c r="B1445" s="352" t="s">
        <v>2143</v>
      </c>
      <c r="C1445" s="352" t="s">
        <v>457</v>
      </c>
      <c r="D1445" s="352" t="s">
        <v>15</v>
      </c>
      <c r="E1445" s="352" t="s">
        <v>14</v>
      </c>
      <c r="F1445" s="352">
        <v>680000</v>
      </c>
      <c r="G1445" s="352">
        <v>680000</v>
      </c>
      <c r="H1445" s="352">
        <v>1</v>
      </c>
      <c r="I1445" s="23"/>
    </row>
    <row r="1446" spans="1:9" ht="15" customHeight="1" x14ac:dyDescent="0.25">
      <c r="A1446" s="9"/>
      <c r="B1446" s="297"/>
      <c r="C1446" s="297"/>
      <c r="D1446" s="9"/>
      <c r="E1446" s="9"/>
      <c r="F1446" s="9"/>
      <c r="G1446" s="9"/>
      <c r="H1446" s="9"/>
      <c r="I1446" s="23"/>
    </row>
    <row r="1447" spans="1:9" x14ac:dyDescent="0.25">
      <c r="A1447" s="597" t="s">
        <v>281</v>
      </c>
      <c r="B1447" s="598"/>
      <c r="C1447" s="598"/>
      <c r="D1447" s="598"/>
      <c r="E1447" s="598"/>
      <c r="F1447" s="598"/>
      <c r="G1447" s="598"/>
      <c r="H1447" s="598"/>
      <c r="I1447" s="23"/>
    </row>
    <row r="1448" spans="1:9" x14ac:dyDescent="0.25">
      <c r="A1448" s="533" t="s">
        <v>12</v>
      </c>
      <c r="B1448" s="534"/>
      <c r="C1448" s="534"/>
      <c r="D1448" s="534"/>
      <c r="E1448" s="534"/>
      <c r="F1448" s="534"/>
      <c r="G1448" s="534"/>
      <c r="H1448" s="534"/>
      <c r="I1448" s="23"/>
    </row>
    <row r="1449" spans="1:9" ht="36" customHeight="1" x14ac:dyDescent="0.25">
      <c r="A1449" s="133"/>
      <c r="B1449" s="133"/>
      <c r="C1449" s="133"/>
      <c r="D1449" s="133"/>
      <c r="E1449" s="133"/>
      <c r="F1449" s="133"/>
      <c r="G1449" s="133"/>
      <c r="H1449" s="133"/>
      <c r="I1449" s="23"/>
    </row>
    <row r="1450" spans="1:9" ht="15" customHeight="1" x14ac:dyDescent="0.25">
      <c r="A1450" s="597" t="s">
        <v>56</v>
      </c>
      <c r="B1450" s="598"/>
      <c r="C1450" s="598"/>
      <c r="D1450" s="598"/>
      <c r="E1450" s="598"/>
      <c r="F1450" s="598"/>
      <c r="G1450" s="598"/>
      <c r="H1450" s="598"/>
      <c r="I1450" s="23"/>
    </row>
    <row r="1451" spans="1:9" ht="15" customHeight="1" x14ac:dyDescent="0.25">
      <c r="A1451" s="533" t="s">
        <v>12</v>
      </c>
      <c r="B1451" s="534"/>
      <c r="C1451" s="534"/>
      <c r="D1451" s="534"/>
      <c r="E1451" s="534"/>
      <c r="F1451" s="534"/>
      <c r="G1451" s="534"/>
      <c r="H1451" s="534"/>
      <c r="I1451" s="23"/>
    </row>
    <row r="1452" spans="1:9" x14ac:dyDescent="0.25">
      <c r="A1452" s="13"/>
      <c r="B1452" s="13"/>
      <c r="C1452" s="13"/>
      <c r="D1452" s="13"/>
      <c r="E1452" s="13"/>
      <c r="F1452" s="13"/>
      <c r="G1452" s="13"/>
      <c r="H1452" s="13"/>
      <c r="I1452" s="23"/>
    </row>
    <row r="1453" spans="1:9" x14ac:dyDescent="0.25">
      <c r="A1453" s="533" t="s">
        <v>16</v>
      </c>
      <c r="B1453" s="534"/>
      <c r="C1453" s="534"/>
      <c r="D1453" s="534"/>
      <c r="E1453" s="534"/>
      <c r="F1453" s="534"/>
      <c r="G1453" s="534"/>
      <c r="H1453" s="534"/>
      <c r="I1453" s="23"/>
    </row>
    <row r="1454" spans="1:9" x14ac:dyDescent="0.25">
      <c r="A1454" s="4"/>
      <c r="B1454" s="4"/>
      <c r="C1454" s="4"/>
      <c r="D1454" s="13"/>
      <c r="E1454" s="13"/>
      <c r="F1454" s="13"/>
      <c r="G1454" s="13"/>
      <c r="H1454" s="21"/>
      <c r="I1454" s="23"/>
    </row>
    <row r="1455" spans="1:9" ht="15" customHeight="1" x14ac:dyDescent="0.25">
      <c r="A1455" s="597" t="s">
        <v>2136</v>
      </c>
      <c r="B1455" s="598"/>
      <c r="C1455" s="598"/>
      <c r="D1455" s="598"/>
      <c r="E1455" s="598"/>
      <c r="F1455" s="598"/>
      <c r="G1455" s="598"/>
      <c r="H1455" s="598"/>
      <c r="I1455" s="23"/>
    </row>
    <row r="1456" spans="1:9" ht="15" customHeight="1" x14ac:dyDescent="0.25">
      <c r="A1456" s="533" t="s">
        <v>16</v>
      </c>
      <c r="B1456" s="534"/>
      <c r="C1456" s="534"/>
      <c r="D1456" s="534"/>
      <c r="E1456" s="534"/>
      <c r="F1456" s="534"/>
      <c r="G1456" s="534"/>
      <c r="H1456" s="534"/>
      <c r="I1456" s="23"/>
    </row>
    <row r="1457" spans="1:9" x14ac:dyDescent="0.25">
      <c r="A1457" s="4">
        <v>4239</v>
      </c>
      <c r="B1457" s="4" t="s">
        <v>2137</v>
      </c>
      <c r="C1457" s="4" t="s">
        <v>2138</v>
      </c>
      <c r="D1457" s="13">
        <v>4239</v>
      </c>
      <c r="E1457" s="13" t="s">
        <v>14</v>
      </c>
      <c r="F1457" s="13">
        <v>6000000</v>
      </c>
      <c r="G1457" s="13">
        <v>6000000</v>
      </c>
      <c r="H1457" s="13">
        <v>1</v>
      </c>
      <c r="I1457" s="23"/>
    </row>
    <row r="1458" spans="1:9" x14ac:dyDescent="0.25">
      <c r="A1458" s="533" t="s">
        <v>8</v>
      </c>
      <c r="B1458" s="534"/>
      <c r="C1458" s="534"/>
      <c r="D1458" s="534"/>
      <c r="E1458" s="534"/>
      <c r="F1458" s="534"/>
      <c r="G1458" s="534"/>
      <c r="H1458" s="534"/>
      <c r="I1458" s="23"/>
    </row>
    <row r="1459" spans="1:9" x14ac:dyDescent="0.25">
      <c r="A1459" s="4">
        <v>4269</v>
      </c>
      <c r="B1459" s="4" t="s">
        <v>4229</v>
      </c>
      <c r="C1459" s="4" t="s">
        <v>1377</v>
      </c>
      <c r="D1459" s="4" t="s">
        <v>251</v>
      </c>
      <c r="E1459" s="4" t="s">
        <v>14</v>
      </c>
      <c r="F1459" s="4">
        <v>0</v>
      </c>
      <c r="G1459" s="4">
        <v>0</v>
      </c>
      <c r="H1459" s="4">
        <v>6000</v>
      </c>
      <c r="I1459" s="23"/>
    </row>
    <row r="1460" spans="1:9" x14ac:dyDescent="0.25">
      <c r="A1460" s="4">
        <v>4269</v>
      </c>
      <c r="B1460" s="4" t="s">
        <v>4115</v>
      </c>
      <c r="C1460" s="4" t="s">
        <v>1377</v>
      </c>
      <c r="D1460" s="4" t="s">
        <v>251</v>
      </c>
      <c r="E1460" s="4" t="s">
        <v>10</v>
      </c>
      <c r="F1460" s="4">
        <v>4500</v>
      </c>
      <c r="G1460" s="4">
        <f>+F1460*H1460</f>
        <v>8100000</v>
      </c>
      <c r="H1460" s="4">
        <v>1800</v>
      </c>
      <c r="I1460" s="23"/>
    </row>
    <row r="1461" spans="1:9" x14ac:dyDescent="0.25">
      <c r="A1461" s="533" t="s">
        <v>12</v>
      </c>
      <c r="B1461" s="534"/>
      <c r="C1461" s="534"/>
      <c r="D1461" s="534"/>
      <c r="E1461" s="534"/>
      <c r="F1461" s="534"/>
      <c r="G1461" s="534"/>
      <c r="H1461" s="534"/>
      <c r="I1461" s="23"/>
    </row>
    <row r="1462" spans="1:9" ht="27" x14ac:dyDescent="0.25">
      <c r="A1462" s="406">
        <v>4239</v>
      </c>
      <c r="B1462" s="406" t="s">
        <v>4237</v>
      </c>
      <c r="C1462" s="406" t="s">
        <v>4238</v>
      </c>
      <c r="D1462" s="406" t="s">
        <v>13</v>
      </c>
      <c r="E1462" s="406" t="s">
        <v>14</v>
      </c>
      <c r="F1462" s="406">
        <v>7000000</v>
      </c>
      <c r="G1462" s="406">
        <v>7000000</v>
      </c>
      <c r="H1462" s="406">
        <v>1</v>
      </c>
      <c r="I1462" s="23"/>
    </row>
    <row r="1463" spans="1:9" ht="15" customHeight="1" x14ac:dyDescent="0.25">
      <c r="A1463" s="597" t="s">
        <v>196</v>
      </c>
      <c r="B1463" s="598"/>
      <c r="C1463" s="598"/>
      <c r="D1463" s="598"/>
      <c r="E1463" s="598"/>
      <c r="F1463" s="598"/>
      <c r="G1463" s="598"/>
      <c r="H1463" s="598"/>
      <c r="I1463" s="23"/>
    </row>
    <row r="1464" spans="1:9" ht="15" customHeight="1" x14ac:dyDescent="0.25">
      <c r="A1464" s="533" t="s">
        <v>12</v>
      </c>
      <c r="B1464" s="534"/>
      <c r="C1464" s="534"/>
      <c r="D1464" s="534"/>
      <c r="E1464" s="534"/>
      <c r="F1464" s="534"/>
      <c r="G1464" s="534"/>
      <c r="H1464" s="534"/>
      <c r="I1464" s="23"/>
    </row>
    <row r="1465" spans="1:9" x14ac:dyDescent="0.25">
      <c r="A1465" s="132"/>
      <c r="B1465" s="132"/>
      <c r="C1465" s="132"/>
      <c r="D1465" s="132"/>
      <c r="E1465" s="132"/>
      <c r="F1465" s="132"/>
      <c r="G1465" s="132"/>
      <c r="H1465" s="132"/>
      <c r="I1465" s="23"/>
    </row>
    <row r="1466" spans="1:9" ht="15" customHeight="1" x14ac:dyDescent="0.25">
      <c r="A1466" s="597" t="s">
        <v>57</v>
      </c>
      <c r="B1466" s="598"/>
      <c r="C1466" s="598"/>
      <c r="D1466" s="598"/>
      <c r="E1466" s="598"/>
      <c r="F1466" s="598"/>
      <c r="G1466" s="598"/>
      <c r="H1466" s="598"/>
      <c r="I1466" s="23"/>
    </row>
    <row r="1467" spans="1:9" ht="15" customHeight="1" x14ac:dyDescent="0.25">
      <c r="A1467" s="533" t="s">
        <v>12</v>
      </c>
      <c r="B1467" s="534"/>
      <c r="C1467" s="534"/>
      <c r="D1467" s="534"/>
      <c r="E1467" s="534"/>
      <c r="F1467" s="534"/>
      <c r="G1467" s="534"/>
      <c r="H1467" s="534"/>
      <c r="I1467" s="23"/>
    </row>
    <row r="1468" spans="1:9" ht="27" x14ac:dyDescent="0.25">
      <c r="A1468" s="206">
        <v>5113</v>
      </c>
      <c r="B1468" s="206" t="s">
        <v>1039</v>
      </c>
      <c r="C1468" s="206" t="s">
        <v>457</v>
      </c>
      <c r="D1468" s="206" t="s">
        <v>15</v>
      </c>
      <c r="E1468" s="206" t="s">
        <v>14</v>
      </c>
      <c r="F1468" s="206">
        <v>0</v>
      </c>
      <c r="G1468" s="206">
        <v>0</v>
      </c>
      <c r="H1468" s="206">
        <v>1</v>
      </c>
      <c r="I1468" s="23"/>
    </row>
    <row r="1469" spans="1:9" ht="27" x14ac:dyDescent="0.25">
      <c r="A1469" s="206">
        <v>5113</v>
      </c>
      <c r="B1469" s="206" t="s">
        <v>1040</v>
      </c>
      <c r="C1469" s="206" t="s">
        <v>457</v>
      </c>
      <c r="D1469" s="206" t="s">
        <v>15</v>
      </c>
      <c r="E1469" s="206" t="s">
        <v>14</v>
      </c>
      <c r="F1469" s="206">
        <v>0</v>
      </c>
      <c r="G1469" s="206">
        <v>0</v>
      </c>
      <c r="H1469" s="206">
        <v>1</v>
      </c>
      <c r="I1469" s="23"/>
    </row>
    <row r="1470" spans="1:9" x14ac:dyDescent="0.25">
      <c r="A1470" s="533" t="s">
        <v>16</v>
      </c>
      <c r="B1470" s="534"/>
      <c r="C1470" s="534"/>
      <c r="D1470" s="534"/>
      <c r="E1470" s="534"/>
      <c r="F1470" s="534"/>
      <c r="G1470" s="534"/>
      <c r="H1470" s="535"/>
      <c r="I1470" s="23"/>
    </row>
    <row r="1471" spans="1:9" x14ac:dyDescent="0.25">
      <c r="A1471" s="169"/>
      <c r="B1471" s="169"/>
      <c r="C1471" s="169"/>
      <c r="D1471" s="169"/>
      <c r="E1471" s="169"/>
      <c r="F1471" s="169"/>
      <c r="G1471" s="169"/>
      <c r="H1471" s="169"/>
      <c r="I1471" s="23"/>
    </row>
    <row r="1472" spans="1:9" ht="15" customHeight="1" x14ac:dyDescent="0.25">
      <c r="A1472" s="602" t="s">
        <v>114</v>
      </c>
      <c r="B1472" s="603"/>
      <c r="C1472" s="603"/>
      <c r="D1472" s="603"/>
      <c r="E1472" s="603"/>
      <c r="F1472" s="603"/>
      <c r="G1472" s="603"/>
      <c r="H1472" s="603"/>
      <c r="I1472" s="23"/>
    </row>
    <row r="1473" spans="1:9" x14ac:dyDescent="0.25">
      <c r="A1473" s="533" t="s">
        <v>12</v>
      </c>
      <c r="B1473" s="534"/>
      <c r="C1473" s="534"/>
      <c r="D1473" s="534"/>
      <c r="E1473" s="534"/>
      <c r="F1473" s="534"/>
      <c r="G1473" s="534"/>
      <c r="H1473" s="535"/>
      <c r="I1473" s="23"/>
    </row>
    <row r="1474" spans="1:9" ht="40.5" x14ac:dyDescent="0.25">
      <c r="A1474" s="329">
        <v>4239</v>
      </c>
      <c r="B1474" s="329" t="s">
        <v>2731</v>
      </c>
      <c r="C1474" s="329" t="s">
        <v>437</v>
      </c>
      <c r="D1474" s="329" t="s">
        <v>9</v>
      </c>
      <c r="E1474" s="329" t="s">
        <v>14</v>
      </c>
      <c r="F1474" s="329">
        <v>40000000</v>
      </c>
      <c r="G1474" s="329">
        <v>40000000</v>
      </c>
      <c r="H1474" s="329">
        <v>1</v>
      </c>
      <c r="I1474" s="23"/>
    </row>
    <row r="1475" spans="1:9" ht="40.5" x14ac:dyDescent="0.25">
      <c r="A1475" s="329">
        <v>4239</v>
      </c>
      <c r="B1475" s="329" t="s">
        <v>2732</v>
      </c>
      <c r="C1475" s="329" t="s">
        <v>437</v>
      </c>
      <c r="D1475" s="329" t="s">
        <v>9</v>
      </c>
      <c r="E1475" s="329" t="s">
        <v>14</v>
      </c>
      <c r="F1475" s="329">
        <v>7000000</v>
      </c>
      <c r="G1475" s="329">
        <v>7000000</v>
      </c>
      <c r="H1475" s="329">
        <v>1</v>
      </c>
      <c r="I1475" s="23"/>
    </row>
    <row r="1476" spans="1:9" ht="40.5" x14ac:dyDescent="0.25">
      <c r="A1476" s="329">
        <v>4239</v>
      </c>
      <c r="B1476" s="329" t="s">
        <v>2733</v>
      </c>
      <c r="C1476" s="329" t="s">
        <v>437</v>
      </c>
      <c r="D1476" s="329" t="s">
        <v>9</v>
      </c>
      <c r="E1476" s="329" t="s">
        <v>14</v>
      </c>
      <c r="F1476" s="329">
        <v>5582000</v>
      </c>
      <c r="G1476" s="329">
        <v>5582000</v>
      </c>
      <c r="H1476" s="329">
        <v>1</v>
      </c>
      <c r="I1476" s="23"/>
    </row>
    <row r="1477" spans="1:9" ht="40.5" x14ac:dyDescent="0.25">
      <c r="A1477" s="329">
        <v>4239</v>
      </c>
      <c r="B1477" s="329" t="s">
        <v>2734</v>
      </c>
      <c r="C1477" s="329" t="s">
        <v>437</v>
      </c>
      <c r="D1477" s="329" t="s">
        <v>9</v>
      </c>
      <c r="E1477" s="329" t="s">
        <v>14</v>
      </c>
      <c r="F1477" s="329">
        <v>700000</v>
      </c>
      <c r="G1477" s="329">
        <v>700000</v>
      </c>
      <c r="H1477" s="329">
        <v>1</v>
      </c>
      <c r="I1477" s="23"/>
    </row>
    <row r="1478" spans="1:9" ht="40.5" x14ac:dyDescent="0.25">
      <c r="A1478" s="329">
        <v>4239</v>
      </c>
      <c r="B1478" s="329" t="s">
        <v>2735</v>
      </c>
      <c r="C1478" s="329" t="s">
        <v>437</v>
      </c>
      <c r="D1478" s="329" t="s">
        <v>9</v>
      </c>
      <c r="E1478" s="329" t="s">
        <v>14</v>
      </c>
      <c r="F1478" s="329">
        <v>11000000</v>
      </c>
      <c r="G1478" s="329">
        <v>11000000</v>
      </c>
      <c r="H1478" s="329">
        <v>1</v>
      </c>
      <c r="I1478" s="23"/>
    </row>
    <row r="1479" spans="1:9" ht="40.5" x14ac:dyDescent="0.25">
      <c r="A1479" s="329">
        <v>4239</v>
      </c>
      <c r="B1479" s="329" t="s">
        <v>2736</v>
      </c>
      <c r="C1479" s="329" t="s">
        <v>437</v>
      </c>
      <c r="D1479" s="329" t="s">
        <v>9</v>
      </c>
      <c r="E1479" s="329" t="s">
        <v>14</v>
      </c>
      <c r="F1479" s="329">
        <v>4000000</v>
      </c>
      <c r="G1479" s="329">
        <v>4000000</v>
      </c>
      <c r="H1479" s="329">
        <v>1</v>
      </c>
      <c r="I1479" s="23"/>
    </row>
    <row r="1480" spans="1:9" ht="40.5" x14ac:dyDescent="0.25">
      <c r="A1480" s="329">
        <v>4239</v>
      </c>
      <c r="B1480" s="329" t="s">
        <v>2737</v>
      </c>
      <c r="C1480" s="329" t="s">
        <v>437</v>
      </c>
      <c r="D1480" s="329" t="s">
        <v>9</v>
      </c>
      <c r="E1480" s="329" t="s">
        <v>14</v>
      </c>
      <c r="F1480" s="329">
        <v>12000000</v>
      </c>
      <c r="G1480" s="329">
        <v>12000000</v>
      </c>
      <c r="H1480" s="329">
        <v>1</v>
      </c>
      <c r="I1480" s="23"/>
    </row>
    <row r="1481" spans="1:9" ht="40.5" x14ac:dyDescent="0.25">
      <c r="A1481" s="329">
        <v>4239</v>
      </c>
      <c r="B1481" s="329" t="s">
        <v>2738</v>
      </c>
      <c r="C1481" s="329" t="s">
        <v>437</v>
      </c>
      <c r="D1481" s="329" t="s">
        <v>9</v>
      </c>
      <c r="E1481" s="329" t="s">
        <v>14</v>
      </c>
      <c r="F1481" s="329">
        <v>500000</v>
      </c>
      <c r="G1481" s="329">
        <v>500000</v>
      </c>
      <c r="H1481" s="329">
        <v>1</v>
      </c>
      <c r="I1481" s="23"/>
    </row>
    <row r="1482" spans="1:9" ht="40.5" x14ac:dyDescent="0.25">
      <c r="A1482" s="329">
        <v>4239</v>
      </c>
      <c r="B1482" s="329" t="s">
        <v>2739</v>
      </c>
      <c r="C1482" s="329" t="s">
        <v>437</v>
      </c>
      <c r="D1482" s="329" t="s">
        <v>9</v>
      </c>
      <c r="E1482" s="329" t="s">
        <v>14</v>
      </c>
      <c r="F1482" s="329">
        <v>1200000</v>
      </c>
      <c r="G1482" s="329">
        <v>1200000</v>
      </c>
      <c r="H1482" s="329">
        <v>1</v>
      </c>
      <c r="I1482" s="23"/>
    </row>
    <row r="1483" spans="1:9" ht="40.5" x14ac:dyDescent="0.25">
      <c r="A1483" s="329">
        <v>4239</v>
      </c>
      <c r="B1483" s="329" t="s">
        <v>2740</v>
      </c>
      <c r="C1483" s="329" t="s">
        <v>437</v>
      </c>
      <c r="D1483" s="329" t="s">
        <v>9</v>
      </c>
      <c r="E1483" s="329" t="s">
        <v>14</v>
      </c>
      <c r="F1483" s="329">
        <v>500000</v>
      </c>
      <c r="G1483" s="329">
        <v>500000</v>
      </c>
      <c r="H1483" s="329">
        <v>1</v>
      </c>
      <c r="I1483" s="23"/>
    </row>
    <row r="1484" spans="1:9" ht="40.5" x14ac:dyDescent="0.25">
      <c r="A1484" s="329">
        <v>4239</v>
      </c>
      <c r="B1484" s="329" t="s">
        <v>2741</v>
      </c>
      <c r="C1484" s="329" t="s">
        <v>437</v>
      </c>
      <c r="D1484" s="329" t="s">
        <v>9</v>
      </c>
      <c r="E1484" s="329" t="s">
        <v>14</v>
      </c>
      <c r="F1484" s="329">
        <v>600000</v>
      </c>
      <c r="G1484" s="329">
        <v>600000</v>
      </c>
      <c r="H1484" s="329">
        <v>1</v>
      </c>
      <c r="I1484" s="23"/>
    </row>
    <row r="1485" spans="1:9" ht="40.5" x14ac:dyDescent="0.25">
      <c r="A1485" s="329">
        <v>4239</v>
      </c>
      <c r="B1485" s="329" t="s">
        <v>2742</v>
      </c>
      <c r="C1485" s="329" t="s">
        <v>437</v>
      </c>
      <c r="D1485" s="329" t="s">
        <v>9</v>
      </c>
      <c r="E1485" s="329" t="s">
        <v>14</v>
      </c>
      <c r="F1485" s="329">
        <v>500000</v>
      </c>
      <c r="G1485" s="329">
        <v>500000</v>
      </c>
      <c r="H1485" s="329">
        <v>1</v>
      </c>
      <c r="I1485" s="23"/>
    </row>
    <row r="1486" spans="1:9" ht="40.5" x14ac:dyDescent="0.25">
      <c r="A1486" s="329">
        <v>4239</v>
      </c>
      <c r="B1486" s="329" t="s">
        <v>2743</v>
      </c>
      <c r="C1486" s="329" t="s">
        <v>437</v>
      </c>
      <c r="D1486" s="329" t="s">
        <v>9</v>
      </c>
      <c r="E1486" s="329" t="s">
        <v>14</v>
      </c>
      <c r="F1486" s="329">
        <v>600000</v>
      </c>
      <c r="G1486" s="329">
        <v>600000</v>
      </c>
      <c r="H1486" s="329">
        <v>1</v>
      </c>
      <c r="I1486" s="23"/>
    </row>
    <row r="1487" spans="1:9" ht="40.5" x14ac:dyDescent="0.25">
      <c r="A1487" s="329">
        <v>4239</v>
      </c>
      <c r="B1487" s="329" t="s">
        <v>2744</v>
      </c>
      <c r="C1487" s="329" t="s">
        <v>437</v>
      </c>
      <c r="D1487" s="329" t="s">
        <v>9</v>
      </c>
      <c r="E1487" s="329" t="s">
        <v>14</v>
      </c>
      <c r="F1487" s="329">
        <v>1000000</v>
      </c>
      <c r="G1487" s="329">
        <v>1000000</v>
      </c>
      <c r="H1487" s="329">
        <v>1</v>
      </c>
      <c r="I1487" s="23"/>
    </row>
    <row r="1488" spans="1:9" ht="40.5" x14ac:dyDescent="0.25">
      <c r="A1488" s="329">
        <v>4239</v>
      </c>
      <c r="B1488" s="329" t="s">
        <v>2745</v>
      </c>
      <c r="C1488" s="329" t="s">
        <v>437</v>
      </c>
      <c r="D1488" s="329" t="s">
        <v>9</v>
      </c>
      <c r="E1488" s="329" t="s">
        <v>14</v>
      </c>
      <c r="F1488" s="329">
        <v>5000000</v>
      </c>
      <c r="G1488" s="329">
        <v>5000000</v>
      </c>
      <c r="H1488" s="329">
        <v>1</v>
      </c>
      <c r="I1488" s="23"/>
    </row>
    <row r="1489" spans="1:9" ht="40.5" x14ac:dyDescent="0.25">
      <c r="A1489" s="329">
        <v>4239</v>
      </c>
      <c r="B1489" s="329" t="s">
        <v>2746</v>
      </c>
      <c r="C1489" s="329" t="s">
        <v>437</v>
      </c>
      <c r="D1489" s="329" t="s">
        <v>9</v>
      </c>
      <c r="E1489" s="329" t="s">
        <v>14</v>
      </c>
      <c r="F1489" s="329">
        <v>500000</v>
      </c>
      <c r="G1489" s="329">
        <v>500000</v>
      </c>
      <c r="H1489" s="329">
        <v>1</v>
      </c>
      <c r="I1489" s="23"/>
    </row>
    <row r="1490" spans="1:9" ht="40.5" x14ac:dyDescent="0.25">
      <c r="A1490" s="329">
        <v>4239</v>
      </c>
      <c r="B1490" s="329" t="s">
        <v>2747</v>
      </c>
      <c r="C1490" s="329" t="s">
        <v>437</v>
      </c>
      <c r="D1490" s="329" t="s">
        <v>9</v>
      </c>
      <c r="E1490" s="329" t="s">
        <v>14</v>
      </c>
      <c r="F1490" s="329">
        <v>15000000</v>
      </c>
      <c r="G1490" s="329">
        <v>15000000</v>
      </c>
      <c r="H1490" s="329">
        <v>1</v>
      </c>
      <c r="I1490" s="23"/>
    </row>
    <row r="1491" spans="1:9" ht="40.5" x14ac:dyDescent="0.25">
      <c r="A1491" s="329">
        <v>4239</v>
      </c>
      <c r="B1491" s="329" t="s">
        <v>2748</v>
      </c>
      <c r="C1491" s="329" t="s">
        <v>437</v>
      </c>
      <c r="D1491" s="329" t="s">
        <v>9</v>
      </c>
      <c r="E1491" s="329" t="s">
        <v>14</v>
      </c>
      <c r="F1491" s="329">
        <v>1600000</v>
      </c>
      <c r="G1491" s="329">
        <v>1600000</v>
      </c>
      <c r="H1491" s="329">
        <v>1</v>
      </c>
      <c r="I1491" s="23"/>
    </row>
    <row r="1492" spans="1:9" ht="40.5" x14ac:dyDescent="0.25">
      <c r="A1492" s="329">
        <v>4239</v>
      </c>
      <c r="B1492" s="329" t="s">
        <v>2749</v>
      </c>
      <c r="C1492" s="329" t="s">
        <v>437</v>
      </c>
      <c r="D1492" s="329" t="s">
        <v>9</v>
      </c>
      <c r="E1492" s="329" t="s">
        <v>14</v>
      </c>
      <c r="F1492" s="329">
        <v>13000000</v>
      </c>
      <c r="G1492" s="329">
        <v>13000000</v>
      </c>
      <c r="H1492" s="329">
        <v>1</v>
      </c>
      <c r="I1492" s="23"/>
    </row>
    <row r="1493" spans="1:9" ht="40.5" x14ac:dyDescent="0.25">
      <c r="A1493" s="329">
        <v>4239</v>
      </c>
      <c r="B1493" s="329" t="s">
        <v>2750</v>
      </c>
      <c r="C1493" s="329" t="s">
        <v>437</v>
      </c>
      <c r="D1493" s="329" t="s">
        <v>9</v>
      </c>
      <c r="E1493" s="329" t="s">
        <v>14</v>
      </c>
      <c r="F1493" s="329">
        <v>9000000</v>
      </c>
      <c r="G1493" s="329">
        <v>9000000</v>
      </c>
      <c r="H1493" s="329">
        <v>1</v>
      </c>
      <c r="I1493" s="23"/>
    </row>
    <row r="1494" spans="1:9" ht="40.5" x14ac:dyDescent="0.25">
      <c r="A1494" s="329">
        <v>4239</v>
      </c>
      <c r="B1494" s="329" t="s">
        <v>1076</v>
      </c>
      <c r="C1494" s="329" t="s">
        <v>437</v>
      </c>
      <c r="D1494" s="329" t="s">
        <v>9</v>
      </c>
      <c r="E1494" s="329" t="s">
        <v>14</v>
      </c>
      <c r="F1494" s="329">
        <v>0</v>
      </c>
      <c r="G1494" s="329">
        <v>0</v>
      </c>
      <c r="H1494" s="329">
        <v>1</v>
      </c>
      <c r="I1494" s="23"/>
    </row>
    <row r="1495" spans="1:9" ht="40.5" x14ac:dyDescent="0.25">
      <c r="A1495" s="329">
        <v>4239</v>
      </c>
      <c r="B1495" s="329" t="s">
        <v>1077</v>
      </c>
      <c r="C1495" s="329" t="s">
        <v>437</v>
      </c>
      <c r="D1495" s="329" t="s">
        <v>9</v>
      </c>
      <c r="E1495" s="329" t="s">
        <v>14</v>
      </c>
      <c r="F1495" s="329">
        <v>0</v>
      </c>
      <c r="G1495" s="329">
        <v>0</v>
      </c>
      <c r="H1495" s="329">
        <v>1</v>
      </c>
      <c r="I1495" s="23"/>
    </row>
    <row r="1496" spans="1:9" ht="40.5" x14ac:dyDescent="0.25">
      <c r="A1496" s="206">
        <v>4239</v>
      </c>
      <c r="B1496" s="206" t="s">
        <v>1078</v>
      </c>
      <c r="C1496" s="206" t="s">
        <v>437</v>
      </c>
      <c r="D1496" s="206" t="s">
        <v>9</v>
      </c>
      <c r="E1496" s="206" t="s">
        <v>14</v>
      </c>
      <c r="F1496" s="206">
        <v>0</v>
      </c>
      <c r="G1496" s="206">
        <v>0</v>
      </c>
      <c r="H1496" s="206">
        <v>1</v>
      </c>
      <c r="I1496" s="23"/>
    </row>
    <row r="1497" spans="1:9" ht="40.5" x14ac:dyDescent="0.25">
      <c r="A1497" s="206">
        <v>4239</v>
      </c>
      <c r="B1497" s="206" t="s">
        <v>1079</v>
      </c>
      <c r="C1497" s="206" t="s">
        <v>437</v>
      </c>
      <c r="D1497" s="206" t="s">
        <v>9</v>
      </c>
      <c r="E1497" s="206" t="s">
        <v>14</v>
      </c>
      <c r="F1497" s="206">
        <v>0</v>
      </c>
      <c r="G1497" s="206">
        <v>0</v>
      </c>
      <c r="H1497" s="206">
        <v>1</v>
      </c>
      <c r="I1497" s="23"/>
    </row>
    <row r="1498" spans="1:9" ht="40.5" x14ac:dyDescent="0.25">
      <c r="A1498" s="206">
        <v>4239</v>
      </c>
      <c r="B1498" s="206" t="s">
        <v>1080</v>
      </c>
      <c r="C1498" s="206" t="s">
        <v>437</v>
      </c>
      <c r="D1498" s="206" t="s">
        <v>9</v>
      </c>
      <c r="E1498" s="206" t="s">
        <v>14</v>
      </c>
      <c r="F1498" s="206">
        <v>0</v>
      </c>
      <c r="G1498" s="206">
        <v>0</v>
      </c>
      <c r="H1498" s="206">
        <v>1</v>
      </c>
      <c r="I1498" s="23"/>
    </row>
    <row r="1499" spans="1:9" ht="40.5" x14ac:dyDescent="0.25">
      <c r="A1499" s="206">
        <v>4239</v>
      </c>
      <c r="B1499" s="206" t="s">
        <v>1081</v>
      </c>
      <c r="C1499" s="206" t="s">
        <v>437</v>
      </c>
      <c r="D1499" s="206" t="s">
        <v>9</v>
      </c>
      <c r="E1499" s="206" t="s">
        <v>14</v>
      </c>
      <c r="F1499" s="206">
        <v>0</v>
      </c>
      <c r="G1499" s="206">
        <v>0</v>
      </c>
      <c r="H1499" s="206">
        <v>1</v>
      </c>
      <c r="I1499" s="23"/>
    </row>
    <row r="1500" spans="1:9" ht="40.5" x14ac:dyDescent="0.25">
      <c r="A1500" s="206">
        <v>4239</v>
      </c>
      <c r="B1500" s="206" t="s">
        <v>1082</v>
      </c>
      <c r="C1500" s="206" t="s">
        <v>437</v>
      </c>
      <c r="D1500" s="206" t="s">
        <v>9</v>
      </c>
      <c r="E1500" s="206" t="s">
        <v>14</v>
      </c>
      <c r="F1500" s="206">
        <v>0</v>
      </c>
      <c r="G1500" s="206">
        <v>0</v>
      </c>
      <c r="H1500" s="206">
        <v>1</v>
      </c>
      <c r="I1500" s="23"/>
    </row>
    <row r="1501" spans="1:9" ht="40.5" x14ac:dyDescent="0.25">
      <c r="A1501" s="206">
        <v>4239</v>
      </c>
      <c r="B1501" s="206" t="s">
        <v>1083</v>
      </c>
      <c r="C1501" s="206" t="s">
        <v>437</v>
      </c>
      <c r="D1501" s="206" t="s">
        <v>9</v>
      </c>
      <c r="E1501" s="206" t="s">
        <v>14</v>
      </c>
      <c r="F1501" s="206">
        <v>0</v>
      </c>
      <c r="G1501" s="206">
        <v>0</v>
      </c>
      <c r="H1501" s="206">
        <v>1</v>
      </c>
      <c r="I1501" s="23"/>
    </row>
    <row r="1502" spans="1:9" ht="40.5" x14ac:dyDescent="0.25">
      <c r="A1502" s="206">
        <v>4239</v>
      </c>
      <c r="B1502" s="206" t="s">
        <v>1084</v>
      </c>
      <c r="C1502" s="206" t="s">
        <v>437</v>
      </c>
      <c r="D1502" s="206" t="s">
        <v>9</v>
      </c>
      <c r="E1502" s="206" t="s">
        <v>14</v>
      </c>
      <c r="F1502" s="206">
        <v>0</v>
      </c>
      <c r="G1502" s="206">
        <v>0</v>
      </c>
      <c r="H1502" s="206">
        <v>1</v>
      </c>
      <c r="I1502" s="23"/>
    </row>
    <row r="1503" spans="1:9" ht="40.5" x14ac:dyDescent="0.25">
      <c r="A1503" s="206">
        <v>4239</v>
      </c>
      <c r="B1503" s="206" t="s">
        <v>1085</v>
      </c>
      <c r="C1503" s="206" t="s">
        <v>437</v>
      </c>
      <c r="D1503" s="206" t="s">
        <v>9</v>
      </c>
      <c r="E1503" s="206" t="s">
        <v>14</v>
      </c>
      <c r="F1503" s="206">
        <v>0</v>
      </c>
      <c r="G1503" s="206">
        <v>0</v>
      </c>
      <c r="H1503" s="206">
        <v>1</v>
      </c>
      <c r="I1503" s="23"/>
    </row>
    <row r="1504" spans="1:9" ht="40.5" x14ac:dyDescent="0.25">
      <c r="A1504" s="206">
        <v>4239</v>
      </c>
      <c r="B1504" s="206" t="s">
        <v>1086</v>
      </c>
      <c r="C1504" s="206" t="s">
        <v>437</v>
      </c>
      <c r="D1504" s="206" t="s">
        <v>9</v>
      </c>
      <c r="E1504" s="206" t="s">
        <v>14</v>
      </c>
      <c r="F1504" s="206">
        <v>0</v>
      </c>
      <c r="G1504" s="206">
        <v>0</v>
      </c>
      <c r="H1504" s="206">
        <v>1</v>
      </c>
      <c r="I1504" s="23"/>
    </row>
    <row r="1505" spans="1:24" ht="40.5" x14ac:dyDescent="0.25">
      <c r="A1505" s="206">
        <v>4239</v>
      </c>
      <c r="B1505" s="206" t="s">
        <v>1087</v>
      </c>
      <c r="C1505" s="206" t="s">
        <v>437</v>
      </c>
      <c r="D1505" s="206" t="s">
        <v>9</v>
      </c>
      <c r="E1505" s="206" t="s">
        <v>14</v>
      </c>
      <c r="F1505" s="206">
        <v>0</v>
      </c>
      <c r="G1505" s="206">
        <v>0</v>
      </c>
      <c r="H1505" s="206">
        <v>1</v>
      </c>
      <c r="I1505" s="23"/>
    </row>
    <row r="1506" spans="1:24" ht="40.5" x14ac:dyDescent="0.25">
      <c r="A1506" s="206">
        <v>4239</v>
      </c>
      <c r="B1506" s="206" t="s">
        <v>1088</v>
      </c>
      <c r="C1506" s="206" t="s">
        <v>437</v>
      </c>
      <c r="D1506" s="206" t="s">
        <v>9</v>
      </c>
      <c r="E1506" s="206" t="s">
        <v>14</v>
      </c>
      <c r="F1506" s="206">
        <v>0</v>
      </c>
      <c r="G1506" s="206">
        <v>0</v>
      </c>
      <c r="H1506" s="206">
        <v>1</v>
      </c>
      <c r="I1506" s="23"/>
    </row>
    <row r="1507" spans="1:24" ht="40.5" x14ac:dyDescent="0.25">
      <c r="A1507" s="206">
        <v>4239</v>
      </c>
      <c r="B1507" s="206" t="s">
        <v>1089</v>
      </c>
      <c r="C1507" s="206" t="s">
        <v>437</v>
      </c>
      <c r="D1507" s="206" t="s">
        <v>9</v>
      </c>
      <c r="E1507" s="206" t="s">
        <v>14</v>
      </c>
      <c r="F1507" s="206">
        <v>0</v>
      </c>
      <c r="G1507" s="206">
        <v>0</v>
      </c>
      <c r="H1507" s="206">
        <v>1</v>
      </c>
      <c r="I1507" s="23"/>
    </row>
    <row r="1508" spans="1:24" ht="40.5" x14ac:dyDescent="0.25">
      <c r="A1508" s="206">
        <v>4239</v>
      </c>
      <c r="B1508" s="206" t="s">
        <v>1090</v>
      </c>
      <c r="C1508" s="206" t="s">
        <v>437</v>
      </c>
      <c r="D1508" s="206" t="s">
        <v>9</v>
      </c>
      <c r="E1508" s="206" t="s">
        <v>14</v>
      </c>
      <c r="F1508" s="206">
        <v>0</v>
      </c>
      <c r="G1508" s="206">
        <v>0</v>
      </c>
      <c r="H1508" s="206">
        <v>1</v>
      </c>
      <c r="I1508" s="23"/>
    </row>
    <row r="1509" spans="1:24" ht="40.5" x14ac:dyDescent="0.25">
      <c r="A1509" s="206">
        <v>4239</v>
      </c>
      <c r="B1509" s="206" t="s">
        <v>1091</v>
      </c>
      <c r="C1509" s="206" t="s">
        <v>437</v>
      </c>
      <c r="D1509" s="206" t="s">
        <v>9</v>
      </c>
      <c r="E1509" s="206" t="s">
        <v>14</v>
      </c>
      <c r="F1509" s="206">
        <v>0</v>
      </c>
      <c r="G1509" s="206">
        <v>0</v>
      </c>
      <c r="H1509" s="206">
        <v>1</v>
      </c>
      <c r="I1509" s="23"/>
    </row>
    <row r="1510" spans="1:24" ht="40.5" x14ac:dyDescent="0.25">
      <c r="A1510" s="206">
        <v>4239</v>
      </c>
      <c r="B1510" s="237" t="s">
        <v>1092</v>
      </c>
      <c r="C1510" s="237" t="s">
        <v>437</v>
      </c>
      <c r="D1510" s="237" t="s">
        <v>9</v>
      </c>
      <c r="E1510" s="237" t="s">
        <v>14</v>
      </c>
      <c r="F1510" s="237">
        <v>0</v>
      </c>
      <c r="G1510" s="237">
        <v>0</v>
      </c>
      <c r="H1510" s="237">
        <v>1</v>
      </c>
      <c r="I1510" s="23"/>
    </row>
    <row r="1511" spans="1:24" x14ac:dyDescent="0.25">
      <c r="A1511" s="237"/>
      <c r="B1511" s="237"/>
      <c r="C1511" s="237"/>
      <c r="D1511" s="237"/>
      <c r="E1511" s="237"/>
      <c r="F1511" s="237"/>
      <c r="G1511" s="237"/>
      <c r="H1511" s="237"/>
      <c r="I1511" s="23"/>
    </row>
    <row r="1512" spans="1:24" x14ac:dyDescent="0.25">
      <c r="A1512" s="237"/>
      <c r="B1512" s="237"/>
      <c r="C1512" s="237"/>
      <c r="D1512" s="237"/>
      <c r="E1512" s="237"/>
      <c r="F1512" s="237"/>
      <c r="G1512" s="237"/>
      <c r="H1512" s="237"/>
      <c r="I1512" s="23"/>
    </row>
    <row r="1513" spans="1:24" x14ac:dyDescent="0.25">
      <c r="A1513" s="237"/>
      <c r="B1513" s="237"/>
      <c r="C1513" s="237"/>
      <c r="D1513" s="237"/>
      <c r="E1513" s="237"/>
      <c r="F1513" s="237"/>
      <c r="G1513" s="237"/>
      <c r="H1513" s="237"/>
      <c r="I1513" s="23"/>
    </row>
    <row r="1514" spans="1:24" x14ac:dyDescent="0.25">
      <c r="A1514" s="237"/>
      <c r="B1514" s="237"/>
      <c r="C1514" s="237"/>
      <c r="D1514" s="237"/>
      <c r="E1514" s="237"/>
      <c r="F1514" s="237"/>
      <c r="G1514" s="237"/>
      <c r="H1514" s="237"/>
      <c r="I1514" s="23"/>
    </row>
    <row r="1515" spans="1:24" x14ac:dyDescent="0.25">
      <c r="A1515" s="237"/>
      <c r="B1515" s="237"/>
      <c r="C1515" s="237"/>
      <c r="D1515" s="237"/>
      <c r="E1515" s="237"/>
      <c r="F1515" s="237"/>
      <c r="G1515" s="237"/>
      <c r="H1515" s="237"/>
      <c r="I1515" s="23"/>
    </row>
    <row r="1516" spans="1:24" ht="15" customHeight="1" x14ac:dyDescent="0.25">
      <c r="A1516" s="597" t="s">
        <v>294</v>
      </c>
      <c r="B1516" s="598"/>
      <c r="C1516" s="598"/>
      <c r="D1516" s="598"/>
      <c r="E1516" s="598"/>
      <c r="F1516" s="598"/>
      <c r="G1516" s="598"/>
      <c r="H1516" s="598"/>
      <c r="I1516" s="23"/>
    </row>
    <row r="1517" spans="1:24" ht="15" customHeight="1" x14ac:dyDescent="0.25">
      <c r="A1517" s="533" t="s">
        <v>16</v>
      </c>
      <c r="B1517" s="534"/>
      <c r="C1517" s="534"/>
      <c r="D1517" s="534"/>
      <c r="E1517" s="534"/>
      <c r="F1517" s="534"/>
      <c r="G1517" s="534"/>
      <c r="H1517" s="534"/>
      <c r="I1517" s="23"/>
    </row>
    <row r="1518" spans="1:24" ht="15" customHeight="1" x14ac:dyDescent="0.25">
      <c r="A1518" s="13">
        <v>5129</v>
      </c>
      <c r="B1518" s="13" t="s">
        <v>1570</v>
      </c>
      <c r="C1518" s="13" t="s">
        <v>1571</v>
      </c>
      <c r="D1518" s="13" t="s">
        <v>13</v>
      </c>
      <c r="E1518" s="13" t="s">
        <v>10</v>
      </c>
      <c r="F1518" s="13">
        <v>1777500</v>
      </c>
      <c r="G1518" s="13">
        <f>+F1518*H1518</f>
        <v>71100000</v>
      </c>
      <c r="H1518" s="13">
        <v>40</v>
      </c>
      <c r="I1518" s="23"/>
    </row>
    <row r="1519" spans="1:24" ht="15" customHeight="1" x14ac:dyDescent="0.25">
      <c r="A1519" s="533" t="s">
        <v>161</v>
      </c>
      <c r="B1519" s="534"/>
      <c r="C1519" s="534"/>
      <c r="D1519" s="534"/>
      <c r="E1519" s="534"/>
      <c r="F1519" s="534"/>
      <c r="G1519" s="534"/>
      <c r="H1519" s="534"/>
      <c r="I1519" s="23"/>
    </row>
    <row r="1520" spans="1:24" s="442" customFormat="1" ht="40.5" x14ac:dyDescent="0.25">
      <c r="A1520" s="13">
        <v>4239</v>
      </c>
      <c r="B1520" s="13" t="s">
        <v>4696</v>
      </c>
      <c r="C1520" s="13" t="s">
        <v>4664</v>
      </c>
      <c r="D1520" s="13" t="s">
        <v>13</v>
      </c>
      <c r="E1520" s="13" t="s">
        <v>14</v>
      </c>
      <c r="F1520" s="13">
        <v>15707600</v>
      </c>
      <c r="G1520" s="13">
        <v>15707600</v>
      </c>
      <c r="H1520" s="13">
        <v>1</v>
      </c>
      <c r="I1520" s="445"/>
      <c r="P1520" s="443"/>
      <c r="Q1520" s="443"/>
      <c r="R1520" s="443"/>
      <c r="S1520" s="443"/>
      <c r="T1520" s="443"/>
      <c r="U1520" s="443"/>
      <c r="V1520" s="443"/>
      <c r="W1520" s="443"/>
      <c r="X1520" s="443"/>
    </row>
    <row r="1521" spans="1:24" s="442" customFormat="1" ht="40.5" x14ac:dyDescent="0.25">
      <c r="A1521" s="13">
        <v>4239</v>
      </c>
      <c r="B1521" s="13" t="s">
        <v>4680</v>
      </c>
      <c r="C1521" s="13" t="s">
        <v>500</v>
      </c>
      <c r="D1521" s="13" t="s">
        <v>13</v>
      </c>
      <c r="E1521" s="13" t="s">
        <v>14</v>
      </c>
      <c r="F1521" s="13">
        <v>24320000</v>
      </c>
      <c r="G1521" s="13">
        <v>24320000</v>
      </c>
      <c r="H1521" s="13">
        <v>1</v>
      </c>
      <c r="I1521" s="445"/>
      <c r="P1521" s="443"/>
      <c r="Q1521" s="443"/>
      <c r="R1521" s="443"/>
      <c r="S1521" s="443"/>
      <c r="T1521" s="443"/>
      <c r="U1521" s="443"/>
      <c r="V1521" s="443"/>
      <c r="W1521" s="443"/>
      <c r="X1521" s="443"/>
    </row>
    <row r="1522" spans="1:24" ht="40.5" x14ac:dyDescent="0.25">
      <c r="A1522" s="13">
        <v>4239</v>
      </c>
      <c r="B1522" s="13" t="s">
        <v>4671</v>
      </c>
      <c r="C1522" s="13" t="s">
        <v>500</v>
      </c>
      <c r="D1522" s="13" t="s">
        <v>13</v>
      </c>
      <c r="E1522" s="13" t="s">
        <v>14</v>
      </c>
      <c r="F1522" s="13">
        <v>8345000</v>
      </c>
      <c r="G1522" s="13">
        <v>8345000</v>
      </c>
      <c r="H1522" s="13">
        <v>1</v>
      </c>
      <c r="I1522" s="23"/>
    </row>
    <row r="1523" spans="1:24" s="442" customFormat="1" ht="40.5" x14ac:dyDescent="0.25">
      <c r="A1523" s="13">
        <v>4239</v>
      </c>
      <c r="B1523" s="13" t="s">
        <v>4663</v>
      </c>
      <c r="C1523" s="13" t="s">
        <v>4664</v>
      </c>
      <c r="D1523" s="13" t="s">
        <v>13</v>
      </c>
      <c r="E1523" s="13" t="s">
        <v>14</v>
      </c>
      <c r="F1523" s="13">
        <v>15770000</v>
      </c>
      <c r="G1523" s="13">
        <v>15770000</v>
      </c>
      <c r="H1523" s="13">
        <v>1</v>
      </c>
      <c r="I1523" s="445"/>
      <c r="P1523" s="443"/>
      <c r="Q1523" s="443"/>
      <c r="R1523" s="443"/>
      <c r="S1523" s="443"/>
      <c r="T1523" s="443"/>
      <c r="U1523" s="443"/>
      <c r="V1523" s="443"/>
      <c r="W1523" s="443"/>
      <c r="X1523" s="443"/>
    </row>
    <row r="1524" spans="1:24" s="442" customFormat="1" ht="40.5" x14ac:dyDescent="0.25">
      <c r="A1524" s="13">
        <v>4239</v>
      </c>
      <c r="B1524" s="13" t="s">
        <v>4665</v>
      </c>
      <c r="C1524" s="13" t="s">
        <v>4664</v>
      </c>
      <c r="D1524" s="13" t="s">
        <v>13</v>
      </c>
      <c r="E1524" s="13" t="s">
        <v>14</v>
      </c>
      <c r="F1524" s="13">
        <v>15999900</v>
      </c>
      <c r="G1524" s="13">
        <v>15999900</v>
      </c>
      <c r="H1524" s="13">
        <v>1</v>
      </c>
      <c r="I1524" s="445"/>
      <c r="P1524" s="443"/>
      <c r="Q1524" s="443"/>
      <c r="R1524" s="443"/>
      <c r="S1524" s="443"/>
      <c r="T1524" s="443"/>
      <c r="U1524" s="443"/>
      <c r="V1524" s="443"/>
      <c r="W1524" s="443"/>
      <c r="X1524" s="443"/>
    </row>
    <row r="1525" spans="1:24" ht="40.5" x14ac:dyDescent="0.25">
      <c r="A1525" s="13">
        <v>4239</v>
      </c>
      <c r="B1525" s="13" t="s">
        <v>4577</v>
      </c>
      <c r="C1525" s="13" t="s">
        <v>500</v>
      </c>
      <c r="D1525" s="13" t="s">
        <v>251</v>
      </c>
      <c r="E1525" s="13" t="s">
        <v>14</v>
      </c>
      <c r="F1525" s="13">
        <v>24303600</v>
      </c>
      <c r="G1525" s="13">
        <v>24303600</v>
      </c>
      <c r="H1525" s="13">
        <v>1</v>
      </c>
      <c r="I1525" s="23"/>
    </row>
    <row r="1526" spans="1:24" ht="40.5" x14ac:dyDescent="0.25">
      <c r="A1526" s="13">
        <v>4239</v>
      </c>
      <c r="B1526" s="13" t="s">
        <v>4512</v>
      </c>
      <c r="C1526" s="13" t="s">
        <v>500</v>
      </c>
      <c r="D1526" s="13" t="s">
        <v>13</v>
      </c>
      <c r="E1526" s="13" t="s">
        <v>14</v>
      </c>
      <c r="F1526" s="13">
        <v>39774000</v>
      </c>
      <c r="G1526" s="13">
        <v>39774000</v>
      </c>
      <c r="H1526" s="13">
        <v>1</v>
      </c>
      <c r="I1526" s="23"/>
    </row>
    <row r="1527" spans="1:24" ht="40.5" x14ac:dyDescent="0.25">
      <c r="A1527" s="13">
        <v>4239</v>
      </c>
      <c r="B1527" s="13" t="s">
        <v>4494</v>
      </c>
      <c r="C1527" s="13" t="s">
        <v>500</v>
      </c>
      <c r="D1527" s="13" t="s">
        <v>251</v>
      </c>
      <c r="E1527" s="13" t="s">
        <v>14</v>
      </c>
      <c r="F1527" s="13">
        <v>8745000</v>
      </c>
      <c r="G1527" s="13">
        <v>8745000</v>
      </c>
      <c r="H1527" s="13">
        <v>1</v>
      </c>
      <c r="I1527" s="23"/>
    </row>
    <row r="1528" spans="1:24" ht="40.5" x14ac:dyDescent="0.25">
      <c r="A1528" s="13">
        <v>4239</v>
      </c>
      <c r="B1528" s="13" t="s">
        <v>3925</v>
      </c>
      <c r="C1528" s="13" t="s">
        <v>500</v>
      </c>
      <c r="D1528" s="13" t="s">
        <v>13</v>
      </c>
      <c r="E1528" s="13" t="s">
        <v>14</v>
      </c>
      <c r="F1528" s="13">
        <v>300000</v>
      </c>
      <c r="G1528" s="13">
        <v>300000</v>
      </c>
      <c r="H1528" s="13">
        <v>1</v>
      </c>
      <c r="I1528" s="23"/>
    </row>
    <row r="1529" spans="1:24" ht="40.5" x14ac:dyDescent="0.25">
      <c r="A1529" s="13">
        <v>4239</v>
      </c>
      <c r="B1529" s="13" t="s">
        <v>3910</v>
      </c>
      <c r="C1529" s="13" t="s">
        <v>500</v>
      </c>
      <c r="D1529" s="13" t="s">
        <v>13</v>
      </c>
      <c r="E1529" s="13" t="s">
        <v>14</v>
      </c>
      <c r="F1529" s="13">
        <v>5000000</v>
      </c>
      <c r="G1529" s="13">
        <v>5000000</v>
      </c>
      <c r="H1529" s="13"/>
      <c r="I1529" s="23"/>
    </row>
    <row r="1530" spans="1:24" ht="27" x14ac:dyDescent="0.25">
      <c r="A1530" s="13">
        <v>4239</v>
      </c>
      <c r="B1530" s="13" t="s">
        <v>3868</v>
      </c>
      <c r="C1530" s="13" t="s">
        <v>535</v>
      </c>
      <c r="D1530" s="13" t="s">
        <v>13</v>
      </c>
      <c r="E1530" s="13" t="s">
        <v>14</v>
      </c>
      <c r="F1530" s="13">
        <v>4284800</v>
      </c>
      <c r="G1530" s="13">
        <v>4284800</v>
      </c>
      <c r="H1530" s="13">
        <v>1</v>
      </c>
      <c r="I1530" s="23"/>
    </row>
    <row r="1531" spans="1:24" ht="40.5" x14ac:dyDescent="0.25">
      <c r="A1531" s="13">
        <v>4239</v>
      </c>
      <c r="B1531" s="13" t="s">
        <v>3509</v>
      </c>
      <c r="C1531" s="13" t="s">
        <v>500</v>
      </c>
      <c r="D1531" s="13" t="s">
        <v>13</v>
      </c>
      <c r="E1531" s="13" t="s">
        <v>14</v>
      </c>
      <c r="F1531" s="13">
        <v>18000000</v>
      </c>
      <c r="G1531" s="13">
        <v>18000000</v>
      </c>
      <c r="H1531" s="13">
        <v>1</v>
      </c>
      <c r="I1531" s="23"/>
    </row>
    <row r="1532" spans="1:24" ht="40.5" x14ac:dyDescent="0.25">
      <c r="A1532" s="13">
        <v>4239</v>
      </c>
      <c r="B1532" s="13" t="s">
        <v>3510</v>
      </c>
      <c r="C1532" s="13" t="s">
        <v>500</v>
      </c>
      <c r="D1532" s="13" t="s">
        <v>13</v>
      </c>
      <c r="E1532" s="13" t="s">
        <v>14</v>
      </c>
      <c r="F1532" s="13">
        <v>3120000</v>
      </c>
      <c r="G1532" s="13">
        <v>3120000</v>
      </c>
      <c r="H1532" s="13">
        <v>1</v>
      </c>
      <c r="I1532" s="23"/>
    </row>
    <row r="1533" spans="1:24" ht="40.5" x14ac:dyDescent="0.25">
      <c r="A1533" s="13">
        <v>4239</v>
      </c>
      <c r="B1533" s="13" t="s">
        <v>3511</v>
      </c>
      <c r="C1533" s="13" t="s">
        <v>500</v>
      </c>
      <c r="D1533" s="13" t="s">
        <v>13</v>
      </c>
      <c r="E1533" s="13" t="s">
        <v>14</v>
      </c>
      <c r="F1533" s="13">
        <v>1100000</v>
      </c>
      <c r="G1533" s="13">
        <v>1100000</v>
      </c>
      <c r="H1533" s="13">
        <v>1</v>
      </c>
      <c r="I1533" s="23"/>
    </row>
    <row r="1534" spans="1:24" ht="40.5" x14ac:dyDescent="0.25">
      <c r="A1534" s="13">
        <v>4239</v>
      </c>
      <c r="B1534" s="13" t="s">
        <v>3512</v>
      </c>
      <c r="C1534" s="13" t="s">
        <v>500</v>
      </c>
      <c r="D1534" s="13" t="s">
        <v>13</v>
      </c>
      <c r="E1534" s="13" t="s">
        <v>14</v>
      </c>
      <c r="F1534" s="13">
        <v>1860000</v>
      </c>
      <c r="G1534" s="13">
        <v>1860000</v>
      </c>
      <c r="H1534" s="13">
        <v>1</v>
      </c>
      <c r="I1534" s="23"/>
    </row>
    <row r="1535" spans="1:24" ht="40.5" x14ac:dyDescent="0.25">
      <c r="A1535" s="13">
        <v>4239</v>
      </c>
      <c r="B1535" s="13" t="s">
        <v>3513</v>
      </c>
      <c r="C1535" s="13" t="s">
        <v>500</v>
      </c>
      <c r="D1535" s="13" t="s">
        <v>13</v>
      </c>
      <c r="E1535" s="13" t="s">
        <v>14</v>
      </c>
      <c r="F1535" s="13">
        <v>705000</v>
      </c>
      <c r="G1535" s="13">
        <v>705000</v>
      </c>
      <c r="H1535" s="13">
        <v>1</v>
      </c>
      <c r="I1535" s="23"/>
    </row>
    <row r="1536" spans="1:24" ht="40.5" x14ac:dyDescent="0.25">
      <c r="A1536" s="13">
        <v>4239</v>
      </c>
      <c r="B1536" s="13" t="s">
        <v>3514</v>
      </c>
      <c r="C1536" s="13" t="s">
        <v>500</v>
      </c>
      <c r="D1536" s="13" t="s">
        <v>13</v>
      </c>
      <c r="E1536" s="13" t="s">
        <v>14</v>
      </c>
      <c r="F1536" s="13">
        <v>1078000</v>
      </c>
      <c r="G1536" s="13">
        <v>1078000</v>
      </c>
      <c r="H1536" s="13">
        <v>1</v>
      </c>
      <c r="I1536" s="23"/>
    </row>
    <row r="1537" spans="1:24" ht="40.5" x14ac:dyDescent="0.25">
      <c r="A1537" s="13">
        <v>4239</v>
      </c>
      <c r="B1537" s="13" t="s">
        <v>3515</v>
      </c>
      <c r="C1537" s="13" t="s">
        <v>500</v>
      </c>
      <c r="D1537" s="13" t="s">
        <v>13</v>
      </c>
      <c r="E1537" s="13" t="s">
        <v>14</v>
      </c>
      <c r="F1537" s="13">
        <v>500000</v>
      </c>
      <c r="G1537" s="13">
        <v>500000</v>
      </c>
      <c r="H1537" s="13">
        <v>1</v>
      </c>
      <c r="I1537" s="23"/>
    </row>
    <row r="1538" spans="1:24" ht="40.5" x14ac:dyDescent="0.25">
      <c r="A1538" s="13">
        <v>4239</v>
      </c>
      <c r="B1538" s="13" t="s">
        <v>3516</v>
      </c>
      <c r="C1538" s="13" t="s">
        <v>500</v>
      </c>
      <c r="D1538" s="13" t="s">
        <v>13</v>
      </c>
      <c r="E1538" s="13" t="s">
        <v>14</v>
      </c>
      <c r="F1538" s="13">
        <v>1907500</v>
      </c>
      <c r="G1538" s="13">
        <v>1907500</v>
      </c>
      <c r="H1538" s="13">
        <v>1</v>
      </c>
      <c r="I1538" s="23"/>
    </row>
    <row r="1539" spans="1:24" ht="40.5" x14ac:dyDescent="0.25">
      <c r="A1539" s="13">
        <v>4239</v>
      </c>
      <c r="B1539" s="13" t="s">
        <v>3517</v>
      </c>
      <c r="C1539" s="13" t="s">
        <v>500</v>
      </c>
      <c r="D1539" s="13" t="s">
        <v>5439</v>
      </c>
      <c r="E1539" s="13" t="s">
        <v>14</v>
      </c>
      <c r="F1539" s="13">
        <v>2112000</v>
      </c>
      <c r="G1539" s="13">
        <v>2112000</v>
      </c>
      <c r="H1539" s="13">
        <v>1</v>
      </c>
      <c r="I1539" s="23"/>
    </row>
    <row r="1540" spans="1:24" ht="40.5" x14ac:dyDescent="0.25">
      <c r="A1540" s="13">
        <v>4239</v>
      </c>
      <c r="B1540" s="13" t="s">
        <v>3518</v>
      </c>
      <c r="C1540" s="13" t="s">
        <v>500</v>
      </c>
      <c r="D1540" s="13" t="s">
        <v>13</v>
      </c>
      <c r="E1540" s="13" t="s">
        <v>14</v>
      </c>
      <c r="F1540" s="13">
        <v>16000000</v>
      </c>
      <c r="G1540" s="13">
        <v>16000000</v>
      </c>
      <c r="H1540" s="13">
        <v>1</v>
      </c>
      <c r="I1540" s="23"/>
    </row>
    <row r="1541" spans="1:24" ht="40.5" x14ac:dyDescent="0.25">
      <c r="A1541" s="13">
        <v>4239</v>
      </c>
      <c r="B1541" s="13" t="s">
        <v>3519</v>
      </c>
      <c r="C1541" s="13" t="s">
        <v>500</v>
      </c>
      <c r="D1541" s="13" t="s">
        <v>13</v>
      </c>
      <c r="E1541" s="13" t="s">
        <v>14</v>
      </c>
      <c r="F1541" s="13">
        <v>10000000</v>
      </c>
      <c r="G1541" s="13">
        <v>10000000</v>
      </c>
      <c r="H1541" s="13">
        <v>1</v>
      </c>
      <c r="I1541" s="23"/>
    </row>
    <row r="1542" spans="1:24" ht="40.5" x14ac:dyDescent="0.25">
      <c r="A1542" s="13">
        <v>4239</v>
      </c>
      <c r="B1542" s="13" t="s">
        <v>3507</v>
      </c>
      <c r="C1542" s="13" t="s">
        <v>500</v>
      </c>
      <c r="D1542" s="13" t="s">
        <v>13</v>
      </c>
      <c r="E1542" s="13" t="s">
        <v>14</v>
      </c>
      <c r="F1542" s="13">
        <v>54538800</v>
      </c>
      <c r="G1542" s="13">
        <v>54538800</v>
      </c>
      <c r="H1542" s="13">
        <v>1</v>
      </c>
      <c r="I1542" s="23"/>
    </row>
    <row r="1543" spans="1:24" ht="29.25" customHeight="1" x14ac:dyDescent="0.25">
      <c r="A1543" s="13">
        <v>4239</v>
      </c>
      <c r="B1543" s="13" t="s">
        <v>2135</v>
      </c>
      <c r="C1543" s="13" t="s">
        <v>860</v>
      </c>
      <c r="D1543" s="13" t="s">
        <v>13</v>
      </c>
      <c r="E1543" s="13" t="s">
        <v>14</v>
      </c>
      <c r="F1543" s="13">
        <v>1000000</v>
      </c>
      <c r="G1543" s="13">
        <v>1000000</v>
      </c>
      <c r="H1543" s="13">
        <v>1</v>
      </c>
      <c r="I1543" s="23"/>
    </row>
    <row r="1544" spans="1:24" ht="42.75" customHeight="1" x14ac:dyDescent="0.25">
      <c r="A1544" s="13" t="s">
        <v>22</v>
      </c>
      <c r="B1544" s="13" t="s">
        <v>2034</v>
      </c>
      <c r="C1544" s="13" t="s">
        <v>500</v>
      </c>
      <c r="D1544" s="13" t="s">
        <v>13</v>
      </c>
      <c r="E1544" s="13" t="s">
        <v>14</v>
      </c>
      <c r="F1544" s="13">
        <v>3268000</v>
      </c>
      <c r="G1544" s="13">
        <v>3268000</v>
      </c>
      <c r="H1544" s="13">
        <v>1</v>
      </c>
      <c r="I1544" s="23"/>
    </row>
    <row r="1545" spans="1:24" ht="40.5" x14ac:dyDescent="0.25">
      <c r="A1545" s="13" t="s">
        <v>22</v>
      </c>
      <c r="B1545" s="13" t="s">
        <v>2450</v>
      </c>
      <c r="C1545" s="13" t="s">
        <v>500</v>
      </c>
      <c r="D1545" s="13" t="s">
        <v>13</v>
      </c>
      <c r="E1545" s="13" t="s">
        <v>14</v>
      </c>
      <c r="F1545" s="13">
        <v>1400000</v>
      </c>
      <c r="G1545" s="13">
        <v>1400000</v>
      </c>
      <c r="H1545" s="13">
        <v>1</v>
      </c>
      <c r="I1545" s="23"/>
    </row>
    <row r="1546" spans="1:24" s="442" customFormat="1" ht="40.5" x14ac:dyDescent="0.25">
      <c r="A1546" s="13">
        <v>4239</v>
      </c>
      <c r="B1546" s="13" t="s">
        <v>5022</v>
      </c>
      <c r="C1546" s="13" t="s">
        <v>500</v>
      </c>
      <c r="D1546" s="13" t="s">
        <v>251</v>
      </c>
      <c r="E1546" s="13" t="s">
        <v>14</v>
      </c>
      <c r="F1546" s="13">
        <v>4000000</v>
      </c>
      <c r="G1546" s="13">
        <v>4000000</v>
      </c>
      <c r="H1546" s="13">
        <v>1</v>
      </c>
      <c r="I1546" s="445"/>
      <c r="P1546" s="443"/>
      <c r="Q1546" s="443"/>
      <c r="R1546" s="443"/>
      <c r="S1546" s="443"/>
      <c r="T1546" s="443"/>
      <c r="U1546" s="443"/>
      <c r="V1546" s="443"/>
      <c r="W1546" s="443"/>
      <c r="X1546" s="443"/>
    </row>
    <row r="1547" spans="1:24" s="442" customFormat="1" ht="40.5" x14ac:dyDescent="0.25">
      <c r="A1547" s="13">
        <v>4239</v>
      </c>
      <c r="B1547" s="13" t="s">
        <v>5318</v>
      </c>
      <c r="C1547" s="13" t="s">
        <v>500</v>
      </c>
      <c r="D1547" s="13" t="s">
        <v>13</v>
      </c>
      <c r="E1547" s="13" t="s">
        <v>14</v>
      </c>
      <c r="F1547" s="13">
        <v>1000000</v>
      </c>
      <c r="G1547" s="13">
        <v>1000000</v>
      </c>
      <c r="H1547" s="13">
        <v>1</v>
      </c>
      <c r="I1547" s="445"/>
      <c r="P1547" s="443"/>
      <c r="Q1547" s="443"/>
      <c r="R1547" s="443"/>
      <c r="S1547" s="443"/>
      <c r="T1547" s="443"/>
      <c r="U1547" s="443"/>
      <c r="V1547" s="443"/>
      <c r="W1547" s="443"/>
      <c r="X1547" s="443"/>
    </row>
    <row r="1548" spans="1:24" s="442" customFormat="1" ht="40.5" x14ac:dyDescent="0.25">
      <c r="A1548" s="13">
        <v>4239</v>
      </c>
      <c r="B1548" s="13" t="s">
        <v>5407</v>
      </c>
      <c r="C1548" s="13" t="s">
        <v>500</v>
      </c>
      <c r="D1548" s="13" t="s">
        <v>13</v>
      </c>
      <c r="E1548" s="13" t="s">
        <v>14</v>
      </c>
      <c r="F1548" s="13">
        <v>2300000</v>
      </c>
      <c r="G1548" s="13">
        <v>2300000</v>
      </c>
      <c r="H1548" s="13">
        <v>1</v>
      </c>
      <c r="I1548" s="445"/>
      <c r="P1548" s="443"/>
      <c r="Q1548" s="443"/>
      <c r="R1548" s="443"/>
      <c r="S1548" s="443"/>
      <c r="T1548" s="443"/>
      <c r="U1548" s="443"/>
      <c r="V1548" s="443"/>
      <c r="W1548" s="443"/>
      <c r="X1548" s="443"/>
    </row>
    <row r="1549" spans="1:24" s="442" customFormat="1" ht="40.5" x14ac:dyDescent="0.25">
      <c r="A1549" s="13">
        <v>4239</v>
      </c>
      <c r="B1549" s="13" t="s">
        <v>5438</v>
      </c>
      <c r="C1549" s="13" t="s">
        <v>500</v>
      </c>
      <c r="D1549" s="13" t="s">
        <v>13</v>
      </c>
      <c r="E1549" s="13" t="s">
        <v>14</v>
      </c>
      <c r="F1549" s="13">
        <v>186343200</v>
      </c>
      <c r="G1549" s="13">
        <v>186343200</v>
      </c>
      <c r="H1549" s="13">
        <v>1</v>
      </c>
      <c r="I1549" s="445"/>
      <c r="P1549" s="443"/>
      <c r="Q1549" s="443"/>
      <c r="R1549" s="443"/>
      <c r="S1549" s="443"/>
      <c r="T1549" s="443"/>
      <c r="U1549" s="443"/>
      <c r="V1549" s="443"/>
      <c r="W1549" s="443"/>
      <c r="X1549" s="443"/>
    </row>
    <row r="1550" spans="1:24" s="442" customFormat="1" ht="40.5" x14ac:dyDescent="0.25">
      <c r="A1550" s="13">
        <v>4239</v>
      </c>
      <c r="B1550" s="13" t="s">
        <v>5519</v>
      </c>
      <c r="C1550" s="13" t="s">
        <v>500</v>
      </c>
      <c r="D1550" s="13" t="s">
        <v>13</v>
      </c>
      <c r="E1550" s="13" t="s">
        <v>14</v>
      </c>
      <c r="F1550" s="13">
        <v>198897000</v>
      </c>
      <c r="G1550" s="13">
        <v>198897000</v>
      </c>
      <c r="H1550" s="13">
        <v>1</v>
      </c>
      <c r="I1550" s="445"/>
      <c r="P1550" s="443"/>
      <c r="Q1550" s="443"/>
      <c r="R1550" s="443"/>
      <c r="S1550" s="443"/>
      <c r="T1550" s="443"/>
      <c r="U1550" s="443"/>
      <c r="V1550" s="443"/>
      <c r="W1550" s="443"/>
      <c r="X1550" s="443"/>
    </row>
    <row r="1551" spans="1:24" s="442" customFormat="1" ht="15" customHeight="1" x14ac:dyDescent="0.25">
      <c r="A1551" s="533" t="s">
        <v>8</v>
      </c>
      <c r="B1551" s="534"/>
      <c r="C1551" s="534"/>
      <c r="D1551" s="534"/>
      <c r="E1551" s="534"/>
      <c r="F1551" s="534"/>
      <c r="G1551" s="534"/>
      <c r="H1551" s="534"/>
      <c r="I1551" s="445"/>
      <c r="P1551" s="443"/>
      <c r="Q1551" s="443"/>
      <c r="R1551" s="443"/>
      <c r="S1551" s="443"/>
      <c r="T1551" s="443"/>
      <c r="U1551" s="443"/>
      <c r="V1551" s="443"/>
      <c r="W1551" s="443"/>
      <c r="X1551" s="443"/>
    </row>
    <row r="1552" spans="1:24" s="442" customFormat="1" x14ac:dyDescent="0.25">
      <c r="A1552" s="13">
        <v>5132</v>
      </c>
      <c r="B1552" s="13" t="s">
        <v>4704</v>
      </c>
      <c r="C1552" s="13" t="s">
        <v>4705</v>
      </c>
      <c r="D1552" s="13" t="s">
        <v>251</v>
      </c>
      <c r="E1552" s="13" t="s">
        <v>10</v>
      </c>
      <c r="F1552" s="13">
        <v>3920</v>
      </c>
      <c r="G1552" s="13">
        <f>+F1552*H1552</f>
        <v>98000</v>
      </c>
      <c r="H1552" s="13">
        <v>25</v>
      </c>
      <c r="I1552" s="445"/>
      <c r="P1552" s="443"/>
      <c r="Q1552" s="443"/>
      <c r="R1552" s="443"/>
      <c r="S1552" s="443"/>
      <c r="T1552" s="443"/>
      <c r="U1552" s="443"/>
      <c r="V1552" s="443"/>
      <c r="W1552" s="443"/>
      <c r="X1552" s="443"/>
    </row>
    <row r="1553" spans="1:24" s="442" customFormat="1" x14ac:dyDescent="0.25">
      <c r="A1553" s="13">
        <v>5132</v>
      </c>
      <c r="B1553" s="13" t="s">
        <v>4706</v>
      </c>
      <c r="C1553" s="13" t="s">
        <v>4705</v>
      </c>
      <c r="D1553" s="13" t="s">
        <v>251</v>
      </c>
      <c r="E1553" s="13" t="s">
        <v>10</v>
      </c>
      <c r="F1553" s="13">
        <v>1760</v>
      </c>
      <c r="G1553" s="13">
        <f t="shared" ref="G1553:G1586" si="26">+F1553*H1553</f>
        <v>70400</v>
      </c>
      <c r="H1553" s="13">
        <v>40</v>
      </c>
      <c r="I1553" s="445"/>
      <c r="P1553" s="443"/>
      <c r="Q1553" s="443"/>
      <c r="R1553" s="443"/>
      <c r="S1553" s="443"/>
      <c r="T1553" s="443"/>
      <c r="U1553" s="443"/>
      <c r="V1553" s="443"/>
      <c r="W1553" s="443"/>
      <c r="X1553" s="443"/>
    </row>
    <row r="1554" spans="1:24" s="442" customFormat="1" x14ac:dyDescent="0.25">
      <c r="A1554" s="13">
        <v>5132</v>
      </c>
      <c r="B1554" s="13" t="s">
        <v>4707</v>
      </c>
      <c r="C1554" s="13" t="s">
        <v>4705</v>
      </c>
      <c r="D1554" s="13" t="s">
        <v>251</v>
      </c>
      <c r="E1554" s="13" t="s">
        <v>10</v>
      </c>
      <c r="F1554" s="13">
        <v>3120</v>
      </c>
      <c r="G1554" s="13">
        <f t="shared" si="26"/>
        <v>146640</v>
      </c>
      <c r="H1554" s="13">
        <v>47</v>
      </c>
      <c r="I1554" s="445"/>
      <c r="P1554" s="443"/>
      <c r="Q1554" s="443"/>
      <c r="R1554" s="443"/>
      <c r="S1554" s="443"/>
      <c r="T1554" s="443"/>
      <c r="U1554" s="443"/>
      <c r="V1554" s="443"/>
      <c r="W1554" s="443"/>
      <c r="X1554" s="443"/>
    </row>
    <row r="1555" spans="1:24" s="442" customFormat="1" x14ac:dyDescent="0.25">
      <c r="A1555" s="13">
        <v>5132</v>
      </c>
      <c r="B1555" s="13" t="s">
        <v>4708</v>
      </c>
      <c r="C1555" s="13" t="s">
        <v>4705</v>
      </c>
      <c r="D1555" s="13" t="s">
        <v>251</v>
      </c>
      <c r="E1555" s="13" t="s">
        <v>10</v>
      </c>
      <c r="F1555" s="13">
        <v>3200</v>
      </c>
      <c r="G1555" s="13">
        <f t="shared" si="26"/>
        <v>144000</v>
      </c>
      <c r="H1555" s="13">
        <v>45</v>
      </c>
      <c r="I1555" s="445"/>
      <c r="P1555" s="443"/>
      <c r="Q1555" s="443"/>
      <c r="R1555" s="443"/>
      <c r="S1555" s="443"/>
      <c r="T1555" s="443"/>
      <c r="U1555" s="443"/>
      <c r="V1555" s="443"/>
      <c r="W1555" s="443"/>
      <c r="X1555" s="443"/>
    </row>
    <row r="1556" spans="1:24" s="442" customFormat="1" x14ac:dyDescent="0.25">
      <c r="A1556" s="13">
        <v>5132</v>
      </c>
      <c r="B1556" s="13" t="s">
        <v>4709</v>
      </c>
      <c r="C1556" s="13" t="s">
        <v>4705</v>
      </c>
      <c r="D1556" s="13" t="s">
        <v>251</v>
      </c>
      <c r="E1556" s="13" t="s">
        <v>10</v>
      </c>
      <c r="F1556" s="13">
        <v>2400</v>
      </c>
      <c r="G1556" s="13">
        <f t="shared" si="26"/>
        <v>74400</v>
      </c>
      <c r="H1556" s="13">
        <v>31</v>
      </c>
      <c r="I1556" s="445"/>
      <c r="P1556" s="443"/>
      <c r="Q1556" s="443"/>
      <c r="R1556" s="443"/>
      <c r="S1556" s="443"/>
      <c r="T1556" s="443"/>
      <c r="U1556" s="443"/>
      <c r="V1556" s="443"/>
      <c r="W1556" s="443"/>
      <c r="X1556" s="443"/>
    </row>
    <row r="1557" spans="1:24" s="442" customFormat="1" ht="14.25" customHeight="1" x14ac:dyDescent="0.25">
      <c r="A1557" s="13">
        <v>5132</v>
      </c>
      <c r="B1557" s="13" t="s">
        <v>4710</v>
      </c>
      <c r="C1557" s="13" t="s">
        <v>4705</v>
      </c>
      <c r="D1557" s="13" t="s">
        <v>251</v>
      </c>
      <c r="E1557" s="13" t="s">
        <v>10</v>
      </c>
      <c r="F1557" s="13">
        <v>720</v>
      </c>
      <c r="G1557" s="13">
        <f t="shared" si="26"/>
        <v>54720</v>
      </c>
      <c r="H1557" s="13">
        <v>76</v>
      </c>
      <c r="I1557" s="445"/>
      <c r="P1557" s="443"/>
      <c r="Q1557" s="443"/>
      <c r="R1557" s="443"/>
      <c r="S1557" s="443"/>
      <c r="T1557" s="443"/>
      <c r="U1557" s="443"/>
      <c r="V1557" s="443"/>
      <c r="W1557" s="443"/>
      <c r="X1557" s="443"/>
    </row>
    <row r="1558" spans="1:24" s="442" customFormat="1" x14ac:dyDescent="0.25">
      <c r="A1558" s="13">
        <v>5132</v>
      </c>
      <c r="B1558" s="13" t="s">
        <v>4711</v>
      </c>
      <c r="C1558" s="13" t="s">
        <v>4705</v>
      </c>
      <c r="D1558" s="13" t="s">
        <v>251</v>
      </c>
      <c r="E1558" s="13" t="s">
        <v>10</v>
      </c>
      <c r="F1558" s="13">
        <v>3120</v>
      </c>
      <c r="G1558" s="13">
        <f t="shared" si="26"/>
        <v>93600</v>
      </c>
      <c r="H1558" s="13">
        <v>30</v>
      </c>
      <c r="I1558" s="445"/>
      <c r="P1558" s="443"/>
      <c r="Q1558" s="443"/>
      <c r="R1558" s="443"/>
      <c r="S1558" s="443"/>
      <c r="T1558" s="443"/>
      <c r="U1558" s="443"/>
      <c r="V1558" s="443"/>
      <c r="W1558" s="443"/>
      <c r="X1558" s="443"/>
    </row>
    <row r="1559" spans="1:24" s="442" customFormat="1" x14ac:dyDescent="0.25">
      <c r="A1559" s="13">
        <v>5132</v>
      </c>
      <c r="B1559" s="13" t="s">
        <v>4712</v>
      </c>
      <c r="C1559" s="13" t="s">
        <v>4705</v>
      </c>
      <c r="D1559" s="13" t="s">
        <v>251</v>
      </c>
      <c r="E1559" s="13" t="s">
        <v>10</v>
      </c>
      <c r="F1559" s="13">
        <v>4400</v>
      </c>
      <c r="G1559" s="13">
        <f t="shared" si="26"/>
        <v>255200</v>
      </c>
      <c r="H1559" s="13">
        <v>58</v>
      </c>
      <c r="I1559" s="445"/>
      <c r="P1559" s="443"/>
      <c r="Q1559" s="443"/>
      <c r="R1559" s="443"/>
      <c r="S1559" s="443"/>
      <c r="T1559" s="443"/>
      <c r="U1559" s="443"/>
      <c r="V1559" s="443"/>
      <c r="W1559" s="443"/>
      <c r="X1559" s="443"/>
    </row>
    <row r="1560" spans="1:24" s="442" customFormat="1" x14ac:dyDescent="0.25">
      <c r="A1560" s="13">
        <v>5132</v>
      </c>
      <c r="B1560" s="13" t="s">
        <v>4713</v>
      </c>
      <c r="C1560" s="13" t="s">
        <v>4705</v>
      </c>
      <c r="D1560" s="13" t="s">
        <v>251</v>
      </c>
      <c r="E1560" s="13" t="s">
        <v>10</v>
      </c>
      <c r="F1560" s="13">
        <v>4000</v>
      </c>
      <c r="G1560" s="13">
        <f t="shared" si="26"/>
        <v>140000</v>
      </c>
      <c r="H1560" s="13">
        <v>35</v>
      </c>
      <c r="I1560" s="445"/>
      <c r="P1560" s="443"/>
      <c r="Q1560" s="443"/>
      <c r="R1560" s="443"/>
      <c r="S1560" s="443"/>
      <c r="T1560" s="443"/>
      <c r="U1560" s="443"/>
      <c r="V1560" s="443"/>
      <c r="W1560" s="443"/>
      <c r="X1560" s="443"/>
    </row>
    <row r="1561" spans="1:24" s="442" customFormat="1" x14ac:dyDescent="0.25">
      <c r="A1561" s="13">
        <v>5132</v>
      </c>
      <c r="B1561" s="13" t="s">
        <v>4714</v>
      </c>
      <c r="C1561" s="13" t="s">
        <v>4705</v>
      </c>
      <c r="D1561" s="13" t="s">
        <v>251</v>
      </c>
      <c r="E1561" s="13" t="s">
        <v>10</v>
      </c>
      <c r="F1561" s="13">
        <v>3120</v>
      </c>
      <c r="G1561" s="13">
        <f t="shared" si="26"/>
        <v>149760</v>
      </c>
      <c r="H1561" s="13">
        <v>48</v>
      </c>
      <c r="I1561" s="445"/>
      <c r="P1561" s="443"/>
      <c r="Q1561" s="443"/>
      <c r="R1561" s="443"/>
      <c r="S1561" s="443"/>
      <c r="T1561" s="443"/>
      <c r="U1561" s="443"/>
      <c r="V1561" s="443"/>
      <c r="W1561" s="443"/>
      <c r="X1561" s="443"/>
    </row>
    <row r="1562" spans="1:24" s="442" customFormat="1" x14ac:dyDescent="0.25">
      <c r="A1562" s="13">
        <v>5132</v>
      </c>
      <c r="B1562" s="13" t="s">
        <v>4715</v>
      </c>
      <c r="C1562" s="13" t="s">
        <v>4705</v>
      </c>
      <c r="D1562" s="13" t="s">
        <v>251</v>
      </c>
      <c r="E1562" s="13" t="s">
        <v>10</v>
      </c>
      <c r="F1562" s="13">
        <v>3120</v>
      </c>
      <c r="G1562" s="13">
        <f t="shared" si="26"/>
        <v>118560</v>
      </c>
      <c r="H1562" s="13">
        <v>38</v>
      </c>
      <c r="I1562" s="445"/>
      <c r="P1562" s="443"/>
      <c r="Q1562" s="443"/>
      <c r="R1562" s="443"/>
      <c r="S1562" s="443"/>
      <c r="T1562" s="443"/>
      <c r="U1562" s="443"/>
      <c r="V1562" s="443"/>
      <c r="W1562" s="443"/>
      <c r="X1562" s="443"/>
    </row>
    <row r="1563" spans="1:24" s="442" customFormat="1" x14ac:dyDescent="0.25">
      <c r="A1563" s="13">
        <v>5132</v>
      </c>
      <c r="B1563" s="13" t="s">
        <v>4716</v>
      </c>
      <c r="C1563" s="13" t="s">
        <v>4705</v>
      </c>
      <c r="D1563" s="13" t="s">
        <v>251</v>
      </c>
      <c r="E1563" s="13" t="s">
        <v>10</v>
      </c>
      <c r="F1563" s="13">
        <v>3200</v>
      </c>
      <c r="G1563" s="13">
        <f t="shared" si="26"/>
        <v>166400</v>
      </c>
      <c r="H1563" s="13">
        <v>52</v>
      </c>
      <c r="I1563" s="445"/>
      <c r="P1563" s="443"/>
      <c r="Q1563" s="443"/>
      <c r="R1563" s="443"/>
      <c r="S1563" s="443"/>
      <c r="T1563" s="443"/>
      <c r="U1563" s="443"/>
      <c r="V1563" s="443"/>
      <c r="W1563" s="443"/>
      <c r="X1563" s="443"/>
    </row>
    <row r="1564" spans="1:24" s="442" customFormat="1" x14ac:dyDescent="0.25">
      <c r="A1564" s="13">
        <v>5132</v>
      </c>
      <c r="B1564" s="13" t="s">
        <v>4717</v>
      </c>
      <c r="C1564" s="13" t="s">
        <v>4705</v>
      </c>
      <c r="D1564" s="13" t="s">
        <v>251</v>
      </c>
      <c r="E1564" s="13" t="s">
        <v>10</v>
      </c>
      <c r="F1564" s="13">
        <v>4400</v>
      </c>
      <c r="G1564" s="13">
        <f t="shared" si="26"/>
        <v>220000</v>
      </c>
      <c r="H1564" s="13">
        <v>50</v>
      </c>
      <c r="I1564" s="445"/>
      <c r="P1564" s="443"/>
      <c r="Q1564" s="443"/>
      <c r="R1564" s="443"/>
      <c r="S1564" s="443"/>
      <c r="T1564" s="443"/>
      <c r="U1564" s="443"/>
      <c r="V1564" s="443"/>
      <c r="W1564" s="443"/>
      <c r="X1564" s="443"/>
    </row>
    <row r="1565" spans="1:24" s="442" customFormat="1" x14ac:dyDescent="0.25">
      <c r="A1565" s="13">
        <v>5132</v>
      </c>
      <c r="B1565" s="13" t="s">
        <v>4718</v>
      </c>
      <c r="C1565" s="13" t="s">
        <v>4705</v>
      </c>
      <c r="D1565" s="13" t="s">
        <v>251</v>
      </c>
      <c r="E1565" s="13" t="s">
        <v>10</v>
      </c>
      <c r="F1565" s="13">
        <v>3120</v>
      </c>
      <c r="G1565" s="13">
        <f t="shared" si="26"/>
        <v>124800</v>
      </c>
      <c r="H1565" s="13">
        <v>40</v>
      </c>
      <c r="I1565" s="445"/>
      <c r="P1565" s="443"/>
      <c r="Q1565" s="443"/>
      <c r="R1565" s="443"/>
      <c r="S1565" s="443"/>
      <c r="T1565" s="443"/>
      <c r="U1565" s="443"/>
      <c r="V1565" s="443"/>
      <c r="W1565" s="443"/>
      <c r="X1565" s="443"/>
    </row>
    <row r="1566" spans="1:24" s="442" customFormat="1" x14ac:dyDescent="0.25">
      <c r="A1566" s="13">
        <v>5132</v>
      </c>
      <c r="B1566" s="13" t="s">
        <v>4719</v>
      </c>
      <c r="C1566" s="13" t="s">
        <v>4705</v>
      </c>
      <c r="D1566" s="13" t="s">
        <v>251</v>
      </c>
      <c r="E1566" s="13" t="s">
        <v>10</v>
      </c>
      <c r="F1566" s="13">
        <v>2640</v>
      </c>
      <c r="G1566" s="13">
        <f t="shared" si="26"/>
        <v>105600</v>
      </c>
      <c r="H1566" s="13">
        <v>40</v>
      </c>
      <c r="I1566" s="445"/>
      <c r="P1566" s="443"/>
      <c r="Q1566" s="443"/>
      <c r="R1566" s="443"/>
      <c r="S1566" s="443"/>
      <c r="T1566" s="443"/>
      <c r="U1566" s="443"/>
      <c r="V1566" s="443"/>
      <c r="W1566" s="443"/>
      <c r="X1566" s="443"/>
    </row>
    <row r="1567" spans="1:24" s="442" customFormat="1" x14ac:dyDescent="0.25">
      <c r="A1567" s="13">
        <v>5132</v>
      </c>
      <c r="B1567" s="13" t="s">
        <v>4720</v>
      </c>
      <c r="C1567" s="13" t="s">
        <v>4705</v>
      </c>
      <c r="D1567" s="13" t="s">
        <v>251</v>
      </c>
      <c r="E1567" s="13" t="s">
        <v>10</v>
      </c>
      <c r="F1567" s="13">
        <v>800</v>
      </c>
      <c r="G1567" s="13">
        <f t="shared" si="26"/>
        <v>20800</v>
      </c>
      <c r="H1567" s="13">
        <v>26</v>
      </c>
      <c r="I1567" s="445"/>
      <c r="P1567" s="443"/>
      <c r="Q1567" s="443"/>
      <c r="R1567" s="443"/>
      <c r="S1567" s="443"/>
      <c r="T1567" s="443"/>
      <c r="U1567" s="443"/>
      <c r="V1567" s="443"/>
      <c r="W1567" s="443"/>
      <c r="X1567" s="443"/>
    </row>
    <row r="1568" spans="1:24" s="442" customFormat="1" x14ac:dyDescent="0.25">
      <c r="A1568" s="13">
        <v>5132</v>
      </c>
      <c r="B1568" s="13" t="s">
        <v>4721</v>
      </c>
      <c r="C1568" s="13" t="s">
        <v>4705</v>
      </c>
      <c r="D1568" s="13" t="s">
        <v>251</v>
      </c>
      <c r="E1568" s="13" t="s">
        <v>10</v>
      </c>
      <c r="F1568" s="13">
        <v>720</v>
      </c>
      <c r="G1568" s="13">
        <f t="shared" si="26"/>
        <v>44640</v>
      </c>
      <c r="H1568" s="13">
        <v>62</v>
      </c>
      <c r="I1568" s="445"/>
      <c r="P1568" s="443"/>
      <c r="Q1568" s="443"/>
      <c r="R1568" s="443"/>
      <c r="S1568" s="443"/>
      <c r="T1568" s="443"/>
      <c r="U1568" s="443"/>
      <c r="V1568" s="443"/>
      <c r="W1568" s="443"/>
      <c r="X1568" s="443"/>
    </row>
    <row r="1569" spans="1:24" s="442" customFormat="1" x14ac:dyDescent="0.25">
      <c r="A1569" s="13">
        <v>5132</v>
      </c>
      <c r="B1569" s="13" t="s">
        <v>4722</v>
      </c>
      <c r="C1569" s="13" t="s">
        <v>4705</v>
      </c>
      <c r="D1569" s="13" t="s">
        <v>251</v>
      </c>
      <c r="E1569" s="13" t="s">
        <v>10</v>
      </c>
      <c r="F1569" s="13">
        <v>3920</v>
      </c>
      <c r="G1569" s="13">
        <f t="shared" si="26"/>
        <v>133280</v>
      </c>
      <c r="H1569" s="13">
        <v>34</v>
      </c>
      <c r="I1569" s="445"/>
      <c r="P1569" s="443"/>
      <c r="Q1569" s="443"/>
      <c r="R1569" s="443"/>
      <c r="S1569" s="443"/>
      <c r="T1569" s="443"/>
      <c r="U1569" s="443"/>
      <c r="V1569" s="443"/>
      <c r="W1569" s="443"/>
      <c r="X1569" s="443"/>
    </row>
    <row r="1570" spans="1:24" s="442" customFormat="1" x14ac:dyDescent="0.25">
      <c r="A1570" s="13">
        <v>5132</v>
      </c>
      <c r="B1570" s="13" t="s">
        <v>4723</v>
      </c>
      <c r="C1570" s="13" t="s">
        <v>4705</v>
      </c>
      <c r="D1570" s="13" t="s">
        <v>251</v>
      </c>
      <c r="E1570" s="13" t="s">
        <v>10</v>
      </c>
      <c r="F1570" s="13">
        <v>720</v>
      </c>
      <c r="G1570" s="13">
        <f t="shared" si="26"/>
        <v>45360</v>
      </c>
      <c r="H1570" s="13">
        <v>63</v>
      </c>
      <c r="I1570" s="445"/>
      <c r="P1570" s="443"/>
      <c r="Q1570" s="443"/>
      <c r="R1570" s="443"/>
      <c r="S1570" s="443"/>
      <c r="T1570" s="443"/>
      <c r="U1570" s="443"/>
      <c r="V1570" s="443"/>
      <c r="W1570" s="443"/>
      <c r="X1570" s="443"/>
    </row>
    <row r="1571" spans="1:24" s="442" customFormat="1" x14ac:dyDescent="0.25">
      <c r="A1571" s="13">
        <v>5132</v>
      </c>
      <c r="B1571" s="13" t="s">
        <v>4724</v>
      </c>
      <c r="C1571" s="13" t="s">
        <v>4705</v>
      </c>
      <c r="D1571" s="13" t="s">
        <v>251</v>
      </c>
      <c r="E1571" s="13" t="s">
        <v>10</v>
      </c>
      <c r="F1571" s="13">
        <v>960</v>
      </c>
      <c r="G1571" s="13">
        <f t="shared" si="26"/>
        <v>54720</v>
      </c>
      <c r="H1571" s="13">
        <v>57</v>
      </c>
      <c r="I1571" s="445"/>
      <c r="P1571" s="443"/>
      <c r="Q1571" s="443"/>
      <c r="R1571" s="443"/>
      <c r="S1571" s="443"/>
      <c r="T1571" s="443"/>
      <c r="U1571" s="443"/>
      <c r="V1571" s="443"/>
      <c r="W1571" s="443"/>
      <c r="X1571" s="443"/>
    </row>
    <row r="1572" spans="1:24" s="442" customFormat="1" x14ac:dyDescent="0.25">
      <c r="A1572" s="13">
        <v>5132</v>
      </c>
      <c r="B1572" s="13" t="s">
        <v>4725</v>
      </c>
      <c r="C1572" s="13" t="s">
        <v>4705</v>
      </c>
      <c r="D1572" s="13" t="s">
        <v>251</v>
      </c>
      <c r="E1572" s="13" t="s">
        <v>10</v>
      </c>
      <c r="F1572" s="13">
        <v>3120</v>
      </c>
      <c r="G1572" s="13">
        <f t="shared" si="26"/>
        <v>99840</v>
      </c>
      <c r="H1572" s="13">
        <v>32</v>
      </c>
      <c r="I1572" s="445"/>
      <c r="P1572" s="443"/>
      <c r="Q1572" s="443"/>
      <c r="R1572" s="443"/>
      <c r="S1572" s="443"/>
      <c r="T1572" s="443"/>
      <c r="U1572" s="443"/>
      <c r="V1572" s="443"/>
      <c r="W1572" s="443"/>
      <c r="X1572" s="443"/>
    </row>
    <row r="1573" spans="1:24" s="442" customFormat="1" x14ac:dyDescent="0.25">
      <c r="A1573" s="13">
        <v>5132</v>
      </c>
      <c r="B1573" s="13" t="s">
        <v>4726</v>
      </c>
      <c r="C1573" s="13" t="s">
        <v>4705</v>
      </c>
      <c r="D1573" s="13" t="s">
        <v>251</v>
      </c>
      <c r="E1573" s="13" t="s">
        <v>10</v>
      </c>
      <c r="F1573" s="13">
        <v>3520</v>
      </c>
      <c r="G1573" s="13">
        <f t="shared" si="26"/>
        <v>158400</v>
      </c>
      <c r="H1573" s="13">
        <v>45</v>
      </c>
      <c r="I1573" s="445"/>
      <c r="P1573" s="443"/>
      <c r="Q1573" s="443"/>
      <c r="R1573" s="443"/>
      <c r="S1573" s="443"/>
      <c r="T1573" s="443"/>
      <c r="U1573" s="443"/>
      <c r="V1573" s="443"/>
      <c r="W1573" s="443"/>
      <c r="X1573" s="443"/>
    </row>
    <row r="1574" spans="1:24" s="442" customFormat="1" x14ac:dyDescent="0.25">
      <c r="A1574" s="13">
        <v>5132</v>
      </c>
      <c r="B1574" s="13" t="s">
        <v>4727</v>
      </c>
      <c r="C1574" s="13" t="s">
        <v>4705</v>
      </c>
      <c r="D1574" s="13" t="s">
        <v>251</v>
      </c>
      <c r="E1574" s="13" t="s">
        <v>10</v>
      </c>
      <c r="F1574" s="13">
        <v>3920</v>
      </c>
      <c r="G1574" s="13">
        <f t="shared" si="26"/>
        <v>109760</v>
      </c>
      <c r="H1574" s="13">
        <v>28</v>
      </c>
      <c r="I1574" s="445"/>
      <c r="P1574" s="443"/>
      <c r="Q1574" s="443"/>
      <c r="R1574" s="443"/>
      <c r="S1574" s="443"/>
      <c r="T1574" s="443"/>
      <c r="U1574" s="443"/>
      <c r="V1574" s="443"/>
      <c r="W1574" s="443"/>
      <c r="X1574" s="443"/>
    </row>
    <row r="1575" spans="1:24" s="442" customFormat="1" x14ac:dyDescent="0.25">
      <c r="A1575" s="13">
        <v>5132</v>
      </c>
      <c r="B1575" s="13" t="s">
        <v>4728</v>
      </c>
      <c r="C1575" s="13" t="s">
        <v>4705</v>
      </c>
      <c r="D1575" s="13" t="s">
        <v>251</v>
      </c>
      <c r="E1575" s="13" t="s">
        <v>10</v>
      </c>
      <c r="F1575" s="13">
        <v>2800</v>
      </c>
      <c r="G1575" s="13">
        <f t="shared" si="26"/>
        <v>117600</v>
      </c>
      <c r="H1575" s="13">
        <v>42</v>
      </c>
      <c r="I1575" s="445"/>
      <c r="P1575" s="443"/>
      <c r="Q1575" s="443"/>
      <c r="R1575" s="443"/>
      <c r="S1575" s="443"/>
      <c r="T1575" s="443"/>
      <c r="U1575" s="443"/>
      <c r="V1575" s="443"/>
      <c r="W1575" s="443"/>
      <c r="X1575" s="443"/>
    </row>
    <row r="1576" spans="1:24" s="442" customFormat="1" x14ac:dyDescent="0.25">
      <c r="A1576" s="13">
        <v>5132</v>
      </c>
      <c r="B1576" s="13" t="s">
        <v>4729</v>
      </c>
      <c r="C1576" s="13" t="s">
        <v>4705</v>
      </c>
      <c r="D1576" s="13" t="s">
        <v>251</v>
      </c>
      <c r="E1576" s="13" t="s">
        <v>10</v>
      </c>
      <c r="F1576" s="13">
        <v>4720</v>
      </c>
      <c r="G1576" s="13">
        <f t="shared" si="26"/>
        <v>89680</v>
      </c>
      <c r="H1576" s="13">
        <v>19</v>
      </c>
      <c r="I1576" s="445"/>
      <c r="P1576" s="443"/>
      <c r="Q1576" s="443"/>
      <c r="R1576" s="443"/>
      <c r="S1576" s="443"/>
      <c r="T1576" s="443"/>
      <c r="U1576" s="443"/>
      <c r="V1576" s="443"/>
      <c r="W1576" s="443"/>
      <c r="X1576" s="443"/>
    </row>
    <row r="1577" spans="1:24" s="442" customFormat="1" x14ac:dyDescent="0.25">
      <c r="A1577" s="13">
        <v>5132</v>
      </c>
      <c r="B1577" s="13" t="s">
        <v>4730</v>
      </c>
      <c r="C1577" s="13" t="s">
        <v>4705</v>
      </c>
      <c r="D1577" s="13" t="s">
        <v>251</v>
      </c>
      <c r="E1577" s="13" t="s">
        <v>10</v>
      </c>
      <c r="F1577" s="13">
        <v>960</v>
      </c>
      <c r="G1577" s="13">
        <f t="shared" si="26"/>
        <v>51840</v>
      </c>
      <c r="H1577" s="13">
        <v>54</v>
      </c>
      <c r="I1577" s="445"/>
      <c r="P1577" s="443"/>
      <c r="Q1577" s="443"/>
      <c r="R1577" s="443"/>
      <c r="S1577" s="443"/>
      <c r="T1577" s="443"/>
      <c r="U1577" s="443"/>
      <c r="V1577" s="443"/>
      <c r="W1577" s="443"/>
      <c r="X1577" s="443"/>
    </row>
    <row r="1578" spans="1:24" s="442" customFormat="1" x14ac:dyDescent="0.25">
      <c r="A1578" s="13">
        <v>5132</v>
      </c>
      <c r="B1578" s="13" t="s">
        <v>4731</v>
      </c>
      <c r="C1578" s="13" t="s">
        <v>4705</v>
      </c>
      <c r="D1578" s="13" t="s">
        <v>251</v>
      </c>
      <c r="E1578" s="13" t="s">
        <v>10</v>
      </c>
      <c r="F1578" s="13">
        <v>3120</v>
      </c>
      <c r="G1578" s="13">
        <f t="shared" si="26"/>
        <v>156000</v>
      </c>
      <c r="H1578" s="13">
        <v>50</v>
      </c>
      <c r="I1578" s="445"/>
      <c r="P1578" s="443"/>
      <c r="Q1578" s="443"/>
      <c r="R1578" s="443"/>
      <c r="S1578" s="443"/>
      <c r="T1578" s="443"/>
      <c r="U1578" s="443"/>
      <c r="V1578" s="443"/>
      <c r="W1578" s="443"/>
      <c r="X1578" s="443"/>
    </row>
    <row r="1579" spans="1:24" s="442" customFormat="1" x14ac:dyDescent="0.25">
      <c r="A1579" s="13">
        <v>5132</v>
      </c>
      <c r="B1579" s="13" t="s">
        <v>4732</v>
      </c>
      <c r="C1579" s="13" t="s">
        <v>4705</v>
      </c>
      <c r="D1579" s="13" t="s">
        <v>251</v>
      </c>
      <c r="E1579" s="13" t="s">
        <v>10</v>
      </c>
      <c r="F1579" s="13">
        <v>3120</v>
      </c>
      <c r="G1579" s="13">
        <f t="shared" si="26"/>
        <v>152880</v>
      </c>
      <c r="H1579" s="13">
        <v>49</v>
      </c>
      <c r="I1579" s="445"/>
      <c r="P1579" s="443"/>
      <c r="Q1579" s="443"/>
      <c r="R1579" s="443"/>
      <c r="S1579" s="443"/>
      <c r="T1579" s="443"/>
      <c r="U1579" s="443"/>
      <c r="V1579" s="443"/>
      <c r="W1579" s="443"/>
      <c r="X1579" s="443"/>
    </row>
    <row r="1580" spans="1:24" s="442" customFormat="1" x14ac:dyDescent="0.25">
      <c r="A1580" s="13">
        <v>5132</v>
      </c>
      <c r="B1580" s="13" t="s">
        <v>4733</v>
      </c>
      <c r="C1580" s="13" t="s">
        <v>4705</v>
      </c>
      <c r="D1580" s="13" t="s">
        <v>251</v>
      </c>
      <c r="E1580" s="13" t="s">
        <v>10</v>
      </c>
      <c r="F1580" s="13">
        <v>3120</v>
      </c>
      <c r="G1580" s="13">
        <f t="shared" si="26"/>
        <v>156000</v>
      </c>
      <c r="H1580" s="13">
        <v>50</v>
      </c>
      <c r="I1580" s="445"/>
      <c r="P1580" s="443"/>
      <c r="Q1580" s="443"/>
      <c r="R1580" s="443"/>
      <c r="S1580" s="443"/>
      <c r="T1580" s="443"/>
      <c r="U1580" s="443"/>
      <c r="V1580" s="443"/>
      <c r="W1580" s="443"/>
      <c r="X1580" s="443"/>
    </row>
    <row r="1581" spans="1:24" s="442" customFormat="1" x14ac:dyDescent="0.25">
      <c r="A1581" s="13">
        <v>5132</v>
      </c>
      <c r="B1581" s="13" t="s">
        <v>4734</v>
      </c>
      <c r="C1581" s="13" t="s">
        <v>4705</v>
      </c>
      <c r="D1581" s="13" t="s">
        <v>251</v>
      </c>
      <c r="E1581" s="13" t="s">
        <v>10</v>
      </c>
      <c r="F1581" s="13">
        <v>3920</v>
      </c>
      <c r="G1581" s="13">
        <f t="shared" si="26"/>
        <v>137200</v>
      </c>
      <c r="H1581" s="13">
        <v>35</v>
      </c>
      <c r="I1581" s="445"/>
      <c r="P1581" s="443"/>
      <c r="Q1581" s="443"/>
      <c r="R1581" s="443"/>
      <c r="S1581" s="443"/>
      <c r="T1581" s="443"/>
      <c r="U1581" s="443"/>
      <c r="V1581" s="443"/>
      <c r="W1581" s="443"/>
      <c r="X1581" s="443"/>
    </row>
    <row r="1582" spans="1:24" s="442" customFormat="1" x14ac:dyDescent="0.25">
      <c r="A1582" s="13">
        <v>5132</v>
      </c>
      <c r="B1582" s="13" t="s">
        <v>4735</v>
      </c>
      <c r="C1582" s="13" t="s">
        <v>4705</v>
      </c>
      <c r="D1582" s="13" t="s">
        <v>251</v>
      </c>
      <c r="E1582" s="13" t="s">
        <v>10</v>
      </c>
      <c r="F1582" s="13">
        <v>3920</v>
      </c>
      <c r="G1582" s="13">
        <f t="shared" si="26"/>
        <v>207760</v>
      </c>
      <c r="H1582" s="13">
        <v>53</v>
      </c>
      <c r="I1582" s="445"/>
      <c r="P1582" s="443"/>
      <c r="Q1582" s="443"/>
      <c r="R1582" s="443"/>
      <c r="S1582" s="443"/>
      <c r="T1582" s="443"/>
      <c r="U1582" s="443"/>
      <c r="V1582" s="443"/>
      <c r="W1582" s="443"/>
      <c r="X1582" s="443"/>
    </row>
    <row r="1583" spans="1:24" s="442" customFormat="1" x14ac:dyDescent="0.25">
      <c r="A1583" s="13">
        <v>5132</v>
      </c>
      <c r="B1583" s="13" t="s">
        <v>4736</v>
      </c>
      <c r="C1583" s="13" t="s">
        <v>4705</v>
      </c>
      <c r="D1583" s="13" t="s">
        <v>251</v>
      </c>
      <c r="E1583" s="13" t="s">
        <v>10</v>
      </c>
      <c r="F1583" s="13">
        <v>3120</v>
      </c>
      <c r="G1583" s="13">
        <f t="shared" si="26"/>
        <v>106080</v>
      </c>
      <c r="H1583" s="13">
        <v>34</v>
      </c>
      <c r="I1583" s="445"/>
      <c r="P1583" s="443"/>
      <c r="Q1583" s="443"/>
      <c r="R1583" s="443"/>
      <c r="S1583" s="443"/>
      <c r="T1583" s="443"/>
      <c r="U1583" s="443"/>
      <c r="V1583" s="443"/>
      <c r="W1583" s="443"/>
      <c r="X1583" s="443"/>
    </row>
    <row r="1584" spans="1:24" s="442" customFormat="1" x14ac:dyDescent="0.25">
      <c r="A1584" s="13">
        <v>5132</v>
      </c>
      <c r="B1584" s="13" t="s">
        <v>4737</v>
      </c>
      <c r="C1584" s="13" t="s">
        <v>4705</v>
      </c>
      <c r="D1584" s="13" t="s">
        <v>251</v>
      </c>
      <c r="E1584" s="13" t="s">
        <v>10</v>
      </c>
      <c r="F1584" s="13">
        <v>4000</v>
      </c>
      <c r="G1584" s="13">
        <f t="shared" si="26"/>
        <v>212000</v>
      </c>
      <c r="H1584" s="13">
        <v>53</v>
      </c>
      <c r="I1584" s="445"/>
      <c r="P1584" s="443"/>
      <c r="Q1584" s="443"/>
      <c r="R1584" s="443"/>
      <c r="S1584" s="443"/>
      <c r="T1584" s="443"/>
      <c r="U1584" s="443"/>
      <c r="V1584" s="443"/>
      <c r="W1584" s="443"/>
      <c r="X1584" s="443"/>
    </row>
    <row r="1585" spans="1:24" s="442" customFormat="1" x14ac:dyDescent="0.25">
      <c r="A1585" s="13">
        <v>5132</v>
      </c>
      <c r="B1585" s="13" t="s">
        <v>4738</v>
      </c>
      <c r="C1585" s="13" t="s">
        <v>4705</v>
      </c>
      <c r="D1585" s="13" t="s">
        <v>251</v>
      </c>
      <c r="E1585" s="13" t="s">
        <v>10</v>
      </c>
      <c r="F1585" s="13">
        <v>2320</v>
      </c>
      <c r="G1585" s="13">
        <f t="shared" si="26"/>
        <v>37120</v>
      </c>
      <c r="H1585" s="13">
        <v>16</v>
      </c>
      <c r="I1585" s="445"/>
      <c r="P1585" s="443"/>
      <c r="Q1585" s="443"/>
      <c r="R1585" s="443"/>
      <c r="S1585" s="443"/>
      <c r="T1585" s="443"/>
      <c r="U1585" s="443"/>
      <c r="V1585" s="443"/>
      <c r="W1585" s="443"/>
      <c r="X1585" s="443"/>
    </row>
    <row r="1586" spans="1:24" s="442" customFormat="1" x14ac:dyDescent="0.25">
      <c r="A1586" s="13">
        <v>5132</v>
      </c>
      <c r="B1586" s="13" t="s">
        <v>4739</v>
      </c>
      <c r="C1586" s="13" t="s">
        <v>4705</v>
      </c>
      <c r="D1586" s="13" t="s">
        <v>251</v>
      </c>
      <c r="E1586" s="13" t="s">
        <v>10</v>
      </c>
      <c r="F1586" s="13">
        <v>3920</v>
      </c>
      <c r="G1586" s="13">
        <f t="shared" si="26"/>
        <v>152880</v>
      </c>
      <c r="H1586" s="13">
        <v>39</v>
      </c>
      <c r="I1586" s="445"/>
      <c r="P1586" s="443"/>
      <c r="Q1586" s="443"/>
      <c r="R1586" s="443"/>
      <c r="S1586" s="443"/>
      <c r="T1586" s="443"/>
      <c r="U1586" s="443"/>
      <c r="V1586" s="443"/>
      <c r="W1586" s="443"/>
      <c r="X1586" s="443"/>
    </row>
    <row r="1587" spans="1:24" x14ac:dyDescent="0.25">
      <c r="A1587" s="602" t="s">
        <v>301</v>
      </c>
      <c r="B1587" s="603"/>
      <c r="C1587" s="603"/>
      <c r="D1587" s="603"/>
      <c r="E1587" s="603"/>
      <c r="F1587" s="603"/>
      <c r="G1587" s="603"/>
      <c r="H1587" s="603"/>
      <c r="I1587" s="23"/>
    </row>
    <row r="1588" spans="1:24" x14ac:dyDescent="0.25">
      <c r="A1588" s="599" t="s">
        <v>161</v>
      </c>
      <c r="B1588" s="600"/>
      <c r="C1588" s="600"/>
      <c r="D1588" s="600"/>
      <c r="E1588" s="600"/>
      <c r="F1588" s="600"/>
      <c r="G1588" s="600"/>
      <c r="H1588" s="601"/>
      <c r="I1588" s="23"/>
    </row>
    <row r="1589" spans="1:24" ht="27" x14ac:dyDescent="0.25">
      <c r="A1589" s="249">
        <v>4251</v>
      </c>
      <c r="B1589" s="249" t="s">
        <v>1760</v>
      </c>
      <c r="C1589" s="249" t="s">
        <v>457</v>
      </c>
      <c r="D1589" s="249" t="s">
        <v>15</v>
      </c>
      <c r="E1589" s="249" t="s">
        <v>14</v>
      </c>
      <c r="F1589" s="249">
        <v>0</v>
      </c>
      <c r="G1589" s="249">
        <v>0</v>
      </c>
      <c r="H1589" s="249">
        <v>1</v>
      </c>
      <c r="I1589" s="23"/>
    </row>
    <row r="1590" spans="1:24" ht="27" x14ac:dyDescent="0.25">
      <c r="A1590" s="165">
        <v>4251</v>
      </c>
      <c r="B1590" s="249" t="s">
        <v>1761</v>
      </c>
      <c r="C1590" s="249" t="s">
        <v>457</v>
      </c>
      <c r="D1590" s="249" t="s">
        <v>15</v>
      </c>
      <c r="E1590" s="249" t="s">
        <v>14</v>
      </c>
      <c r="F1590" s="249">
        <v>0</v>
      </c>
      <c r="G1590" s="249">
        <v>0</v>
      </c>
      <c r="H1590" s="249">
        <v>1</v>
      </c>
      <c r="I1590" s="23"/>
    </row>
    <row r="1591" spans="1:24" s="442" customFormat="1" ht="27" x14ac:dyDescent="0.25">
      <c r="A1591" s="454">
        <v>5113</v>
      </c>
      <c r="B1591" s="454" t="s">
        <v>4816</v>
      </c>
      <c r="C1591" s="454" t="s">
        <v>457</v>
      </c>
      <c r="D1591" s="454" t="s">
        <v>15</v>
      </c>
      <c r="E1591" s="454" t="s">
        <v>14</v>
      </c>
      <c r="F1591" s="454">
        <v>400000</v>
      </c>
      <c r="G1591" s="454">
        <v>400000</v>
      </c>
      <c r="H1591" s="454">
        <v>1</v>
      </c>
      <c r="I1591" s="445"/>
      <c r="P1591" s="443"/>
      <c r="Q1591" s="443"/>
      <c r="R1591" s="443"/>
      <c r="S1591" s="443"/>
      <c r="T1591" s="443"/>
      <c r="U1591" s="443"/>
      <c r="V1591" s="443"/>
      <c r="W1591" s="443"/>
      <c r="X1591" s="443"/>
    </row>
    <row r="1592" spans="1:24" s="442" customFormat="1" ht="27" x14ac:dyDescent="0.25">
      <c r="A1592" s="454">
        <v>5113</v>
      </c>
      <c r="B1592" s="454" t="s">
        <v>4817</v>
      </c>
      <c r="C1592" s="454" t="s">
        <v>457</v>
      </c>
      <c r="D1592" s="454" t="s">
        <v>15</v>
      </c>
      <c r="E1592" s="454" t="s">
        <v>14</v>
      </c>
      <c r="F1592" s="454">
        <v>700000</v>
      </c>
      <c r="G1592" s="454">
        <v>700000</v>
      </c>
      <c r="H1592" s="454">
        <v>1</v>
      </c>
      <c r="I1592" s="445"/>
      <c r="P1592" s="443"/>
      <c r="Q1592" s="443"/>
      <c r="R1592" s="443"/>
      <c r="S1592" s="443"/>
      <c r="T1592" s="443"/>
      <c r="U1592" s="443"/>
      <c r="V1592" s="443"/>
      <c r="W1592" s="443"/>
      <c r="X1592" s="443"/>
    </row>
    <row r="1593" spans="1:24" x14ac:dyDescent="0.25">
      <c r="A1593" s="599" t="s">
        <v>16</v>
      </c>
      <c r="B1593" s="600"/>
      <c r="C1593" s="600"/>
      <c r="D1593" s="600"/>
      <c r="E1593" s="600"/>
      <c r="F1593" s="600"/>
      <c r="G1593" s="600"/>
      <c r="H1593" s="601"/>
      <c r="I1593" s="23"/>
    </row>
    <row r="1594" spans="1:24" ht="27" x14ac:dyDescent="0.25">
      <c r="A1594" s="374">
        <v>4251</v>
      </c>
      <c r="B1594" s="374" t="s">
        <v>1762</v>
      </c>
      <c r="C1594" s="374" t="s">
        <v>20</v>
      </c>
      <c r="D1594" s="374" t="s">
        <v>15</v>
      </c>
      <c r="E1594" s="374" t="s">
        <v>14</v>
      </c>
      <c r="F1594" s="374">
        <v>49334400</v>
      </c>
      <c r="G1594" s="374">
        <v>49334400</v>
      </c>
      <c r="H1594" s="374">
        <v>1</v>
      </c>
      <c r="I1594" s="23"/>
    </row>
    <row r="1595" spans="1:24" ht="27" x14ac:dyDescent="0.25">
      <c r="A1595" s="374">
        <v>4251</v>
      </c>
      <c r="B1595" s="374" t="s">
        <v>3751</v>
      </c>
      <c r="C1595" s="374" t="s">
        <v>20</v>
      </c>
      <c r="D1595" s="374" t="s">
        <v>15</v>
      </c>
      <c r="E1595" s="374" t="s">
        <v>14</v>
      </c>
      <c r="F1595" s="374">
        <v>56500594</v>
      </c>
      <c r="G1595" s="374">
        <v>56500594</v>
      </c>
      <c r="H1595" s="374">
        <v>1</v>
      </c>
      <c r="I1595" s="23"/>
    </row>
    <row r="1596" spans="1:24" ht="27" x14ac:dyDescent="0.25">
      <c r="A1596" s="374">
        <v>4251</v>
      </c>
      <c r="B1596" s="374" t="s">
        <v>1763</v>
      </c>
      <c r="C1596" s="374" t="s">
        <v>20</v>
      </c>
      <c r="D1596" s="374" t="s">
        <v>15</v>
      </c>
      <c r="E1596" s="374" t="s">
        <v>14</v>
      </c>
      <c r="F1596" s="374">
        <v>0</v>
      </c>
      <c r="G1596" s="374">
        <v>0</v>
      </c>
      <c r="H1596" s="374">
        <v>1</v>
      </c>
      <c r="I1596" s="23"/>
    </row>
    <row r="1597" spans="1:24" ht="15" customHeight="1" x14ac:dyDescent="0.25">
      <c r="A1597" s="602" t="s">
        <v>58</v>
      </c>
      <c r="B1597" s="603"/>
      <c r="C1597" s="603"/>
      <c r="D1597" s="603"/>
      <c r="E1597" s="603"/>
      <c r="F1597" s="603"/>
      <c r="G1597" s="603"/>
      <c r="H1597" s="603"/>
      <c r="I1597" s="23"/>
    </row>
    <row r="1598" spans="1:24" ht="15" customHeight="1" x14ac:dyDescent="0.25">
      <c r="A1598" s="599" t="s">
        <v>12</v>
      </c>
      <c r="B1598" s="600"/>
      <c r="C1598" s="600"/>
      <c r="D1598" s="600"/>
      <c r="E1598" s="600"/>
      <c r="F1598" s="600"/>
      <c r="G1598" s="600"/>
      <c r="H1598" s="601"/>
      <c r="I1598" s="23"/>
    </row>
    <row r="1599" spans="1:24" ht="27" x14ac:dyDescent="0.25">
      <c r="A1599" s="164">
        <v>5113</v>
      </c>
      <c r="B1599" s="164" t="s">
        <v>4331</v>
      </c>
      <c r="C1599" s="164" t="s">
        <v>457</v>
      </c>
      <c r="D1599" s="164" t="s">
        <v>1215</v>
      </c>
      <c r="E1599" s="164" t="s">
        <v>14</v>
      </c>
      <c r="F1599" s="164">
        <v>0</v>
      </c>
      <c r="G1599" s="164">
        <v>0</v>
      </c>
      <c r="H1599" s="164">
        <v>1</v>
      </c>
      <c r="I1599" s="23"/>
    </row>
    <row r="1600" spans="1:24" ht="27" x14ac:dyDescent="0.25">
      <c r="A1600" s="164">
        <v>5113</v>
      </c>
      <c r="B1600" s="164" t="s">
        <v>4332</v>
      </c>
      <c r="C1600" s="164" t="s">
        <v>457</v>
      </c>
      <c r="D1600" s="164" t="s">
        <v>1215</v>
      </c>
      <c r="E1600" s="164" t="s">
        <v>14</v>
      </c>
      <c r="F1600" s="164">
        <v>0</v>
      </c>
      <c r="G1600" s="164">
        <v>0</v>
      </c>
      <c r="H1600" s="164">
        <v>1</v>
      </c>
      <c r="I1600" s="23"/>
    </row>
    <row r="1601" spans="1:9" ht="27" x14ac:dyDescent="0.25">
      <c r="A1601" s="164">
        <v>5113</v>
      </c>
      <c r="B1601" s="164" t="s">
        <v>4323</v>
      </c>
      <c r="C1601" s="164" t="s">
        <v>457</v>
      </c>
      <c r="D1601" s="164" t="s">
        <v>15</v>
      </c>
      <c r="E1601" s="164" t="s">
        <v>14</v>
      </c>
      <c r="F1601" s="164">
        <v>0</v>
      </c>
      <c r="G1601" s="164">
        <v>0</v>
      </c>
      <c r="H1601" s="164">
        <v>1</v>
      </c>
      <c r="I1601" s="23"/>
    </row>
    <row r="1602" spans="1:9" ht="27" x14ac:dyDescent="0.25">
      <c r="A1602" s="164">
        <v>5113</v>
      </c>
      <c r="B1602" s="164" t="s">
        <v>4325</v>
      </c>
      <c r="C1602" s="164" t="s">
        <v>457</v>
      </c>
      <c r="D1602" s="164" t="s">
        <v>15</v>
      </c>
      <c r="E1602" s="164" t="s">
        <v>14</v>
      </c>
      <c r="F1602" s="164">
        <v>0</v>
      </c>
      <c r="G1602" s="164">
        <v>0</v>
      </c>
      <c r="H1602" s="164">
        <v>1</v>
      </c>
      <c r="I1602" s="23"/>
    </row>
    <row r="1603" spans="1:9" ht="27" x14ac:dyDescent="0.25">
      <c r="A1603" s="164">
        <v>5113</v>
      </c>
      <c r="B1603" s="164" t="s">
        <v>4327</v>
      </c>
      <c r="C1603" s="164" t="s">
        <v>457</v>
      </c>
      <c r="D1603" s="164" t="s">
        <v>15</v>
      </c>
      <c r="E1603" s="164" t="s">
        <v>14</v>
      </c>
      <c r="F1603" s="164">
        <v>0</v>
      </c>
      <c r="G1603" s="164">
        <v>0</v>
      </c>
      <c r="H1603" s="164">
        <v>1</v>
      </c>
      <c r="I1603" s="23"/>
    </row>
    <row r="1604" spans="1:9" ht="27" x14ac:dyDescent="0.25">
      <c r="A1604" s="164">
        <v>5113</v>
      </c>
      <c r="B1604" s="164" t="s">
        <v>4306</v>
      </c>
      <c r="C1604" s="164" t="s">
        <v>1096</v>
      </c>
      <c r="D1604" s="164" t="s">
        <v>13</v>
      </c>
      <c r="E1604" s="164" t="s">
        <v>14</v>
      </c>
      <c r="F1604" s="164">
        <v>522000</v>
      </c>
      <c r="G1604" s="164">
        <v>522000</v>
      </c>
      <c r="H1604" s="164">
        <v>1</v>
      </c>
      <c r="I1604" s="23"/>
    </row>
    <row r="1605" spans="1:9" ht="27" x14ac:dyDescent="0.25">
      <c r="A1605" s="164">
        <v>5113</v>
      </c>
      <c r="B1605" s="164" t="s">
        <v>4307</v>
      </c>
      <c r="C1605" s="164" t="s">
        <v>457</v>
      </c>
      <c r="D1605" s="164" t="s">
        <v>15</v>
      </c>
      <c r="E1605" s="164" t="s">
        <v>14</v>
      </c>
      <c r="F1605" s="164">
        <v>235000</v>
      </c>
      <c r="G1605" s="164">
        <v>235000</v>
      </c>
      <c r="H1605" s="164">
        <v>1</v>
      </c>
      <c r="I1605" s="23"/>
    </row>
    <row r="1606" spans="1:9" ht="27" x14ac:dyDescent="0.25">
      <c r="A1606" s="164">
        <v>5113</v>
      </c>
      <c r="B1606" s="164" t="s">
        <v>4304</v>
      </c>
      <c r="C1606" s="164" t="s">
        <v>1096</v>
      </c>
      <c r="D1606" s="164" t="s">
        <v>13</v>
      </c>
      <c r="E1606" s="164" t="s">
        <v>14</v>
      </c>
      <c r="F1606" s="164">
        <v>775000</v>
      </c>
      <c r="G1606" s="164">
        <v>775000</v>
      </c>
      <c r="H1606" s="164">
        <v>1</v>
      </c>
      <c r="I1606" s="23"/>
    </row>
    <row r="1607" spans="1:9" ht="27" x14ac:dyDescent="0.25">
      <c r="A1607" s="164">
        <v>5113</v>
      </c>
      <c r="B1607" s="164" t="s">
        <v>4305</v>
      </c>
      <c r="C1607" s="164" t="s">
        <v>457</v>
      </c>
      <c r="D1607" s="164" t="s">
        <v>15</v>
      </c>
      <c r="E1607" s="164" t="s">
        <v>14</v>
      </c>
      <c r="F1607" s="164">
        <v>290000</v>
      </c>
      <c r="G1607" s="164">
        <v>290000</v>
      </c>
      <c r="H1607" s="164">
        <v>1</v>
      </c>
      <c r="I1607" s="23"/>
    </row>
    <row r="1608" spans="1:9" ht="27" x14ac:dyDescent="0.25">
      <c r="A1608" s="164">
        <v>5113</v>
      </c>
      <c r="B1608" s="164" t="s">
        <v>3996</v>
      </c>
      <c r="C1608" s="164" t="s">
        <v>457</v>
      </c>
      <c r="D1608" s="164" t="s">
        <v>15</v>
      </c>
      <c r="E1608" s="164" t="s">
        <v>14</v>
      </c>
      <c r="F1608" s="164">
        <v>0</v>
      </c>
      <c r="G1608" s="164">
        <v>0</v>
      </c>
      <c r="H1608" s="164">
        <v>1</v>
      </c>
      <c r="I1608" s="23"/>
    </row>
    <row r="1609" spans="1:9" ht="27" x14ac:dyDescent="0.25">
      <c r="A1609" s="164">
        <v>4251</v>
      </c>
      <c r="B1609" s="164" t="s">
        <v>2832</v>
      </c>
      <c r="C1609" s="164" t="s">
        <v>457</v>
      </c>
      <c r="D1609" s="164" t="s">
        <v>1215</v>
      </c>
      <c r="E1609" s="164" t="s">
        <v>14</v>
      </c>
      <c r="F1609" s="164">
        <v>0</v>
      </c>
      <c r="G1609" s="164">
        <v>0</v>
      </c>
      <c r="H1609" s="164">
        <v>1</v>
      </c>
      <c r="I1609" s="23"/>
    </row>
    <row r="1610" spans="1:9" ht="27" x14ac:dyDescent="0.25">
      <c r="A1610" s="164">
        <v>4251</v>
      </c>
      <c r="B1610" s="164" t="s">
        <v>2833</v>
      </c>
      <c r="C1610" s="164" t="s">
        <v>457</v>
      </c>
      <c r="D1610" s="164" t="s">
        <v>1215</v>
      </c>
      <c r="E1610" s="164" t="s">
        <v>14</v>
      </c>
      <c r="F1610" s="164">
        <v>0</v>
      </c>
      <c r="G1610" s="164">
        <v>0</v>
      </c>
      <c r="H1610" s="164">
        <v>1</v>
      </c>
      <c r="I1610" s="23"/>
    </row>
    <row r="1611" spans="1:9" ht="27" x14ac:dyDescent="0.25">
      <c r="A1611" s="164">
        <v>4251</v>
      </c>
      <c r="B1611" s="164" t="s">
        <v>2834</v>
      </c>
      <c r="C1611" s="164" t="s">
        <v>457</v>
      </c>
      <c r="D1611" s="164" t="s">
        <v>1215</v>
      </c>
      <c r="E1611" s="164" t="s">
        <v>14</v>
      </c>
      <c r="F1611" s="164">
        <v>0</v>
      </c>
      <c r="G1611" s="164">
        <v>0</v>
      </c>
      <c r="H1611" s="164">
        <v>1</v>
      </c>
      <c r="I1611" s="23"/>
    </row>
    <row r="1612" spans="1:9" ht="27" x14ac:dyDescent="0.25">
      <c r="A1612" s="164">
        <v>4251</v>
      </c>
      <c r="B1612" s="164" t="s">
        <v>2835</v>
      </c>
      <c r="C1612" s="164" t="s">
        <v>457</v>
      </c>
      <c r="D1612" s="164" t="s">
        <v>1215</v>
      </c>
      <c r="E1612" s="164" t="s">
        <v>14</v>
      </c>
      <c r="F1612" s="164">
        <v>0</v>
      </c>
      <c r="G1612" s="164">
        <v>0</v>
      </c>
      <c r="H1612" s="164">
        <v>1</v>
      </c>
      <c r="I1612" s="23"/>
    </row>
    <row r="1613" spans="1:9" ht="27" x14ac:dyDescent="0.25">
      <c r="A1613" s="164">
        <v>4251</v>
      </c>
      <c r="B1613" s="164" t="s">
        <v>2836</v>
      </c>
      <c r="C1613" s="164" t="s">
        <v>457</v>
      </c>
      <c r="D1613" s="164" t="s">
        <v>1215</v>
      </c>
      <c r="E1613" s="164" t="s">
        <v>14</v>
      </c>
      <c r="F1613" s="164">
        <v>0</v>
      </c>
      <c r="G1613" s="164">
        <v>0</v>
      </c>
      <c r="H1613" s="164">
        <v>1</v>
      </c>
      <c r="I1613" s="23"/>
    </row>
    <row r="1614" spans="1:9" ht="27" x14ac:dyDescent="0.25">
      <c r="A1614" s="164">
        <v>4251</v>
      </c>
      <c r="B1614" s="164" t="s">
        <v>2837</v>
      </c>
      <c r="C1614" s="164" t="s">
        <v>457</v>
      </c>
      <c r="D1614" s="164" t="s">
        <v>1215</v>
      </c>
      <c r="E1614" s="164" t="s">
        <v>14</v>
      </c>
      <c r="F1614" s="164">
        <v>0</v>
      </c>
      <c r="G1614" s="164">
        <v>0</v>
      </c>
      <c r="H1614" s="164">
        <v>1</v>
      </c>
      <c r="I1614" s="23"/>
    </row>
    <row r="1615" spans="1:9" ht="27" x14ac:dyDescent="0.25">
      <c r="A1615" s="164">
        <v>5113</v>
      </c>
      <c r="B1615" s="164" t="s">
        <v>2670</v>
      </c>
      <c r="C1615" s="164" t="s">
        <v>1096</v>
      </c>
      <c r="D1615" s="164" t="s">
        <v>13</v>
      </c>
      <c r="E1615" s="164" t="s">
        <v>14</v>
      </c>
      <c r="F1615" s="164">
        <v>620000</v>
      </c>
      <c r="G1615" s="164">
        <v>620000</v>
      </c>
      <c r="H1615" s="164">
        <v>1</v>
      </c>
      <c r="I1615" s="23"/>
    </row>
    <row r="1616" spans="1:9" ht="27" x14ac:dyDescent="0.25">
      <c r="A1616" s="164">
        <v>5113</v>
      </c>
      <c r="B1616" s="164" t="s">
        <v>2671</v>
      </c>
      <c r="C1616" s="164" t="s">
        <v>457</v>
      </c>
      <c r="D1616" s="164" t="s">
        <v>15</v>
      </c>
      <c r="E1616" s="164" t="s">
        <v>14</v>
      </c>
      <c r="F1616" s="164">
        <v>224000</v>
      </c>
      <c r="G1616" s="164">
        <v>224000</v>
      </c>
      <c r="H1616" s="164">
        <v>1</v>
      </c>
      <c r="I1616" s="23"/>
    </row>
    <row r="1617" spans="1:24" ht="27" x14ac:dyDescent="0.25">
      <c r="A1617" s="164">
        <v>5113</v>
      </c>
      <c r="B1617" s="164" t="s">
        <v>2672</v>
      </c>
      <c r="C1617" s="164" t="s">
        <v>1096</v>
      </c>
      <c r="D1617" s="164" t="s">
        <v>13</v>
      </c>
      <c r="E1617" s="164" t="s">
        <v>14</v>
      </c>
      <c r="F1617" s="164">
        <v>1516000</v>
      </c>
      <c r="G1617" s="164">
        <v>1516000</v>
      </c>
      <c r="H1617" s="164">
        <v>1</v>
      </c>
      <c r="I1617" s="23"/>
    </row>
    <row r="1618" spans="1:24" ht="27" x14ac:dyDescent="0.25">
      <c r="A1618" s="164">
        <v>5113</v>
      </c>
      <c r="B1618" s="164" t="s">
        <v>2673</v>
      </c>
      <c r="C1618" s="164" t="s">
        <v>457</v>
      </c>
      <c r="D1618" s="164" t="s">
        <v>15</v>
      </c>
      <c r="E1618" s="164" t="s">
        <v>14</v>
      </c>
      <c r="F1618" s="164">
        <v>231000</v>
      </c>
      <c r="G1618" s="164">
        <v>231000</v>
      </c>
      <c r="H1618" s="164">
        <v>1</v>
      </c>
      <c r="I1618" s="23"/>
    </row>
    <row r="1619" spans="1:24" ht="27" x14ac:dyDescent="0.25">
      <c r="A1619" s="164">
        <v>5113</v>
      </c>
      <c r="B1619" s="331" t="s">
        <v>1668</v>
      </c>
      <c r="C1619" s="164" t="s">
        <v>457</v>
      </c>
      <c r="D1619" s="164" t="s">
        <v>15</v>
      </c>
      <c r="E1619" s="164" t="s">
        <v>14</v>
      </c>
      <c r="F1619" s="331">
        <v>0</v>
      </c>
      <c r="G1619" s="331">
        <v>0</v>
      </c>
      <c r="H1619" s="331">
        <v>1</v>
      </c>
      <c r="I1619" s="23"/>
    </row>
    <row r="1620" spans="1:24" s="442" customFormat="1" ht="27" x14ac:dyDescent="0.25">
      <c r="A1620" s="331">
        <v>5113</v>
      </c>
      <c r="B1620" s="331" t="s">
        <v>4822</v>
      </c>
      <c r="C1620" s="331" t="s">
        <v>457</v>
      </c>
      <c r="D1620" s="331" t="s">
        <v>1215</v>
      </c>
      <c r="E1620" s="331" t="s">
        <v>14</v>
      </c>
      <c r="F1620" s="331">
        <v>218000</v>
      </c>
      <c r="G1620" s="331">
        <v>218000</v>
      </c>
      <c r="H1620" s="331">
        <v>1</v>
      </c>
      <c r="I1620" s="445"/>
      <c r="P1620" s="443"/>
      <c r="Q1620" s="443"/>
      <c r="R1620" s="443"/>
      <c r="S1620" s="443"/>
      <c r="T1620" s="443"/>
      <c r="U1620" s="443"/>
      <c r="V1620" s="443"/>
      <c r="W1620" s="443"/>
      <c r="X1620" s="443"/>
    </row>
    <row r="1621" spans="1:24" s="442" customFormat="1" ht="27" x14ac:dyDescent="0.25">
      <c r="A1621" s="331">
        <v>5113</v>
      </c>
      <c r="B1621" s="331" t="s">
        <v>5009</v>
      </c>
      <c r="C1621" s="331" t="s">
        <v>457</v>
      </c>
      <c r="D1621" s="331" t="s">
        <v>1215</v>
      </c>
      <c r="E1621" s="331" t="s">
        <v>14</v>
      </c>
      <c r="F1621" s="331">
        <v>0</v>
      </c>
      <c r="G1621" s="331">
        <v>0</v>
      </c>
      <c r="H1621" s="331">
        <v>1</v>
      </c>
      <c r="I1621" s="445"/>
      <c r="P1621" s="443"/>
      <c r="Q1621" s="443"/>
      <c r="R1621" s="443"/>
      <c r="S1621" s="443"/>
      <c r="T1621" s="443"/>
      <c r="U1621" s="443"/>
      <c r="V1621" s="443"/>
      <c r="W1621" s="443"/>
      <c r="X1621" s="443"/>
    </row>
    <row r="1622" spans="1:24" s="442" customFormat="1" ht="27" x14ac:dyDescent="0.25">
      <c r="A1622" s="331">
        <v>4251</v>
      </c>
      <c r="B1622" s="331" t="s">
        <v>2832</v>
      </c>
      <c r="C1622" s="331" t="s">
        <v>457</v>
      </c>
      <c r="D1622" s="331" t="s">
        <v>1215</v>
      </c>
      <c r="E1622" s="331" t="s">
        <v>14</v>
      </c>
      <c r="F1622" s="331">
        <v>120000</v>
      </c>
      <c r="G1622" s="331">
        <v>120000</v>
      </c>
      <c r="H1622" s="331">
        <v>1</v>
      </c>
      <c r="I1622" s="445"/>
      <c r="P1622" s="443"/>
      <c r="Q1622" s="443"/>
      <c r="R1622" s="443"/>
      <c r="S1622" s="443"/>
      <c r="T1622" s="443"/>
      <c r="U1622" s="443"/>
      <c r="V1622" s="443"/>
      <c r="W1622" s="443"/>
      <c r="X1622" s="443"/>
    </row>
    <row r="1623" spans="1:24" s="442" customFormat="1" ht="27" x14ac:dyDescent="0.25">
      <c r="A1623" s="331">
        <v>4251</v>
      </c>
      <c r="B1623" s="331" t="s">
        <v>2833</v>
      </c>
      <c r="C1623" s="331" t="s">
        <v>457</v>
      </c>
      <c r="D1623" s="331" t="s">
        <v>1215</v>
      </c>
      <c r="E1623" s="331" t="s">
        <v>14</v>
      </c>
      <c r="F1623" s="331">
        <v>120000</v>
      </c>
      <c r="G1623" s="331">
        <v>120000</v>
      </c>
      <c r="H1623" s="331">
        <v>1</v>
      </c>
      <c r="I1623" s="445"/>
      <c r="P1623" s="443"/>
      <c r="Q1623" s="443"/>
      <c r="R1623" s="443"/>
      <c r="S1623" s="443"/>
      <c r="T1623" s="443"/>
      <c r="U1623" s="443"/>
      <c r="V1623" s="443"/>
      <c r="W1623" s="443"/>
      <c r="X1623" s="443"/>
    </row>
    <row r="1624" spans="1:24" s="442" customFormat="1" ht="27" x14ac:dyDescent="0.25">
      <c r="A1624" s="331">
        <v>4251</v>
      </c>
      <c r="B1624" s="331" t="s">
        <v>2834</v>
      </c>
      <c r="C1624" s="331" t="s">
        <v>457</v>
      </c>
      <c r="D1624" s="331" t="s">
        <v>1215</v>
      </c>
      <c r="E1624" s="331" t="s">
        <v>14</v>
      </c>
      <c r="F1624" s="331">
        <v>120000</v>
      </c>
      <c r="G1624" s="331">
        <v>120000</v>
      </c>
      <c r="H1624" s="331">
        <v>1</v>
      </c>
      <c r="I1624" s="445"/>
      <c r="P1624" s="443"/>
      <c r="Q1624" s="443"/>
      <c r="R1624" s="443"/>
      <c r="S1624" s="443"/>
      <c r="T1624" s="443"/>
      <c r="U1624" s="443"/>
      <c r="V1624" s="443"/>
      <c r="W1624" s="443"/>
      <c r="X1624" s="443"/>
    </row>
    <row r="1625" spans="1:24" s="442" customFormat="1" ht="27" x14ac:dyDescent="0.25">
      <c r="A1625" s="331">
        <v>4251</v>
      </c>
      <c r="B1625" s="331" t="s">
        <v>2835</v>
      </c>
      <c r="C1625" s="331" t="s">
        <v>457</v>
      </c>
      <c r="D1625" s="331" t="s">
        <v>1215</v>
      </c>
      <c r="E1625" s="331" t="s">
        <v>14</v>
      </c>
      <c r="F1625" s="331">
        <v>120000</v>
      </c>
      <c r="G1625" s="331">
        <v>120000</v>
      </c>
      <c r="H1625" s="331">
        <v>1</v>
      </c>
      <c r="I1625" s="445"/>
      <c r="P1625" s="443"/>
      <c r="Q1625" s="443"/>
      <c r="R1625" s="443"/>
      <c r="S1625" s="443"/>
      <c r="T1625" s="443"/>
      <c r="U1625" s="443"/>
      <c r="V1625" s="443"/>
      <c r="W1625" s="443"/>
      <c r="X1625" s="443"/>
    </row>
    <row r="1626" spans="1:24" s="442" customFormat="1" ht="27" x14ac:dyDescent="0.25">
      <c r="A1626" s="331">
        <v>4251</v>
      </c>
      <c r="B1626" s="331" t="s">
        <v>2836</v>
      </c>
      <c r="C1626" s="331" t="s">
        <v>457</v>
      </c>
      <c r="D1626" s="331" t="s">
        <v>1215</v>
      </c>
      <c r="E1626" s="331" t="s">
        <v>14</v>
      </c>
      <c r="F1626" s="331">
        <v>120000</v>
      </c>
      <c r="G1626" s="331">
        <v>120000</v>
      </c>
      <c r="H1626" s="331">
        <v>1</v>
      </c>
      <c r="I1626" s="445"/>
      <c r="P1626" s="443"/>
      <c r="Q1626" s="443"/>
      <c r="R1626" s="443"/>
      <c r="S1626" s="443"/>
      <c r="T1626" s="443"/>
      <c r="U1626" s="443"/>
      <c r="V1626" s="443"/>
      <c r="W1626" s="443"/>
      <c r="X1626" s="443"/>
    </row>
    <row r="1627" spans="1:24" s="442" customFormat="1" ht="27" x14ac:dyDescent="0.25">
      <c r="A1627" s="331">
        <v>4251</v>
      </c>
      <c r="B1627" s="331" t="s">
        <v>2837</v>
      </c>
      <c r="C1627" s="331" t="s">
        <v>457</v>
      </c>
      <c r="D1627" s="331" t="s">
        <v>1215</v>
      </c>
      <c r="E1627" s="331" t="s">
        <v>14</v>
      </c>
      <c r="F1627" s="331">
        <v>120000</v>
      </c>
      <c r="G1627" s="331">
        <v>120000</v>
      </c>
      <c r="H1627" s="331">
        <v>1</v>
      </c>
      <c r="I1627" s="445"/>
      <c r="P1627" s="443"/>
      <c r="Q1627" s="443"/>
      <c r="R1627" s="443"/>
      <c r="S1627" s="443"/>
      <c r="T1627" s="443"/>
      <c r="U1627" s="443"/>
      <c r="V1627" s="443"/>
      <c r="W1627" s="443"/>
      <c r="X1627" s="443"/>
    </row>
    <row r="1628" spans="1:24" s="442" customFormat="1" ht="27" x14ac:dyDescent="0.25">
      <c r="A1628" s="331">
        <v>5113</v>
      </c>
      <c r="B1628" s="331" t="s">
        <v>5415</v>
      </c>
      <c r="C1628" s="331" t="s">
        <v>457</v>
      </c>
      <c r="D1628" s="331" t="s">
        <v>15</v>
      </c>
      <c r="E1628" s="331" t="s">
        <v>14</v>
      </c>
      <c r="F1628" s="331">
        <v>120000</v>
      </c>
      <c r="G1628" s="331">
        <v>120000</v>
      </c>
      <c r="H1628" s="331">
        <v>1</v>
      </c>
      <c r="I1628" s="445"/>
      <c r="P1628" s="443"/>
      <c r="Q1628" s="443"/>
      <c r="R1628" s="443"/>
      <c r="S1628" s="443"/>
      <c r="T1628" s="443"/>
      <c r="U1628" s="443"/>
      <c r="V1628" s="443"/>
      <c r="W1628" s="443"/>
      <c r="X1628" s="443"/>
    </row>
    <row r="1629" spans="1:24" s="442" customFormat="1" ht="27" x14ac:dyDescent="0.25">
      <c r="A1629" s="331">
        <v>5113</v>
      </c>
      <c r="B1629" s="331" t="s">
        <v>5416</v>
      </c>
      <c r="C1629" s="331" t="s">
        <v>1096</v>
      </c>
      <c r="D1629" s="331" t="s">
        <v>13</v>
      </c>
      <c r="E1629" s="331" t="s">
        <v>14</v>
      </c>
      <c r="F1629" s="331">
        <v>210600</v>
      </c>
      <c r="G1629" s="331">
        <v>210600</v>
      </c>
      <c r="H1629" s="331">
        <v>1</v>
      </c>
      <c r="I1629" s="445"/>
      <c r="P1629" s="443"/>
      <c r="Q1629" s="443"/>
      <c r="R1629" s="443"/>
      <c r="S1629" s="443"/>
      <c r="T1629" s="443"/>
      <c r="U1629" s="443"/>
      <c r="V1629" s="443"/>
      <c r="W1629" s="443"/>
      <c r="X1629" s="443"/>
    </row>
    <row r="1630" spans="1:24" s="442" customFormat="1" ht="27" x14ac:dyDescent="0.25">
      <c r="A1630" s="331">
        <v>5113</v>
      </c>
      <c r="B1630" s="331" t="s">
        <v>5422</v>
      </c>
      <c r="C1630" s="331" t="s">
        <v>457</v>
      </c>
      <c r="D1630" s="331" t="s">
        <v>15</v>
      </c>
      <c r="E1630" s="331" t="s">
        <v>14</v>
      </c>
      <c r="F1630" s="331">
        <v>60000</v>
      </c>
      <c r="G1630" s="331">
        <v>60000</v>
      </c>
      <c r="H1630" s="331">
        <v>1</v>
      </c>
      <c r="I1630" s="445"/>
      <c r="P1630" s="443"/>
      <c r="Q1630" s="443"/>
      <c r="R1630" s="443"/>
      <c r="S1630" s="443"/>
      <c r="T1630" s="443"/>
      <c r="U1630" s="443"/>
      <c r="V1630" s="443"/>
      <c r="W1630" s="443"/>
      <c r="X1630" s="443"/>
    </row>
    <row r="1631" spans="1:24" s="442" customFormat="1" ht="27" x14ac:dyDescent="0.25">
      <c r="A1631" s="331">
        <v>5113</v>
      </c>
      <c r="B1631" s="331" t="s">
        <v>5423</v>
      </c>
      <c r="C1631" s="331" t="s">
        <v>1096</v>
      </c>
      <c r="D1631" s="331" t="s">
        <v>13</v>
      </c>
      <c r="E1631" s="331" t="s">
        <v>14</v>
      </c>
      <c r="F1631" s="331">
        <v>200000</v>
      </c>
      <c r="G1631" s="331">
        <v>200000</v>
      </c>
      <c r="H1631" s="331">
        <v>1</v>
      </c>
      <c r="I1631" s="445"/>
      <c r="P1631" s="443"/>
      <c r="Q1631" s="443"/>
      <c r="R1631" s="443"/>
      <c r="S1631" s="443"/>
      <c r="T1631" s="443"/>
      <c r="U1631" s="443"/>
      <c r="V1631" s="443"/>
      <c r="W1631" s="443"/>
      <c r="X1631" s="443"/>
    </row>
    <row r="1632" spans="1:24" s="442" customFormat="1" ht="27" x14ac:dyDescent="0.25">
      <c r="A1632" s="331">
        <v>5113</v>
      </c>
      <c r="B1632" s="331" t="s">
        <v>5626</v>
      </c>
      <c r="C1632" s="331" t="s">
        <v>1096</v>
      </c>
      <c r="D1632" s="331" t="s">
        <v>13</v>
      </c>
      <c r="E1632" s="331" t="s">
        <v>14</v>
      </c>
      <c r="F1632" s="331">
        <v>0</v>
      </c>
      <c r="G1632" s="331">
        <v>0</v>
      </c>
      <c r="H1632" s="331">
        <v>1</v>
      </c>
      <c r="I1632" s="445"/>
      <c r="P1632" s="443"/>
      <c r="Q1632" s="443"/>
      <c r="R1632" s="443"/>
      <c r="S1632" s="443"/>
      <c r="T1632" s="443"/>
      <c r="U1632" s="443"/>
      <c r="V1632" s="443"/>
      <c r="W1632" s="443"/>
      <c r="X1632" s="443"/>
    </row>
    <row r="1633" spans="1:24" s="442" customFormat="1" ht="27" x14ac:dyDescent="0.25">
      <c r="A1633" s="331">
        <v>5113</v>
      </c>
      <c r="B1633" s="331" t="s">
        <v>5627</v>
      </c>
      <c r="C1633" s="331" t="s">
        <v>1096</v>
      </c>
      <c r="D1633" s="331" t="s">
        <v>13</v>
      </c>
      <c r="E1633" s="331" t="s">
        <v>14</v>
      </c>
      <c r="F1633" s="331">
        <v>0</v>
      </c>
      <c r="G1633" s="331">
        <v>0</v>
      </c>
      <c r="H1633" s="331">
        <v>1</v>
      </c>
      <c r="I1633" s="445"/>
      <c r="P1633" s="443"/>
      <c r="Q1633" s="443"/>
      <c r="R1633" s="443"/>
      <c r="S1633" s="443"/>
      <c r="T1633" s="443"/>
      <c r="U1633" s="443"/>
      <c r="V1633" s="443"/>
      <c r="W1633" s="443"/>
      <c r="X1633" s="443"/>
    </row>
    <row r="1634" spans="1:24" ht="15" customHeight="1" x14ac:dyDescent="0.25">
      <c r="A1634" s="599" t="s">
        <v>16</v>
      </c>
      <c r="B1634" s="600"/>
      <c r="C1634" s="600"/>
      <c r="D1634" s="600"/>
      <c r="E1634" s="600"/>
      <c r="F1634" s="600"/>
      <c r="G1634" s="600"/>
      <c r="H1634" s="601"/>
      <c r="I1634" s="23"/>
    </row>
    <row r="1635" spans="1:24" s="442" customFormat="1" ht="27" x14ac:dyDescent="0.25">
      <c r="A1635" s="448">
        <v>5113</v>
      </c>
      <c r="B1635" s="448" t="s">
        <v>4590</v>
      </c>
      <c r="C1635" s="448" t="s">
        <v>2139</v>
      </c>
      <c r="D1635" s="448" t="s">
        <v>15</v>
      </c>
      <c r="E1635" s="448" t="s">
        <v>14</v>
      </c>
      <c r="F1635" s="448">
        <v>23126217</v>
      </c>
      <c r="G1635" s="448">
        <v>23126217</v>
      </c>
      <c r="H1635" s="448">
        <v>1</v>
      </c>
      <c r="I1635" s="445"/>
      <c r="P1635" s="443"/>
      <c r="Q1635" s="443"/>
      <c r="R1635" s="443"/>
      <c r="S1635" s="443"/>
      <c r="T1635" s="443"/>
      <c r="U1635" s="443"/>
      <c r="V1635" s="443"/>
      <c r="W1635" s="443"/>
      <c r="X1635" s="443"/>
    </row>
    <row r="1636" spans="1:24" ht="27" x14ac:dyDescent="0.25">
      <c r="A1636" s="448">
        <v>5113</v>
      </c>
      <c r="B1636" s="448" t="s">
        <v>4330</v>
      </c>
      <c r="C1636" s="448" t="s">
        <v>20</v>
      </c>
      <c r="D1636" s="448" t="s">
        <v>384</v>
      </c>
      <c r="E1636" s="448" t="s">
        <v>14</v>
      </c>
      <c r="F1636" s="448">
        <v>0</v>
      </c>
      <c r="G1636" s="448">
        <v>0</v>
      </c>
      <c r="H1636" s="448">
        <v>1</v>
      </c>
      <c r="I1636" s="23"/>
    </row>
    <row r="1637" spans="1:24" ht="27" x14ac:dyDescent="0.25">
      <c r="A1637" s="70">
        <v>5113</v>
      </c>
      <c r="B1637" s="448" t="s">
        <v>4328</v>
      </c>
      <c r="C1637" s="448" t="s">
        <v>20</v>
      </c>
      <c r="D1637" s="448" t="s">
        <v>384</v>
      </c>
      <c r="E1637" s="448" t="s">
        <v>14</v>
      </c>
      <c r="F1637" s="448">
        <v>0</v>
      </c>
      <c r="G1637" s="448">
        <v>0</v>
      </c>
      <c r="H1637" s="448">
        <v>1</v>
      </c>
      <c r="I1637" s="23"/>
    </row>
    <row r="1638" spans="1:24" ht="27" x14ac:dyDescent="0.25">
      <c r="A1638" s="70">
        <v>5113</v>
      </c>
      <c r="B1638" s="70" t="s">
        <v>4329</v>
      </c>
      <c r="C1638" s="70" t="s">
        <v>20</v>
      </c>
      <c r="D1638" s="70" t="s">
        <v>384</v>
      </c>
      <c r="E1638" s="70" t="s">
        <v>14</v>
      </c>
      <c r="F1638" s="70">
        <v>0</v>
      </c>
      <c r="G1638" s="70">
        <v>0</v>
      </c>
      <c r="H1638" s="70">
        <v>1</v>
      </c>
      <c r="I1638" s="23"/>
    </row>
    <row r="1639" spans="1:24" ht="27" x14ac:dyDescent="0.25">
      <c r="A1639" s="70">
        <v>5113</v>
      </c>
      <c r="B1639" s="70" t="s">
        <v>4322</v>
      </c>
      <c r="C1639" s="70" t="s">
        <v>20</v>
      </c>
      <c r="D1639" s="70" t="s">
        <v>15</v>
      </c>
      <c r="E1639" s="70" t="s">
        <v>14</v>
      </c>
      <c r="F1639" s="70">
        <v>0</v>
      </c>
      <c r="G1639" s="70">
        <v>0</v>
      </c>
      <c r="H1639" s="70">
        <v>1</v>
      </c>
      <c r="I1639" s="23"/>
    </row>
    <row r="1640" spans="1:24" ht="27" x14ac:dyDescent="0.25">
      <c r="A1640" s="70">
        <v>5113</v>
      </c>
      <c r="B1640" s="70" t="s">
        <v>4324</v>
      </c>
      <c r="C1640" s="70" t="s">
        <v>20</v>
      </c>
      <c r="D1640" s="70" t="s">
        <v>15</v>
      </c>
      <c r="E1640" s="70" t="s">
        <v>14</v>
      </c>
      <c r="F1640" s="70">
        <v>0</v>
      </c>
      <c r="G1640" s="70">
        <v>0</v>
      </c>
      <c r="H1640" s="70">
        <v>1</v>
      </c>
      <c r="I1640" s="23"/>
    </row>
    <row r="1641" spans="1:24" ht="27" x14ac:dyDescent="0.25">
      <c r="A1641" s="70">
        <v>5113</v>
      </c>
      <c r="B1641" s="70" t="s">
        <v>4326</v>
      </c>
      <c r="C1641" s="70" t="s">
        <v>20</v>
      </c>
      <c r="D1641" s="70" t="s">
        <v>15</v>
      </c>
      <c r="E1641" s="70" t="s">
        <v>14</v>
      </c>
      <c r="F1641" s="70">
        <v>0</v>
      </c>
      <c r="G1641" s="70">
        <v>0</v>
      </c>
      <c r="H1641" s="70">
        <v>1</v>
      </c>
      <c r="I1641" s="23"/>
    </row>
    <row r="1642" spans="1:24" ht="27" x14ac:dyDescent="0.25">
      <c r="A1642" s="70">
        <v>5113</v>
      </c>
      <c r="B1642" s="70" t="s">
        <v>4308</v>
      </c>
      <c r="C1642" s="70" t="s">
        <v>20</v>
      </c>
      <c r="D1642" s="70" t="s">
        <v>15</v>
      </c>
      <c r="E1642" s="70" t="s">
        <v>14</v>
      </c>
      <c r="F1642" s="70">
        <v>10402716</v>
      </c>
      <c r="G1642" s="70">
        <v>10402716</v>
      </c>
      <c r="H1642" s="70">
        <v>1</v>
      </c>
      <c r="I1642" s="23"/>
    </row>
    <row r="1643" spans="1:24" ht="27" x14ac:dyDescent="0.25">
      <c r="A1643" s="70">
        <v>5113</v>
      </c>
      <c r="B1643" s="70" t="s">
        <v>4117</v>
      </c>
      <c r="C1643" s="70" t="s">
        <v>2139</v>
      </c>
      <c r="D1643" s="70" t="s">
        <v>15</v>
      </c>
      <c r="E1643" s="70" t="s">
        <v>14</v>
      </c>
      <c r="F1643" s="70">
        <v>253103420</v>
      </c>
      <c r="G1643" s="70">
        <v>253103420</v>
      </c>
      <c r="H1643" s="70">
        <v>1</v>
      </c>
      <c r="I1643" s="23"/>
    </row>
    <row r="1644" spans="1:24" ht="27" x14ac:dyDescent="0.25">
      <c r="A1644" s="70">
        <v>5113</v>
      </c>
      <c r="B1644" s="70" t="s">
        <v>4118</v>
      </c>
      <c r="C1644" s="70" t="s">
        <v>2139</v>
      </c>
      <c r="D1644" s="70" t="s">
        <v>15</v>
      </c>
      <c r="E1644" s="70" t="s">
        <v>14</v>
      </c>
      <c r="F1644" s="70">
        <v>75250704</v>
      </c>
      <c r="G1644" s="70">
        <v>75250704</v>
      </c>
      <c r="H1644" s="70">
        <v>1</v>
      </c>
      <c r="I1644" s="23"/>
    </row>
    <row r="1645" spans="1:24" ht="27" x14ac:dyDescent="0.25">
      <c r="A1645" s="70">
        <v>5113</v>
      </c>
      <c r="B1645" s="70" t="s">
        <v>4001</v>
      </c>
      <c r="C1645" s="70" t="s">
        <v>2139</v>
      </c>
      <c r="D1645" s="70" t="s">
        <v>15</v>
      </c>
      <c r="E1645" s="70" t="s">
        <v>14</v>
      </c>
      <c r="F1645" s="70">
        <v>67573404.599999994</v>
      </c>
      <c r="G1645" s="70">
        <v>67573404.599999994</v>
      </c>
      <c r="H1645" s="70">
        <v>1</v>
      </c>
      <c r="I1645" s="23"/>
    </row>
    <row r="1646" spans="1:24" ht="27" x14ac:dyDescent="0.25">
      <c r="A1646" s="70">
        <v>5113</v>
      </c>
      <c r="B1646" s="70" t="s">
        <v>3813</v>
      </c>
      <c r="C1646" s="70" t="s">
        <v>20</v>
      </c>
      <c r="D1646" s="70" t="s">
        <v>15</v>
      </c>
      <c r="E1646" s="70" t="s">
        <v>14</v>
      </c>
      <c r="F1646" s="70">
        <v>0</v>
      </c>
      <c r="G1646" s="70">
        <v>0</v>
      </c>
      <c r="H1646" s="70">
        <v>1</v>
      </c>
      <c r="I1646" s="23"/>
    </row>
    <row r="1647" spans="1:24" ht="27" x14ac:dyDescent="0.25">
      <c r="A1647" s="70">
        <v>5113</v>
      </c>
      <c r="B1647" s="70" t="s">
        <v>3069</v>
      </c>
      <c r="C1647" s="70" t="s">
        <v>20</v>
      </c>
      <c r="D1647" s="70" t="s">
        <v>15</v>
      </c>
      <c r="E1647" s="70" t="s">
        <v>14</v>
      </c>
      <c r="F1647" s="70">
        <v>22112309</v>
      </c>
      <c r="G1647" s="70">
        <v>22112309</v>
      </c>
      <c r="H1647" s="70">
        <v>1</v>
      </c>
      <c r="I1647" s="23"/>
    </row>
    <row r="1648" spans="1:24" ht="27" x14ac:dyDescent="0.25">
      <c r="A1648" s="70">
        <v>5113</v>
      </c>
      <c r="B1648" s="70">
        <v>253103420</v>
      </c>
      <c r="C1648" s="70" t="s">
        <v>2139</v>
      </c>
      <c r="D1648" s="70" t="s">
        <v>15</v>
      </c>
      <c r="E1648" s="70" t="s">
        <v>14</v>
      </c>
      <c r="F1648" s="70">
        <v>253103420</v>
      </c>
      <c r="G1648" s="70">
        <v>253103420</v>
      </c>
      <c r="H1648" s="70">
        <v>1</v>
      </c>
      <c r="I1648" s="23"/>
    </row>
    <row r="1649" spans="1:24" ht="27" x14ac:dyDescent="0.25">
      <c r="A1649" s="82">
        <v>5113</v>
      </c>
      <c r="B1649" s="82">
        <v>75250704</v>
      </c>
      <c r="C1649" s="82" t="s">
        <v>2139</v>
      </c>
      <c r="D1649" s="82" t="s">
        <v>15</v>
      </c>
      <c r="E1649" s="82" t="s">
        <v>14</v>
      </c>
      <c r="F1649" s="70">
        <v>75250704</v>
      </c>
      <c r="G1649" s="70">
        <v>75250704</v>
      </c>
      <c r="H1649" s="82">
        <v>1</v>
      </c>
      <c r="I1649" s="23"/>
    </row>
    <row r="1650" spans="1:24" ht="27" x14ac:dyDescent="0.25">
      <c r="A1650" s="82">
        <v>4251</v>
      </c>
      <c r="B1650" s="82" t="s">
        <v>2664</v>
      </c>
      <c r="C1650" s="82" t="s">
        <v>20</v>
      </c>
      <c r="D1650" s="82" t="s">
        <v>384</v>
      </c>
      <c r="E1650" s="82" t="s">
        <v>14</v>
      </c>
      <c r="F1650" s="70">
        <v>0</v>
      </c>
      <c r="G1650" s="70">
        <v>0</v>
      </c>
      <c r="H1650" s="82">
        <v>1</v>
      </c>
      <c r="I1650" s="23"/>
    </row>
    <row r="1651" spans="1:24" ht="27" x14ac:dyDescent="0.25">
      <c r="A1651" s="82">
        <v>4251</v>
      </c>
      <c r="B1651" s="82" t="s">
        <v>2665</v>
      </c>
      <c r="C1651" s="82" t="s">
        <v>20</v>
      </c>
      <c r="D1651" s="82" t="s">
        <v>384</v>
      </c>
      <c r="E1651" s="82" t="s">
        <v>14</v>
      </c>
      <c r="F1651" s="70">
        <v>0</v>
      </c>
      <c r="G1651" s="70">
        <v>0</v>
      </c>
      <c r="H1651" s="82">
        <v>1</v>
      </c>
      <c r="I1651" s="23"/>
    </row>
    <row r="1652" spans="1:24" ht="27" x14ac:dyDescent="0.25">
      <c r="A1652" s="82">
        <v>4251</v>
      </c>
      <c r="B1652" s="82" t="s">
        <v>2666</v>
      </c>
      <c r="C1652" s="82" t="s">
        <v>20</v>
      </c>
      <c r="D1652" s="82" t="s">
        <v>384</v>
      </c>
      <c r="E1652" s="82" t="s">
        <v>14</v>
      </c>
      <c r="F1652" s="70">
        <v>0</v>
      </c>
      <c r="G1652" s="70">
        <v>0</v>
      </c>
      <c r="H1652" s="82">
        <v>1</v>
      </c>
      <c r="I1652" s="23"/>
    </row>
    <row r="1653" spans="1:24" ht="27" x14ac:dyDescent="0.25">
      <c r="A1653" s="82">
        <v>4251</v>
      </c>
      <c r="B1653" s="82" t="s">
        <v>2667</v>
      </c>
      <c r="C1653" s="82" t="s">
        <v>20</v>
      </c>
      <c r="D1653" s="82" t="s">
        <v>384</v>
      </c>
      <c r="E1653" s="82" t="s">
        <v>14</v>
      </c>
      <c r="F1653" s="70">
        <v>0</v>
      </c>
      <c r="G1653" s="70">
        <v>0</v>
      </c>
      <c r="H1653" s="82">
        <v>1</v>
      </c>
      <c r="I1653" s="23"/>
    </row>
    <row r="1654" spans="1:24" ht="27" x14ac:dyDescent="0.25">
      <c r="A1654" s="82">
        <v>4251</v>
      </c>
      <c r="B1654" s="82" t="s">
        <v>2668</v>
      </c>
      <c r="C1654" s="82" t="s">
        <v>20</v>
      </c>
      <c r="D1654" s="82" t="s">
        <v>384</v>
      </c>
      <c r="E1654" s="82" t="s">
        <v>14</v>
      </c>
      <c r="F1654" s="70">
        <v>0</v>
      </c>
      <c r="G1654" s="70">
        <v>0</v>
      </c>
      <c r="H1654" s="82">
        <v>1</v>
      </c>
      <c r="I1654" s="23"/>
    </row>
    <row r="1655" spans="1:24" ht="27" x14ac:dyDescent="0.25">
      <c r="A1655" s="82">
        <v>4251</v>
      </c>
      <c r="B1655" s="82" t="s">
        <v>2669</v>
      </c>
      <c r="C1655" s="82" t="s">
        <v>20</v>
      </c>
      <c r="D1655" s="82" t="s">
        <v>384</v>
      </c>
      <c r="E1655" s="82" t="s">
        <v>14</v>
      </c>
      <c r="F1655" s="70">
        <v>0</v>
      </c>
      <c r="G1655" s="70">
        <v>0</v>
      </c>
      <c r="H1655" s="82">
        <v>1</v>
      </c>
      <c r="I1655" s="23"/>
    </row>
    <row r="1656" spans="1:24" ht="27" x14ac:dyDescent="0.25">
      <c r="A1656" s="82">
        <v>5113</v>
      </c>
      <c r="B1656" s="82" t="s">
        <v>2140</v>
      </c>
      <c r="C1656" s="82" t="s">
        <v>2139</v>
      </c>
      <c r="D1656" s="82" t="s">
        <v>1215</v>
      </c>
      <c r="E1656" s="82" t="s">
        <v>14</v>
      </c>
      <c r="F1656" s="70">
        <v>10922962</v>
      </c>
      <c r="G1656" s="70">
        <v>10922962</v>
      </c>
      <c r="H1656" s="82">
        <v>1</v>
      </c>
      <c r="I1656" s="23"/>
    </row>
    <row r="1657" spans="1:24" ht="27" x14ac:dyDescent="0.25">
      <c r="A1657" s="82">
        <v>5113</v>
      </c>
      <c r="B1657" s="82" t="s">
        <v>2141</v>
      </c>
      <c r="C1657" s="82" t="s">
        <v>2139</v>
      </c>
      <c r="D1657" s="82" t="s">
        <v>1215</v>
      </c>
      <c r="E1657" s="82" t="s">
        <v>14</v>
      </c>
      <c r="F1657" s="70">
        <v>48364791</v>
      </c>
      <c r="G1657" s="70">
        <v>48364791</v>
      </c>
      <c r="H1657" s="296">
        <v>1</v>
      </c>
      <c r="I1657" s="23"/>
    </row>
    <row r="1658" spans="1:24" ht="27" x14ac:dyDescent="0.25">
      <c r="A1658" s="70">
        <v>4251</v>
      </c>
      <c r="B1658" s="70" t="s">
        <v>1667</v>
      </c>
      <c r="C1658" s="70" t="s">
        <v>20</v>
      </c>
      <c r="D1658" s="70" t="s">
        <v>15</v>
      </c>
      <c r="E1658" s="70" t="s">
        <v>14</v>
      </c>
      <c r="F1658" s="70">
        <v>101199600</v>
      </c>
      <c r="G1658" s="70">
        <v>101199600</v>
      </c>
      <c r="H1658" s="70">
        <v>1</v>
      </c>
      <c r="I1658" s="23"/>
    </row>
    <row r="1659" spans="1:24" s="442" customFormat="1" ht="27" x14ac:dyDescent="0.25">
      <c r="A1659" s="448">
        <v>5113</v>
      </c>
      <c r="B1659" s="448" t="s">
        <v>5010</v>
      </c>
      <c r="C1659" s="448" t="s">
        <v>20</v>
      </c>
      <c r="D1659" s="448" t="s">
        <v>384</v>
      </c>
      <c r="E1659" s="448" t="s">
        <v>14</v>
      </c>
      <c r="F1659" s="448">
        <v>0</v>
      </c>
      <c r="G1659" s="448">
        <v>0</v>
      </c>
      <c r="H1659" s="448">
        <v>1</v>
      </c>
      <c r="I1659" s="445"/>
      <c r="P1659" s="443"/>
      <c r="Q1659" s="443"/>
      <c r="R1659" s="443"/>
      <c r="S1659" s="443"/>
      <c r="T1659" s="443"/>
      <c r="U1659" s="443"/>
      <c r="V1659" s="443"/>
      <c r="W1659" s="443"/>
      <c r="X1659" s="443"/>
    </row>
    <row r="1660" spans="1:24" s="442" customFormat="1" ht="27" x14ac:dyDescent="0.25">
      <c r="A1660" s="448">
        <v>4251</v>
      </c>
      <c r="B1660" s="448" t="s">
        <v>2664</v>
      </c>
      <c r="C1660" s="448" t="s">
        <v>20</v>
      </c>
      <c r="D1660" s="448" t="s">
        <v>384</v>
      </c>
      <c r="E1660" s="448" t="s">
        <v>14</v>
      </c>
      <c r="F1660" s="448">
        <v>28000000</v>
      </c>
      <c r="G1660" s="448">
        <v>28000000</v>
      </c>
      <c r="H1660" s="448">
        <v>1</v>
      </c>
      <c r="I1660" s="445"/>
      <c r="P1660" s="443"/>
      <c r="Q1660" s="443"/>
      <c r="R1660" s="443"/>
      <c r="S1660" s="443"/>
      <c r="T1660" s="443"/>
      <c r="U1660" s="443"/>
      <c r="V1660" s="443"/>
      <c r="W1660" s="443"/>
      <c r="X1660" s="443"/>
    </row>
    <row r="1661" spans="1:24" s="442" customFormat="1" ht="27" x14ac:dyDescent="0.25">
      <c r="A1661" s="448">
        <v>4251</v>
      </c>
      <c r="B1661" s="448" t="s">
        <v>2665</v>
      </c>
      <c r="C1661" s="448" t="s">
        <v>20</v>
      </c>
      <c r="D1661" s="448" t="s">
        <v>384</v>
      </c>
      <c r="E1661" s="448" t="s">
        <v>14</v>
      </c>
      <c r="F1661" s="448">
        <v>26388000</v>
      </c>
      <c r="G1661" s="448">
        <v>26388000</v>
      </c>
      <c r="H1661" s="448">
        <v>1</v>
      </c>
      <c r="I1661" s="445"/>
      <c r="P1661" s="443"/>
      <c r="Q1661" s="443"/>
      <c r="R1661" s="443"/>
      <c r="S1661" s="443"/>
      <c r="T1661" s="443"/>
      <c r="U1661" s="443"/>
      <c r="V1661" s="443"/>
      <c r="W1661" s="443"/>
      <c r="X1661" s="443"/>
    </row>
    <row r="1662" spans="1:24" s="442" customFormat="1" ht="27" x14ac:dyDescent="0.25">
      <c r="A1662" s="448">
        <v>4251</v>
      </c>
      <c r="B1662" s="448" t="s">
        <v>2666</v>
      </c>
      <c r="C1662" s="448" t="s">
        <v>20</v>
      </c>
      <c r="D1662" s="448" t="s">
        <v>384</v>
      </c>
      <c r="E1662" s="448" t="s">
        <v>14</v>
      </c>
      <c r="F1662" s="448">
        <v>28000000</v>
      </c>
      <c r="G1662" s="448">
        <v>28000000</v>
      </c>
      <c r="H1662" s="448">
        <v>1</v>
      </c>
      <c r="I1662" s="445"/>
      <c r="P1662" s="443"/>
      <c r="Q1662" s="443"/>
      <c r="R1662" s="443"/>
      <c r="S1662" s="443"/>
      <c r="T1662" s="443"/>
      <c r="U1662" s="443"/>
      <c r="V1662" s="443"/>
      <c r="W1662" s="443"/>
      <c r="X1662" s="443"/>
    </row>
    <row r="1663" spans="1:24" s="442" customFormat="1" ht="27" x14ac:dyDescent="0.25">
      <c r="A1663" s="448">
        <v>4251</v>
      </c>
      <c r="B1663" s="448" t="s">
        <v>2667</v>
      </c>
      <c r="C1663" s="448" t="s">
        <v>20</v>
      </c>
      <c r="D1663" s="448" t="s">
        <v>384</v>
      </c>
      <c r="E1663" s="448" t="s">
        <v>14</v>
      </c>
      <c r="F1663" s="448">
        <v>28000000</v>
      </c>
      <c r="G1663" s="448">
        <v>28000000</v>
      </c>
      <c r="H1663" s="448">
        <v>1</v>
      </c>
      <c r="I1663" s="445"/>
      <c r="P1663" s="443"/>
      <c r="Q1663" s="443"/>
      <c r="R1663" s="443"/>
      <c r="S1663" s="443"/>
      <c r="T1663" s="443"/>
      <c r="U1663" s="443"/>
      <c r="V1663" s="443"/>
      <c r="W1663" s="443"/>
      <c r="X1663" s="443"/>
    </row>
    <row r="1664" spans="1:24" s="442" customFormat="1" ht="27" x14ac:dyDescent="0.25">
      <c r="A1664" s="448">
        <v>4251</v>
      </c>
      <c r="B1664" s="448" t="s">
        <v>2668</v>
      </c>
      <c r="C1664" s="448" t="s">
        <v>20</v>
      </c>
      <c r="D1664" s="448" t="s">
        <v>384</v>
      </c>
      <c r="E1664" s="448" t="s">
        <v>14</v>
      </c>
      <c r="F1664" s="448">
        <v>28000000</v>
      </c>
      <c r="G1664" s="448">
        <v>28000000</v>
      </c>
      <c r="H1664" s="448">
        <v>1</v>
      </c>
      <c r="I1664" s="445"/>
      <c r="P1664" s="443"/>
      <c r="Q1664" s="443"/>
      <c r="R1664" s="443"/>
      <c r="S1664" s="443"/>
      <c r="T1664" s="443"/>
      <c r="U1664" s="443"/>
      <c r="V1664" s="443"/>
      <c r="W1664" s="443"/>
      <c r="X1664" s="443"/>
    </row>
    <row r="1665" spans="1:24" s="442" customFormat="1" ht="27" x14ac:dyDescent="0.25">
      <c r="A1665" s="448">
        <v>4251</v>
      </c>
      <c r="B1665" s="448" t="s">
        <v>2669</v>
      </c>
      <c r="C1665" s="448" t="s">
        <v>20</v>
      </c>
      <c r="D1665" s="448" t="s">
        <v>384</v>
      </c>
      <c r="E1665" s="448" t="s">
        <v>14</v>
      </c>
      <c r="F1665" s="448">
        <v>28000000</v>
      </c>
      <c r="G1665" s="448">
        <v>28000000</v>
      </c>
      <c r="H1665" s="448">
        <v>1</v>
      </c>
      <c r="I1665" s="445"/>
      <c r="P1665" s="443"/>
      <c r="Q1665" s="443"/>
      <c r="R1665" s="443"/>
      <c r="S1665" s="443"/>
      <c r="T1665" s="443"/>
      <c r="U1665" s="443"/>
      <c r="V1665" s="443"/>
      <c r="W1665" s="443"/>
      <c r="X1665" s="443"/>
    </row>
    <row r="1666" spans="1:24" s="442" customFormat="1" ht="27" x14ac:dyDescent="0.25">
      <c r="A1666" s="448">
        <v>5113</v>
      </c>
      <c r="B1666" s="448" t="s">
        <v>5417</v>
      </c>
      <c r="C1666" s="448" t="s">
        <v>20</v>
      </c>
      <c r="D1666" s="448" t="s">
        <v>15</v>
      </c>
      <c r="E1666" s="448" t="s">
        <v>14</v>
      </c>
      <c r="F1666" s="448">
        <v>29590000</v>
      </c>
      <c r="G1666" s="448">
        <v>29590000</v>
      </c>
      <c r="H1666" s="448">
        <v>1</v>
      </c>
      <c r="I1666" s="445"/>
      <c r="P1666" s="443"/>
      <c r="Q1666" s="443"/>
      <c r="R1666" s="443"/>
      <c r="S1666" s="443"/>
      <c r="T1666" s="443"/>
      <c r="U1666" s="443"/>
      <c r="V1666" s="443"/>
      <c r="W1666" s="443"/>
      <c r="X1666" s="443"/>
    </row>
    <row r="1667" spans="1:24" s="442" customFormat="1" ht="27" x14ac:dyDescent="0.25">
      <c r="A1667" s="448">
        <v>5113</v>
      </c>
      <c r="B1667" s="448" t="s">
        <v>5424</v>
      </c>
      <c r="C1667" s="448" t="s">
        <v>20</v>
      </c>
      <c r="D1667" s="448" t="s">
        <v>15</v>
      </c>
      <c r="E1667" s="448" t="s">
        <v>14</v>
      </c>
      <c r="F1667" s="448">
        <v>28800000</v>
      </c>
      <c r="G1667" s="448">
        <v>28800000</v>
      </c>
      <c r="H1667" s="448">
        <v>1</v>
      </c>
      <c r="I1667" s="445"/>
      <c r="P1667" s="443"/>
      <c r="Q1667" s="443"/>
      <c r="R1667" s="443"/>
      <c r="S1667" s="443"/>
      <c r="T1667" s="443"/>
      <c r="U1667" s="443"/>
      <c r="V1667" s="443"/>
      <c r="W1667" s="443"/>
      <c r="X1667" s="443"/>
    </row>
    <row r="1668" spans="1:24" x14ac:dyDescent="0.25">
      <c r="A1668" s="602" t="s">
        <v>290</v>
      </c>
      <c r="B1668" s="603"/>
      <c r="C1668" s="603"/>
      <c r="D1668" s="603"/>
      <c r="E1668" s="603"/>
      <c r="F1668" s="603"/>
      <c r="G1668" s="603"/>
      <c r="H1668" s="603"/>
      <c r="I1668" s="23"/>
    </row>
    <row r="1669" spans="1:24" x14ac:dyDescent="0.25">
      <c r="A1669" s="594" t="s">
        <v>12</v>
      </c>
      <c r="B1669" s="595"/>
      <c r="C1669" s="595"/>
      <c r="D1669" s="595"/>
      <c r="E1669" s="595"/>
      <c r="F1669" s="595"/>
      <c r="G1669" s="595"/>
      <c r="H1669" s="596"/>
      <c r="I1669" s="23"/>
    </row>
    <row r="1670" spans="1:24" ht="27" x14ac:dyDescent="0.25">
      <c r="A1670" s="144">
        <v>4239</v>
      </c>
      <c r="B1670" s="144" t="s">
        <v>4004</v>
      </c>
      <c r="C1670" s="144" t="s">
        <v>4005</v>
      </c>
      <c r="D1670" s="144" t="s">
        <v>9</v>
      </c>
      <c r="E1670" s="144" t="s">
        <v>14</v>
      </c>
      <c r="F1670" s="144">
        <v>2400000</v>
      </c>
      <c r="G1670" s="144">
        <v>2400000</v>
      </c>
      <c r="H1670" s="144">
        <v>1</v>
      </c>
      <c r="I1670" s="23"/>
    </row>
    <row r="1671" spans="1:24" ht="40.5" x14ac:dyDescent="0.25">
      <c r="A1671" s="144">
        <v>4269</v>
      </c>
      <c r="B1671" s="144" t="s">
        <v>3979</v>
      </c>
      <c r="C1671" s="144" t="s">
        <v>500</v>
      </c>
      <c r="D1671" s="144" t="s">
        <v>13</v>
      </c>
      <c r="E1671" s="144" t="s">
        <v>14</v>
      </c>
      <c r="F1671" s="144">
        <v>5000000</v>
      </c>
      <c r="G1671" s="144">
        <v>5000000</v>
      </c>
      <c r="H1671" s="144">
        <v>1</v>
      </c>
      <c r="I1671" s="23"/>
    </row>
    <row r="1672" spans="1:24" ht="54" x14ac:dyDescent="0.25">
      <c r="A1672" s="144">
        <v>4239</v>
      </c>
      <c r="B1672" s="144" t="s">
        <v>3041</v>
      </c>
      <c r="C1672" s="144" t="s">
        <v>1315</v>
      </c>
      <c r="D1672" s="144" t="s">
        <v>9</v>
      </c>
      <c r="E1672" s="144" t="s">
        <v>14</v>
      </c>
      <c r="F1672" s="144">
        <v>13824000</v>
      </c>
      <c r="G1672" s="144">
        <v>13824000</v>
      </c>
      <c r="H1672" s="144">
        <v>1</v>
      </c>
      <c r="I1672" s="23"/>
    </row>
    <row r="1673" spans="1:24" s="442" customFormat="1" ht="27" x14ac:dyDescent="0.25">
      <c r="A1673" s="144">
        <v>4239</v>
      </c>
      <c r="B1673" s="144" t="s">
        <v>5307</v>
      </c>
      <c r="C1673" s="144" t="s">
        <v>5308</v>
      </c>
      <c r="D1673" s="144" t="s">
        <v>384</v>
      </c>
      <c r="E1673" s="144" t="s">
        <v>14</v>
      </c>
      <c r="F1673" s="144">
        <v>4000000</v>
      </c>
      <c r="G1673" s="144">
        <v>4000000</v>
      </c>
      <c r="H1673" s="144">
        <v>1</v>
      </c>
      <c r="I1673" s="445"/>
      <c r="P1673" s="443"/>
      <c r="Q1673" s="443"/>
      <c r="R1673" s="443"/>
      <c r="S1673" s="443"/>
      <c r="T1673" s="443"/>
      <c r="U1673" s="443"/>
      <c r="V1673" s="443"/>
      <c r="W1673" s="443"/>
      <c r="X1673" s="443"/>
    </row>
    <row r="1674" spans="1:24" s="442" customFormat="1" ht="27" x14ac:dyDescent="0.25">
      <c r="A1674" s="144">
        <v>4239</v>
      </c>
      <c r="B1674" s="144" t="s">
        <v>5854</v>
      </c>
      <c r="C1674" s="144" t="s">
        <v>860</v>
      </c>
      <c r="D1674" s="144" t="s">
        <v>9</v>
      </c>
      <c r="E1674" s="144" t="s">
        <v>14</v>
      </c>
      <c r="F1674" s="144">
        <v>4000000</v>
      </c>
      <c r="G1674" s="144">
        <v>4000000</v>
      </c>
      <c r="H1674" s="144">
        <v>1</v>
      </c>
      <c r="I1674" s="445"/>
      <c r="P1674" s="443"/>
      <c r="Q1674" s="443"/>
      <c r="R1674" s="443"/>
      <c r="S1674" s="443"/>
      <c r="T1674" s="443"/>
      <c r="U1674" s="443"/>
      <c r="V1674" s="443"/>
      <c r="W1674" s="443"/>
      <c r="X1674" s="443"/>
    </row>
    <row r="1675" spans="1:24" x14ac:dyDescent="0.25">
      <c r="A1675" s="602" t="s">
        <v>283</v>
      </c>
      <c r="B1675" s="603"/>
      <c r="C1675" s="603"/>
      <c r="D1675" s="603"/>
      <c r="E1675" s="603"/>
      <c r="F1675" s="603"/>
      <c r="G1675" s="603"/>
      <c r="H1675" s="603"/>
      <c r="I1675" s="23"/>
    </row>
    <row r="1676" spans="1:24" x14ac:dyDescent="0.25">
      <c r="A1676" s="594" t="s">
        <v>8</v>
      </c>
      <c r="B1676" s="595"/>
      <c r="C1676" s="595"/>
      <c r="D1676" s="595"/>
      <c r="E1676" s="595"/>
      <c r="F1676" s="595"/>
      <c r="G1676" s="595"/>
      <c r="H1676" s="596"/>
      <c r="I1676" s="23"/>
    </row>
    <row r="1677" spans="1:24" x14ac:dyDescent="0.25">
      <c r="A1677" s="104">
        <v>5129</v>
      </c>
      <c r="B1677" s="104" t="s">
        <v>3610</v>
      </c>
      <c r="C1677" s="104" t="s">
        <v>3611</v>
      </c>
      <c r="D1677" s="104" t="s">
        <v>384</v>
      </c>
      <c r="E1677" s="104" t="s">
        <v>10</v>
      </c>
      <c r="F1677" s="104">
        <v>30000</v>
      </c>
      <c r="G1677" s="104">
        <f>+F1677*H1677</f>
        <v>120000</v>
      </c>
      <c r="H1677" s="104">
        <v>4</v>
      </c>
      <c r="I1677" s="23"/>
    </row>
    <row r="1678" spans="1:24" x14ac:dyDescent="0.25">
      <c r="A1678" s="104">
        <v>5129</v>
      </c>
      <c r="B1678" s="104" t="s">
        <v>3612</v>
      </c>
      <c r="C1678" s="104" t="s">
        <v>3613</v>
      </c>
      <c r="D1678" s="104" t="s">
        <v>384</v>
      </c>
      <c r="E1678" s="104" t="s">
        <v>10</v>
      </c>
      <c r="F1678" s="104">
        <v>10000</v>
      </c>
      <c r="G1678" s="104">
        <f t="shared" ref="G1678:G1690" si="27">+F1678*H1678</f>
        <v>50000</v>
      </c>
      <c r="H1678" s="104">
        <v>5</v>
      </c>
      <c r="I1678" s="23"/>
    </row>
    <row r="1679" spans="1:24" ht="27" x14ac:dyDescent="0.25">
      <c r="A1679" s="104">
        <v>5129</v>
      </c>
      <c r="B1679" s="104" t="s">
        <v>3614</v>
      </c>
      <c r="C1679" s="104" t="s">
        <v>3578</v>
      </c>
      <c r="D1679" s="104" t="s">
        <v>384</v>
      </c>
      <c r="E1679" s="104" t="s">
        <v>10</v>
      </c>
      <c r="F1679" s="104">
        <v>423000</v>
      </c>
      <c r="G1679" s="104">
        <f t="shared" si="27"/>
        <v>846000</v>
      </c>
      <c r="H1679" s="104">
        <v>2</v>
      </c>
      <c r="I1679" s="23"/>
    </row>
    <row r="1680" spans="1:24" ht="27" x14ac:dyDescent="0.25">
      <c r="A1680" s="104">
        <v>5129</v>
      </c>
      <c r="B1680" s="104" t="s">
        <v>3615</v>
      </c>
      <c r="C1680" s="104" t="s">
        <v>3578</v>
      </c>
      <c r="D1680" s="104" t="s">
        <v>384</v>
      </c>
      <c r="E1680" s="104" t="s">
        <v>10</v>
      </c>
      <c r="F1680" s="104">
        <v>607000</v>
      </c>
      <c r="G1680" s="104">
        <f t="shared" si="27"/>
        <v>607000</v>
      </c>
      <c r="H1680" s="104">
        <v>1</v>
      </c>
      <c r="I1680" s="23"/>
    </row>
    <row r="1681" spans="1:9" x14ac:dyDescent="0.25">
      <c r="A1681" s="104">
        <v>5129</v>
      </c>
      <c r="B1681" s="104" t="s">
        <v>3616</v>
      </c>
      <c r="C1681" s="104" t="s">
        <v>3617</v>
      </c>
      <c r="D1681" s="104" t="s">
        <v>384</v>
      </c>
      <c r="E1681" s="104" t="s">
        <v>10</v>
      </c>
      <c r="F1681" s="104">
        <v>1800</v>
      </c>
      <c r="G1681" s="104">
        <f t="shared" si="27"/>
        <v>45000</v>
      </c>
      <c r="H1681" s="104">
        <v>25</v>
      </c>
      <c r="I1681" s="23"/>
    </row>
    <row r="1682" spans="1:9" ht="27" x14ac:dyDescent="0.25">
      <c r="A1682" s="104">
        <v>5129</v>
      </c>
      <c r="B1682" s="104" t="s">
        <v>3618</v>
      </c>
      <c r="C1682" s="104" t="s">
        <v>3578</v>
      </c>
      <c r="D1682" s="104" t="s">
        <v>384</v>
      </c>
      <c r="E1682" s="104" t="s">
        <v>10</v>
      </c>
      <c r="F1682" s="104">
        <v>415000</v>
      </c>
      <c r="G1682" s="104">
        <f t="shared" si="27"/>
        <v>415000</v>
      </c>
      <c r="H1682" s="104">
        <v>1</v>
      </c>
      <c r="I1682" s="23"/>
    </row>
    <row r="1683" spans="1:9" x14ac:dyDescent="0.25">
      <c r="A1683" s="104">
        <v>5129</v>
      </c>
      <c r="B1683" s="104" t="s">
        <v>3619</v>
      </c>
      <c r="C1683" s="104" t="s">
        <v>3620</v>
      </c>
      <c r="D1683" s="104" t="s">
        <v>384</v>
      </c>
      <c r="E1683" s="104" t="s">
        <v>10</v>
      </c>
      <c r="F1683" s="104">
        <v>335000</v>
      </c>
      <c r="G1683" s="104">
        <f t="shared" si="27"/>
        <v>670000</v>
      </c>
      <c r="H1683" s="104">
        <v>2</v>
      </c>
      <c r="I1683" s="23"/>
    </row>
    <row r="1684" spans="1:9" x14ac:dyDescent="0.25">
      <c r="A1684" s="104">
        <v>5129</v>
      </c>
      <c r="B1684" s="104" t="s">
        <v>3621</v>
      </c>
      <c r="C1684" s="104" t="s">
        <v>3622</v>
      </c>
      <c r="D1684" s="104" t="s">
        <v>384</v>
      </c>
      <c r="E1684" s="104" t="s">
        <v>10</v>
      </c>
      <c r="F1684" s="104">
        <v>215000</v>
      </c>
      <c r="G1684" s="104">
        <f t="shared" si="27"/>
        <v>430000</v>
      </c>
      <c r="H1684" s="104">
        <v>2</v>
      </c>
      <c r="I1684" s="23"/>
    </row>
    <row r="1685" spans="1:9" ht="27" x14ac:dyDescent="0.25">
      <c r="A1685" s="104">
        <v>5129</v>
      </c>
      <c r="B1685" s="104" t="s">
        <v>3623</v>
      </c>
      <c r="C1685" s="104" t="s">
        <v>3578</v>
      </c>
      <c r="D1685" s="104" t="s">
        <v>384</v>
      </c>
      <c r="E1685" s="104" t="s">
        <v>10</v>
      </c>
      <c r="F1685" s="104">
        <v>466000</v>
      </c>
      <c r="G1685" s="104">
        <f t="shared" si="27"/>
        <v>466000</v>
      </c>
      <c r="H1685" s="104">
        <v>1</v>
      </c>
      <c r="I1685" s="23"/>
    </row>
    <row r="1686" spans="1:9" ht="27" x14ac:dyDescent="0.25">
      <c r="A1686" s="104">
        <v>5129</v>
      </c>
      <c r="B1686" s="104" t="s">
        <v>3624</v>
      </c>
      <c r="C1686" s="104" t="s">
        <v>3578</v>
      </c>
      <c r="D1686" s="104" t="s">
        <v>384</v>
      </c>
      <c r="E1686" s="104" t="s">
        <v>10</v>
      </c>
      <c r="F1686" s="104">
        <v>495000</v>
      </c>
      <c r="G1686" s="104">
        <f t="shared" si="27"/>
        <v>990000</v>
      </c>
      <c r="H1686" s="104">
        <v>2</v>
      </c>
      <c r="I1686" s="23"/>
    </row>
    <row r="1687" spans="1:9" x14ac:dyDescent="0.25">
      <c r="A1687" s="104">
        <v>5129</v>
      </c>
      <c r="B1687" s="104" t="s">
        <v>3625</v>
      </c>
      <c r="C1687" s="104" t="s">
        <v>3611</v>
      </c>
      <c r="D1687" s="104" t="s">
        <v>384</v>
      </c>
      <c r="E1687" s="104" t="s">
        <v>10</v>
      </c>
      <c r="F1687" s="104">
        <v>17000</v>
      </c>
      <c r="G1687" s="104">
        <f t="shared" si="27"/>
        <v>204000</v>
      </c>
      <c r="H1687" s="104">
        <v>12</v>
      </c>
      <c r="I1687" s="23"/>
    </row>
    <row r="1688" spans="1:9" ht="27" x14ac:dyDescent="0.25">
      <c r="A1688" s="104">
        <v>5129</v>
      </c>
      <c r="B1688" s="104" t="s">
        <v>3626</v>
      </c>
      <c r="C1688" s="104" t="s">
        <v>3578</v>
      </c>
      <c r="D1688" s="104" t="s">
        <v>384</v>
      </c>
      <c r="E1688" s="104" t="s">
        <v>10</v>
      </c>
      <c r="F1688" s="104">
        <v>454000</v>
      </c>
      <c r="G1688" s="104">
        <f t="shared" si="27"/>
        <v>908000</v>
      </c>
      <c r="H1688" s="104">
        <v>2</v>
      </c>
      <c r="I1688" s="23"/>
    </row>
    <row r="1689" spans="1:9" x14ac:dyDescent="0.25">
      <c r="A1689" s="104">
        <v>5129</v>
      </c>
      <c r="B1689" s="104" t="s">
        <v>3627</v>
      </c>
      <c r="C1689" s="104" t="s">
        <v>3628</v>
      </c>
      <c r="D1689" s="104" t="s">
        <v>384</v>
      </c>
      <c r="E1689" s="104" t="s">
        <v>10</v>
      </c>
      <c r="F1689" s="104">
        <v>9000</v>
      </c>
      <c r="G1689" s="104">
        <f t="shared" si="27"/>
        <v>99000</v>
      </c>
      <c r="H1689" s="104">
        <v>11</v>
      </c>
      <c r="I1689" s="23"/>
    </row>
    <row r="1690" spans="1:9" x14ac:dyDescent="0.25">
      <c r="A1690" s="104">
        <v>5129</v>
      </c>
      <c r="B1690" s="104" t="s">
        <v>3629</v>
      </c>
      <c r="C1690" s="104" t="s">
        <v>3630</v>
      </c>
      <c r="D1690" s="104" t="s">
        <v>384</v>
      </c>
      <c r="E1690" s="104" t="s">
        <v>10</v>
      </c>
      <c r="F1690" s="104">
        <v>50000</v>
      </c>
      <c r="G1690" s="104">
        <f t="shared" si="27"/>
        <v>750000</v>
      </c>
      <c r="H1690" s="104">
        <v>15</v>
      </c>
      <c r="I1690" s="23"/>
    </row>
    <row r="1691" spans="1:9" x14ac:dyDescent="0.25">
      <c r="A1691" s="104">
        <v>5129</v>
      </c>
      <c r="B1691" s="104" t="s">
        <v>3540</v>
      </c>
      <c r="C1691" s="104" t="s">
        <v>3541</v>
      </c>
      <c r="D1691" s="104" t="s">
        <v>9</v>
      </c>
      <c r="E1691" s="104" t="s">
        <v>10</v>
      </c>
      <c r="F1691" s="104">
        <v>30000</v>
      </c>
      <c r="G1691" s="104">
        <f>+F1691*H1691</f>
        <v>180000</v>
      </c>
      <c r="H1691" s="104">
        <v>6</v>
      </c>
      <c r="I1691" s="23"/>
    </row>
    <row r="1692" spans="1:9" ht="27" x14ac:dyDescent="0.25">
      <c r="A1692" s="104">
        <v>5129</v>
      </c>
      <c r="B1692" s="104" t="s">
        <v>3542</v>
      </c>
      <c r="C1692" s="104" t="s">
        <v>3543</v>
      </c>
      <c r="D1692" s="104" t="s">
        <v>9</v>
      </c>
      <c r="E1692" s="104" t="s">
        <v>10</v>
      </c>
      <c r="F1692" s="104">
        <v>21000</v>
      </c>
      <c r="G1692" s="104">
        <f t="shared" ref="G1692:G1731" si="28">+F1692*H1692</f>
        <v>210000</v>
      </c>
      <c r="H1692" s="104">
        <v>10</v>
      </c>
      <c r="I1692" s="23"/>
    </row>
    <row r="1693" spans="1:9" ht="27" x14ac:dyDescent="0.25">
      <c r="A1693" s="104">
        <v>5129</v>
      </c>
      <c r="B1693" s="104" t="s">
        <v>3544</v>
      </c>
      <c r="C1693" s="104" t="s">
        <v>3543</v>
      </c>
      <c r="D1693" s="104" t="s">
        <v>9</v>
      </c>
      <c r="E1693" s="104" t="s">
        <v>10</v>
      </c>
      <c r="F1693" s="104">
        <v>21000</v>
      </c>
      <c r="G1693" s="104">
        <f t="shared" si="28"/>
        <v>105000</v>
      </c>
      <c r="H1693" s="104">
        <v>5</v>
      </c>
      <c r="I1693" s="23"/>
    </row>
    <row r="1694" spans="1:9" ht="27" x14ac:dyDescent="0.25">
      <c r="A1694" s="104">
        <v>5129</v>
      </c>
      <c r="B1694" s="104" t="s">
        <v>3545</v>
      </c>
      <c r="C1694" s="104" t="s">
        <v>3543</v>
      </c>
      <c r="D1694" s="104" t="s">
        <v>9</v>
      </c>
      <c r="E1694" s="104" t="s">
        <v>10</v>
      </c>
      <c r="F1694" s="104">
        <v>20000</v>
      </c>
      <c r="G1694" s="104">
        <f t="shared" si="28"/>
        <v>200000</v>
      </c>
      <c r="H1694" s="104">
        <v>10</v>
      </c>
      <c r="I1694" s="23"/>
    </row>
    <row r="1695" spans="1:9" ht="27" x14ac:dyDescent="0.25">
      <c r="A1695" s="104">
        <v>5129</v>
      </c>
      <c r="B1695" s="104" t="s">
        <v>3546</v>
      </c>
      <c r="C1695" s="104" t="s">
        <v>3543</v>
      </c>
      <c r="D1695" s="104" t="s">
        <v>9</v>
      </c>
      <c r="E1695" s="104" t="s">
        <v>10</v>
      </c>
      <c r="F1695" s="104">
        <v>20000</v>
      </c>
      <c r="G1695" s="104">
        <f t="shared" si="28"/>
        <v>140000</v>
      </c>
      <c r="H1695" s="104">
        <v>7</v>
      </c>
      <c r="I1695" s="23"/>
    </row>
    <row r="1696" spans="1:9" x14ac:dyDescent="0.25">
      <c r="A1696" s="104">
        <v>5129</v>
      </c>
      <c r="B1696" s="104" t="s">
        <v>3547</v>
      </c>
      <c r="C1696" s="104" t="s">
        <v>3548</v>
      </c>
      <c r="D1696" s="104" t="s">
        <v>9</v>
      </c>
      <c r="E1696" s="104" t="s">
        <v>10</v>
      </c>
      <c r="F1696" s="104">
        <v>1500000</v>
      </c>
      <c r="G1696" s="104">
        <f t="shared" si="28"/>
        <v>1500000</v>
      </c>
      <c r="H1696" s="104">
        <v>1</v>
      </c>
      <c r="I1696" s="23"/>
    </row>
    <row r="1697" spans="1:9" x14ac:dyDescent="0.25">
      <c r="A1697" s="104">
        <v>5129</v>
      </c>
      <c r="B1697" s="104" t="s">
        <v>3549</v>
      </c>
      <c r="C1697" s="104" t="s">
        <v>3550</v>
      </c>
      <c r="D1697" s="104" t="s">
        <v>9</v>
      </c>
      <c r="E1697" s="104" t="s">
        <v>10</v>
      </c>
      <c r="F1697" s="104">
        <v>4800000</v>
      </c>
      <c r="G1697" s="104">
        <f t="shared" si="28"/>
        <v>4800000</v>
      </c>
      <c r="H1697" s="104">
        <v>1</v>
      </c>
      <c r="I1697" s="23"/>
    </row>
    <row r="1698" spans="1:9" x14ac:dyDescent="0.25">
      <c r="A1698" s="104">
        <v>5129</v>
      </c>
      <c r="B1698" s="104" t="s">
        <v>3551</v>
      </c>
      <c r="C1698" s="104" t="s">
        <v>3552</v>
      </c>
      <c r="D1698" s="104" t="s">
        <v>9</v>
      </c>
      <c r="E1698" s="104" t="s">
        <v>10</v>
      </c>
      <c r="F1698" s="104">
        <v>45000</v>
      </c>
      <c r="G1698" s="104">
        <f t="shared" si="28"/>
        <v>360000</v>
      </c>
      <c r="H1698" s="104">
        <v>8</v>
      </c>
      <c r="I1698" s="23"/>
    </row>
    <row r="1699" spans="1:9" x14ac:dyDescent="0.25">
      <c r="A1699" s="104">
        <v>5129</v>
      </c>
      <c r="B1699" s="104" t="s">
        <v>3553</v>
      </c>
      <c r="C1699" s="104" t="s">
        <v>3554</v>
      </c>
      <c r="D1699" s="104" t="s">
        <v>9</v>
      </c>
      <c r="E1699" s="104" t="s">
        <v>10</v>
      </c>
      <c r="F1699" s="104">
        <v>1500000</v>
      </c>
      <c r="G1699" s="104">
        <f t="shared" si="28"/>
        <v>1500000</v>
      </c>
      <c r="H1699" s="104">
        <v>1</v>
      </c>
      <c r="I1699" s="23"/>
    </row>
    <row r="1700" spans="1:9" x14ac:dyDescent="0.25">
      <c r="A1700" s="104">
        <v>5129</v>
      </c>
      <c r="B1700" s="104" t="s">
        <v>3555</v>
      </c>
      <c r="C1700" s="104" t="s">
        <v>3554</v>
      </c>
      <c r="D1700" s="104" t="s">
        <v>9</v>
      </c>
      <c r="E1700" s="104" t="s">
        <v>10</v>
      </c>
      <c r="F1700" s="104">
        <v>28000</v>
      </c>
      <c r="G1700" s="104">
        <f t="shared" si="28"/>
        <v>280000</v>
      </c>
      <c r="H1700" s="104">
        <v>10</v>
      </c>
      <c r="I1700" s="23"/>
    </row>
    <row r="1701" spans="1:9" x14ac:dyDescent="0.25">
      <c r="A1701" s="104">
        <v>5129</v>
      </c>
      <c r="B1701" s="104" t="s">
        <v>3556</v>
      </c>
      <c r="C1701" s="104" t="s">
        <v>3557</v>
      </c>
      <c r="D1701" s="104" t="s">
        <v>9</v>
      </c>
      <c r="E1701" s="104" t="s">
        <v>10</v>
      </c>
      <c r="F1701" s="104">
        <v>50000</v>
      </c>
      <c r="G1701" s="104">
        <f t="shared" si="28"/>
        <v>350000</v>
      </c>
      <c r="H1701" s="104">
        <v>7</v>
      </c>
      <c r="I1701" s="23"/>
    </row>
    <row r="1702" spans="1:9" x14ac:dyDescent="0.25">
      <c r="A1702" s="104">
        <v>5129</v>
      </c>
      <c r="B1702" s="104" t="s">
        <v>3558</v>
      </c>
      <c r="C1702" s="104" t="s">
        <v>3559</v>
      </c>
      <c r="D1702" s="104" t="s">
        <v>9</v>
      </c>
      <c r="E1702" s="104" t="s">
        <v>10</v>
      </c>
      <c r="F1702" s="104">
        <v>140000</v>
      </c>
      <c r="G1702" s="104">
        <f t="shared" si="28"/>
        <v>280000</v>
      </c>
      <c r="H1702" s="104">
        <v>2</v>
      </c>
      <c r="I1702" s="23"/>
    </row>
    <row r="1703" spans="1:9" x14ac:dyDescent="0.25">
      <c r="A1703" s="104">
        <v>5129</v>
      </c>
      <c r="B1703" s="104" t="s">
        <v>3560</v>
      </c>
      <c r="C1703" s="104" t="s">
        <v>3561</v>
      </c>
      <c r="D1703" s="104" t="s">
        <v>9</v>
      </c>
      <c r="E1703" s="104" t="s">
        <v>10</v>
      </c>
      <c r="F1703" s="104">
        <v>4000</v>
      </c>
      <c r="G1703" s="104">
        <f t="shared" si="28"/>
        <v>20000</v>
      </c>
      <c r="H1703" s="104">
        <v>5</v>
      </c>
      <c r="I1703" s="23"/>
    </row>
    <row r="1704" spans="1:9" x14ac:dyDescent="0.25">
      <c r="A1704" s="104">
        <v>5129</v>
      </c>
      <c r="B1704" s="104" t="s">
        <v>3562</v>
      </c>
      <c r="C1704" s="104" t="s">
        <v>3561</v>
      </c>
      <c r="D1704" s="104" t="s">
        <v>9</v>
      </c>
      <c r="E1704" s="104" t="s">
        <v>10</v>
      </c>
      <c r="F1704" s="104">
        <v>4000</v>
      </c>
      <c r="G1704" s="104">
        <f t="shared" si="28"/>
        <v>20000</v>
      </c>
      <c r="H1704" s="104">
        <v>5</v>
      </c>
      <c r="I1704" s="23"/>
    </row>
    <row r="1705" spans="1:9" ht="27" x14ac:dyDescent="0.25">
      <c r="A1705" s="104">
        <v>5129</v>
      </c>
      <c r="B1705" s="104" t="s">
        <v>3563</v>
      </c>
      <c r="C1705" s="104" t="s">
        <v>3564</v>
      </c>
      <c r="D1705" s="104" t="s">
        <v>9</v>
      </c>
      <c r="E1705" s="104" t="s">
        <v>10</v>
      </c>
      <c r="F1705" s="104">
        <v>35000</v>
      </c>
      <c r="G1705" s="104">
        <f t="shared" si="28"/>
        <v>350000</v>
      </c>
      <c r="H1705" s="104">
        <v>10</v>
      </c>
      <c r="I1705" s="23"/>
    </row>
    <row r="1706" spans="1:9" x14ac:dyDescent="0.25">
      <c r="A1706" s="104">
        <v>5129</v>
      </c>
      <c r="B1706" s="104" t="s">
        <v>3565</v>
      </c>
      <c r="C1706" s="104" t="s">
        <v>3566</v>
      </c>
      <c r="D1706" s="104" t="s">
        <v>9</v>
      </c>
      <c r="E1706" s="104" t="s">
        <v>10</v>
      </c>
      <c r="F1706" s="104">
        <v>80000</v>
      </c>
      <c r="G1706" s="104">
        <f t="shared" si="28"/>
        <v>160000</v>
      </c>
      <c r="H1706" s="104">
        <v>2</v>
      </c>
      <c r="I1706" s="23"/>
    </row>
    <row r="1707" spans="1:9" x14ac:dyDescent="0.25">
      <c r="A1707" s="104">
        <v>5129</v>
      </c>
      <c r="B1707" s="104" t="s">
        <v>3567</v>
      </c>
      <c r="C1707" s="104" t="s">
        <v>3566</v>
      </c>
      <c r="D1707" s="104" t="s">
        <v>9</v>
      </c>
      <c r="E1707" s="104" t="s">
        <v>10</v>
      </c>
      <c r="F1707" s="104">
        <v>550000</v>
      </c>
      <c r="G1707" s="104">
        <f t="shared" si="28"/>
        <v>550000</v>
      </c>
      <c r="H1707" s="104">
        <v>1</v>
      </c>
      <c r="I1707" s="23"/>
    </row>
    <row r="1708" spans="1:9" x14ac:dyDescent="0.25">
      <c r="A1708" s="104">
        <v>5129</v>
      </c>
      <c r="B1708" s="104" t="s">
        <v>3568</v>
      </c>
      <c r="C1708" s="104" t="s">
        <v>3569</v>
      </c>
      <c r="D1708" s="104" t="s">
        <v>9</v>
      </c>
      <c r="E1708" s="104" t="s">
        <v>10</v>
      </c>
      <c r="F1708" s="104">
        <v>11000</v>
      </c>
      <c r="G1708" s="104">
        <f t="shared" si="28"/>
        <v>220000</v>
      </c>
      <c r="H1708" s="104">
        <v>20</v>
      </c>
      <c r="I1708" s="23"/>
    </row>
    <row r="1709" spans="1:9" x14ac:dyDescent="0.25">
      <c r="A1709" s="104">
        <v>5129</v>
      </c>
      <c r="B1709" s="104" t="s">
        <v>3570</v>
      </c>
      <c r="C1709" s="104" t="s">
        <v>3569</v>
      </c>
      <c r="D1709" s="104" t="s">
        <v>9</v>
      </c>
      <c r="E1709" s="104" t="s">
        <v>10</v>
      </c>
      <c r="F1709" s="104">
        <v>10000</v>
      </c>
      <c r="G1709" s="104">
        <f t="shared" si="28"/>
        <v>300000</v>
      </c>
      <c r="H1709" s="104">
        <v>30</v>
      </c>
      <c r="I1709" s="23"/>
    </row>
    <row r="1710" spans="1:9" ht="27" x14ac:dyDescent="0.25">
      <c r="A1710" s="104">
        <v>5129</v>
      </c>
      <c r="B1710" s="104" t="s">
        <v>3571</v>
      </c>
      <c r="C1710" s="104" t="s">
        <v>3572</v>
      </c>
      <c r="D1710" s="104" t="s">
        <v>9</v>
      </c>
      <c r="E1710" s="104" t="s">
        <v>10</v>
      </c>
      <c r="F1710" s="104">
        <v>50000</v>
      </c>
      <c r="G1710" s="104">
        <f t="shared" si="28"/>
        <v>500000</v>
      </c>
      <c r="H1710" s="104">
        <v>10</v>
      </c>
      <c r="I1710" s="23"/>
    </row>
    <row r="1711" spans="1:9" x14ac:dyDescent="0.25">
      <c r="A1711" s="104">
        <v>5129</v>
      </c>
      <c r="B1711" s="104" t="s">
        <v>3573</v>
      </c>
      <c r="C1711" s="104" t="s">
        <v>3574</v>
      </c>
      <c r="D1711" s="104" t="s">
        <v>9</v>
      </c>
      <c r="E1711" s="104" t="s">
        <v>10</v>
      </c>
      <c r="F1711" s="104">
        <v>51000</v>
      </c>
      <c r="G1711" s="104">
        <f t="shared" si="28"/>
        <v>153000</v>
      </c>
      <c r="H1711" s="104">
        <v>3</v>
      </c>
      <c r="I1711" s="23"/>
    </row>
    <row r="1712" spans="1:9" x14ac:dyDescent="0.25">
      <c r="A1712" s="104">
        <v>5129</v>
      </c>
      <c r="B1712" s="104" t="s">
        <v>3575</v>
      </c>
      <c r="C1712" s="104" t="s">
        <v>3576</v>
      </c>
      <c r="D1712" s="104" t="s">
        <v>9</v>
      </c>
      <c r="E1712" s="104" t="s">
        <v>10</v>
      </c>
      <c r="F1712" s="104">
        <v>650000</v>
      </c>
      <c r="G1712" s="104">
        <f t="shared" si="28"/>
        <v>1300000</v>
      </c>
      <c r="H1712" s="104">
        <v>2</v>
      </c>
      <c r="I1712" s="23"/>
    </row>
    <row r="1713" spans="1:9" ht="27" x14ac:dyDescent="0.25">
      <c r="A1713" s="104">
        <v>5129</v>
      </c>
      <c r="B1713" s="104" t="s">
        <v>3577</v>
      </c>
      <c r="C1713" s="104" t="s">
        <v>3578</v>
      </c>
      <c r="D1713" s="104" t="s">
        <v>9</v>
      </c>
      <c r="E1713" s="104" t="s">
        <v>10</v>
      </c>
      <c r="F1713" s="104">
        <v>50000</v>
      </c>
      <c r="G1713" s="104">
        <f t="shared" si="28"/>
        <v>100000</v>
      </c>
      <c r="H1713" s="104">
        <v>2</v>
      </c>
      <c r="I1713" s="23"/>
    </row>
    <row r="1714" spans="1:9" x14ac:dyDescent="0.25">
      <c r="A1714" s="104">
        <v>5129</v>
      </c>
      <c r="B1714" s="104" t="s">
        <v>3579</v>
      </c>
      <c r="C1714" s="104" t="s">
        <v>3580</v>
      </c>
      <c r="D1714" s="104" t="s">
        <v>9</v>
      </c>
      <c r="E1714" s="104" t="s">
        <v>10</v>
      </c>
      <c r="F1714" s="104">
        <v>15000</v>
      </c>
      <c r="G1714" s="104">
        <f t="shared" si="28"/>
        <v>2100000</v>
      </c>
      <c r="H1714" s="104">
        <v>140</v>
      </c>
      <c r="I1714" s="23"/>
    </row>
    <row r="1715" spans="1:9" x14ac:dyDescent="0.25">
      <c r="A1715" s="104">
        <v>5129</v>
      </c>
      <c r="B1715" s="104" t="s">
        <v>3581</v>
      </c>
      <c r="C1715" s="104" t="s">
        <v>3580</v>
      </c>
      <c r="D1715" s="104" t="s">
        <v>9</v>
      </c>
      <c r="E1715" s="104" t="s">
        <v>10</v>
      </c>
      <c r="F1715" s="104">
        <v>17000</v>
      </c>
      <c r="G1715" s="104">
        <f t="shared" si="28"/>
        <v>340000</v>
      </c>
      <c r="H1715" s="104">
        <v>20</v>
      </c>
      <c r="I1715" s="23"/>
    </row>
    <row r="1716" spans="1:9" x14ac:dyDescent="0.25">
      <c r="A1716" s="104">
        <v>5129</v>
      </c>
      <c r="B1716" s="104" t="s">
        <v>3582</v>
      </c>
      <c r="C1716" s="104" t="s">
        <v>3583</v>
      </c>
      <c r="D1716" s="104" t="s">
        <v>9</v>
      </c>
      <c r="E1716" s="104" t="s">
        <v>10</v>
      </c>
      <c r="F1716" s="104">
        <v>12000</v>
      </c>
      <c r="G1716" s="104">
        <f t="shared" si="28"/>
        <v>252000</v>
      </c>
      <c r="H1716" s="104">
        <v>21</v>
      </c>
      <c r="I1716" s="23"/>
    </row>
    <row r="1717" spans="1:9" x14ac:dyDescent="0.25">
      <c r="A1717" s="104">
        <v>5129</v>
      </c>
      <c r="B1717" s="104" t="s">
        <v>3584</v>
      </c>
      <c r="C1717" s="104" t="s">
        <v>3583</v>
      </c>
      <c r="D1717" s="104" t="s">
        <v>9</v>
      </c>
      <c r="E1717" s="104" t="s">
        <v>10</v>
      </c>
      <c r="F1717" s="104">
        <v>13000</v>
      </c>
      <c r="G1717" s="104">
        <f t="shared" si="28"/>
        <v>260000</v>
      </c>
      <c r="H1717" s="104">
        <v>20</v>
      </c>
      <c r="I1717" s="23"/>
    </row>
    <row r="1718" spans="1:9" x14ac:dyDescent="0.25">
      <c r="A1718" s="104">
        <v>5129</v>
      </c>
      <c r="B1718" s="104" t="s">
        <v>3585</v>
      </c>
      <c r="C1718" s="104" t="s">
        <v>3583</v>
      </c>
      <c r="D1718" s="104" t="s">
        <v>9</v>
      </c>
      <c r="E1718" s="104" t="s">
        <v>10</v>
      </c>
      <c r="F1718" s="104">
        <v>14000</v>
      </c>
      <c r="G1718" s="104">
        <f t="shared" si="28"/>
        <v>280000</v>
      </c>
      <c r="H1718" s="104">
        <v>20</v>
      </c>
      <c r="I1718" s="23"/>
    </row>
    <row r="1719" spans="1:9" x14ac:dyDescent="0.25">
      <c r="A1719" s="104">
        <v>5129</v>
      </c>
      <c r="B1719" s="104" t="s">
        <v>3586</v>
      </c>
      <c r="C1719" s="104" t="s">
        <v>3587</v>
      </c>
      <c r="D1719" s="104" t="s">
        <v>9</v>
      </c>
      <c r="E1719" s="104" t="s">
        <v>10</v>
      </c>
      <c r="F1719" s="104">
        <v>18000</v>
      </c>
      <c r="G1719" s="104">
        <f t="shared" si="28"/>
        <v>90000</v>
      </c>
      <c r="H1719" s="104">
        <v>5</v>
      </c>
      <c r="I1719" s="23"/>
    </row>
    <row r="1720" spans="1:9" x14ac:dyDescent="0.25">
      <c r="A1720" s="104">
        <v>5129</v>
      </c>
      <c r="B1720" s="104" t="s">
        <v>3588</v>
      </c>
      <c r="C1720" s="104" t="s">
        <v>3589</v>
      </c>
      <c r="D1720" s="104" t="s">
        <v>9</v>
      </c>
      <c r="E1720" s="104" t="s">
        <v>10</v>
      </c>
      <c r="F1720" s="104">
        <v>15000</v>
      </c>
      <c r="G1720" s="104">
        <f t="shared" si="28"/>
        <v>1380000</v>
      </c>
      <c r="H1720" s="104">
        <v>92</v>
      </c>
      <c r="I1720" s="23"/>
    </row>
    <row r="1721" spans="1:9" ht="27" x14ac:dyDescent="0.25">
      <c r="A1721" s="104">
        <v>5129</v>
      </c>
      <c r="B1721" s="104" t="s">
        <v>3590</v>
      </c>
      <c r="C1721" s="104" t="s">
        <v>3591</v>
      </c>
      <c r="D1721" s="104" t="s">
        <v>9</v>
      </c>
      <c r="E1721" s="104" t="s">
        <v>10</v>
      </c>
      <c r="F1721" s="104">
        <v>2000</v>
      </c>
      <c r="G1721" s="104">
        <f t="shared" si="28"/>
        <v>24000</v>
      </c>
      <c r="H1721" s="104">
        <v>12</v>
      </c>
      <c r="I1721" s="23"/>
    </row>
    <row r="1722" spans="1:9" x14ac:dyDescent="0.25">
      <c r="A1722" s="104">
        <v>5129</v>
      </c>
      <c r="B1722" s="104" t="s">
        <v>3592</v>
      </c>
      <c r="C1722" s="104" t="s">
        <v>3593</v>
      </c>
      <c r="D1722" s="104" t="s">
        <v>9</v>
      </c>
      <c r="E1722" s="104" t="s">
        <v>10</v>
      </c>
      <c r="F1722" s="104">
        <v>7000</v>
      </c>
      <c r="G1722" s="104">
        <f t="shared" si="28"/>
        <v>140000</v>
      </c>
      <c r="H1722" s="104">
        <v>20</v>
      </c>
      <c r="I1722" s="23"/>
    </row>
    <row r="1723" spans="1:9" x14ac:dyDescent="0.25">
      <c r="A1723" s="104">
        <v>5129</v>
      </c>
      <c r="B1723" s="104" t="s">
        <v>3594</v>
      </c>
      <c r="C1723" s="104" t="s">
        <v>3595</v>
      </c>
      <c r="D1723" s="104" t="s">
        <v>9</v>
      </c>
      <c r="E1723" s="104" t="s">
        <v>10</v>
      </c>
      <c r="F1723" s="104">
        <v>11000</v>
      </c>
      <c r="G1723" s="104">
        <f t="shared" si="28"/>
        <v>891000</v>
      </c>
      <c r="H1723" s="104">
        <v>81</v>
      </c>
      <c r="I1723" s="23"/>
    </row>
    <row r="1724" spans="1:9" x14ac:dyDescent="0.25">
      <c r="A1724" s="104">
        <v>5129</v>
      </c>
      <c r="B1724" s="104" t="s">
        <v>3596</v>
      </c>
      <c r="C1724" s="104" t="s">
        <v>3597</v>
      </c>
      <c r="D1724" s="104" t="s">
        <v>9</v>
      </c>
      <c r="E1724" s="104" t="s">
        <v>10</v>
      </c>
      <c r="F1724" s="104">
        <v>9000</v>
      </c>
      <c r="G1724" s="104">
        <f t="shared" si="28"/>
        <v>90000</v>
      </c>
      <c r="H1724" s="104">
        <v>10</v>
      </c>
      <c r="I1724" s="23"/>
    </row>
    <row r="1725" spans="1:9" x14ac:dyDescent="0.25">
      <c r="A1725" s="104">
        <v>5129</v>
      </c>
      <c r="B1725" s="104" t="s">
        <v>3598</v>
      </c>
      <c r="C1725" s="104" t="s">
        <v>3599</v>
      </c>
      <c r="D1725" s="104" t="s">
        <v>9</v>
      </c>
      <c r="E1725" s="104" t="s">
        <v>10</v>
      </c>
      <c r="F1725" s="104">
        <v>70000</v>
      </c>
      <c r="G1725" s="104">
        <f t="shared" si="28"/>
        <v>70000</v>
      </c>
      <c r="H1725" s="104">
        <v>1</v>
      </c>
      <c r="I1725" s="23"/>
    </row>
    <row r="1726" spans="1:9" x14ac:dyDescent="0.25">
      <c r="A1726" s="104">
        <v>5129</v>
      </c>
      <c r="B1726" s="104" t="s">
        <v>3600</v>
      </c>
      <c r="C1726" s="104" t="s">
        <v>1846</v>
      </c>
      <c r="D1726" s="104" t="s">
        <v>9</v>
      </c>
      <c r="E1726" s="104" t="s">
        <v>10</v>
      </c>
      <c r="F1726" s="104">
        <v>15000</v>
      </c>
      <c r="G1726" s="104">
        <f t="shared" si="28"/>
        <v>60000</v>
      </c>
      <c r="H1726" s="104">
        <v>4</v>
      </c>
      <c r="I1726" s="23"/>
    </row>
    <row r="1727" spans="1:9" x14ac:dyDescent="0.25">
      <c r="A1727" s="104">
        <v>5129</v>
      </c>
      <c r="B1727" s="104" t="s">
        <v>3601</v>
      </c>
      <c r="C1727" s="104" t="s">
        <v>3602</v>
      </c>
      <c r="D1727" s="104" t="s">
        <v>9</v>
      </c>
      <c r="E1727" s="104" t="s">
        <v>10</v>
      </c>
      <c r="F1727" s="104">
        <v>180</v>
      </c>
      <c r="G1727" s="104">
        <f t="shared" si="28"/>
        <v>46980</v>
      </c>
      <c r="H1727" s="104">
        <v>261</v>
      </c>
      <c r="I1727" s="23"/>
    </row>
    <row r="1728" spans="1:9" x14ac:dyDescent="0.25">
      <c r="A1728" s="104">
        <v>5129</v>
      </c>
      <c r="B1728" s="104" t="s">
        <v>3603</v>
      </c>
      <c r="C1728" s="104" t="s">
        <v>3604</v>
      </c>
      <c r="D1728" s="104" t="s">
        <v>9</v>
      </c>
      <c r="E1728" s="104" t="s">
        <v>10</v>
      </c>
      <c r="F1728" s="104">
        <v>17000</v>
      </c>
      <c r="G1728" s="104">
        <f t="shared" si="28"/>
        <v>204000</v>
      </c>
      <c r="H1728" s="104">
        <v>12</v>
      </c>
      <c r="I1728" s="23"/>
    </row>
    <row r="1729" spans="1:24" x14ac:dyDescent="0.25">
      <c r="A1729" s="104">
        <v>5129</v>
      </c>
      <c r="B1729" s="104" t="s">
        <v>3605</v>
      </c>
      <c r="C1729" s="104" t="s">
        <v>1586</v>
      </c>
      <c r="D1729" s="104" t="s">
        <v>9</v>
      </c>
      <c r="E1729" s="104" t="s">
        <v>10</v>
      </c>
      <c r="F1729" s="104">
        <v>50000</v>
      </c>
      <c r="G1729" s="104">
        <f t="shared" si="28"/>
        <v>100000</v>
      </c>
      <c r="H1729" s="104">
        <v>2</v>
      </c>
      <c r="I1729" s="23"/>
    </row>
    <row r="1730" spans="1:24" x14ac:dyDescent="0.25">
      <c r="A1730" s="104">
        <v>5129</v>
      </c>
      <c r="B1730" s="104" t="s">
        <v>3606</v>
      </c>
      <c r="C1730" s="104" t="s">
        <v>3607</v>
      </c>
      <c r="D1730" s="104" t="s">
        <v>9</v>
      </c>
      <c r="E1730" s="104" t="s">
        <v>10</v>
      </c>
      <c r="F1730" s="104">
        <v>335000</v>
      </c>
      <c r="G1730" s="104">
        <f t="shared" si="28"/>
        <v>1340000</v>
      </c>
      <c r="H1730" s="104">
        <v>4</v>
      </c>
      <c r="I1730" s="23"/>
    </row>
    <row r="1731" spans="1:24" x14ac:dyDescent="0.25">
      <c r="A1731" s="104">
        <v>5129</v>
      </c>
      <c r="B1731" s="104" t="s">
        <v>3608</v>
      </c>
      <c r="C1731" s="104" t="s">
        <v>3609</v>
      </c>
      <c r="D1731" s="104" t="s">
        <v>9</v>
      </c>
      <c r="E1731" s="104" t="s">
        <v>10</v>
      </c>
      <c r="F1731" s="104">
        <v>23000</v>
      </c>
      <c r="G1731" s="104">
        <f t="shared" si="28"/>
        <v>23000</v>
      </c>
      <c r="H1731" s="104">
        <v>1</v>
      </c>
      <c r="I1731" s="23"/>
    </row>
    <row r="1732" spans="1:24" s="31" customFormat="1" ht="15" customHeight="1" x14ac:dyDescent="0.25">
      <c r="A1732" s="602" t="s">
        <v>2554</v>
      </c>
      <c r="B1732" s="603"/>
      <c r="C1732" s="603"/>
      <c r="D1732" s="603"/>
      <c r="E1732" s="603"/>
      <c r="F1732" s="603"/>
      <c r="G1732" s="603"/>
      <c r="H1732" s="603"/>
      <c r="I1732" s="30"/>
      <c r="P1732" s="32"/>
      <c r="Q1732" s="32"/>
      <c r="R1732" s="32"/>
      <c r="S1732" s="32"/>
      <c r="T1732" s="32"/>
      <c r="U1732" s="32"/>
      <c r="V1732" s="32"/>
      <c r="W1732" s="32"/>
      <c r="X1732" s="32"/>
    </row>
    <row r="1733" spans="1:24" s="31" customFormat="1" ht="15" customHeight="1" x14ac:dyDescent="0.25">
      <c r="A1733" s="594" t="s">
        <v>8</v>
      </c>
      <c r="B1733" s="595"/>
      <c r="C1733" s="595"/>
      <c r="D1733" s="595"/>
      <c r="E1733" s="595"/>
      <c r="F1733" s="595"/>
      <c r="G1733" s="595"/>
      <c r="H1733" s="596"/>
      <c r="I1733" s="30"/>
      <c r="P1733" s="32"/>
      <c r="Q1733" s="32"/>
      <c r="R1733" s="32"/>
      <c r="S1733" s="32"/>
      <c r="T1733" s="32"/>
      <c r="U1733" s="32"/>
      <c r="V1733" s="32"/>
      <c r="W1733" s="32"/>
      <c r="X1733" s="32"/>
    </row>
    <row r="1734" spans="1:24" s="31" customFormat="1" ht="15" customHeight="1" x14ac:dyDescent="0.25">
      <c r="A1734" s="104">
        <v>5129</v>
      </c>
      <c r="B1734" s="104" t="s">
        <v>4196</v>
      </c>
      <c r="C1734" s="104" t="s">
        <v>3578</v>
      </c>
      <c r="D1734" s="104" t="s">
        <v>384</v>
      </c>
      <c r="E1734" s="104" t="s">
        <v>10</v>
      </c>
      <c r="F1734" s="104">
        <v>50000</v>
      </c>
      <c r="G1734" s="104">
        <f>+F1734*H1734</f>
        <v>100000</v>
      </c>
      <c r="H1734" s="104">
        <v>2</v>
      </c>
      <c r="I1734" s="30"/>
      <c r="P1734" s="32"/>
      <c r="Q1734" s="32"/>
      <c r="R1734" s="32"/>
      <c r="S1734" s="32"/>
      <c r="T1734" s="32"/>
      <c r="U1734" s="32"/>
      <c r="V1734" s="32"/>
      <c r="W1734" s="32"/>
      <c r="X1734" s="32"/>
    </row>
    <row r="1735" spans="1:24" s="31" customFormat="1" ht="15" customHeight="1" x14ac:dyDescent="0.25">
      <c r="A1735" s="104">
        <v>5129</v>
      </c>
      <c r="B1735" s="104" t="s">
        <v>4055</v>
      </c>
      <c r="C1735" s="104" t="s">
        <v>2555</v>
      </c>
      <c r="D1735" s="104" t="s">
        <v>384</v>
      </c>
      <c r="E1735" s="104" t="s">
        <v>10</v>
      </c>
      <c r="F1735" s="104">
        <v>1735000</v>
      </c>
      <c r="G1735" s="104">
        <f>+F1735*H1735</f>
        <v>3470000</v>
      </c>
      <c r="H1735" s="104">
        <v>2</v>
      </c>
      <c r="I1735" s="30"/>
      <c r="P1735" s="32"/>
      <c r="Q1735" s="32"/>
      <c r="R1735" s="32"/>
      <c r="S1735" s="32"/>
      <c r="T1735" s="32"/>
      <c r="U1735" s="32"/>
      <c r="V1735" s="32"/>
      <c r="W1735" s="32"/>
      <c r="X1735" s="32"/>
    </row>
    <row r="1736" spans="1:24" s="31" customFormat="1" ht="15" customHeight="1" x14ac:dyDescent="0.25">
      <c r="A1736" s="104">
        <v>5129</v>
      </c>
      <c r="B1736" s="104" t="s">
        <v>4056</v>
      </c>
      <c r="C1736" s="104" t="s">
        <v>2556</v>
      </c>
      <c r="D1736" s="104" t="s">
        <v>384</v>
      </c>
      <c r="E1736" s="104" t="s">
        <v>10</v>
      </c>
      <c r="F1736" s="104">
        <v>582000</v>
      </c>
      <c r="G1736" s="104">
        <f t="shared" ref="G1736:G1749" si="29">+F1736*H1736</f>
        <v>1164000</v>
      </c>
      <c r="H1736" s="104">
        <v>2</v>
      </c>
      <c r="I1736" s="30"/>
      <c r="P1736" s="32"/>
      <c r="Q1736" s="32"/>
      <c r="R1736" s="32"/>
      <c r="S1736" s="32"/>
      <c r="T1736" s="32"/>
      <c r="U1736" s="32"/>
      <c r="V1736" s="32"/>
      <c r="W1736" s="32"/>
      <c r="X1736" s="32"/>
    </row>
    <row r="1737" spans="1:24" s="31" customFormat="1" ht="15" customHeight="1" x14ac:dyDescent="0.25">
      <c r="A1737" s="104">
        <v>5129</v>
      </c>
      <c r="B1737" s="104" t="s">
        <v>4057</v>
      </c>
      <c r="C1737" s="104" t="s">
        <v>2557</v>
      </c>
      <c r="D1737" s="104" t="s">
        <v>384</v>
      </c>
      <c r="E1737" s="104" t="s">
        <v>10</v>
      </c>
      <c r="F1737" s="104">
        <v>510000</v>
      </c>
      <c r="G1737" s="104">
        <f t="shared" si="29"/>
        <v>1020000</v>
      </c>
      <c r="H1737" s="104">
        <v>2</v>
      </c>
      <c r="I1737" s="30"/>
      <c r="P1737" s="32"/>
      <c r="Q1737" s="32"/>
      <c r="R1737" s="32"/>
      <c r="S1737" s="32"/>
      <c r="T1737" s="32"/>
      <c r="U1737" s="32"/>
      <c r="V1737" s="32"/>
      <c r="W1737" s="32"/>
      <c r="X1737" s="32"/>
    </row>
    <row r="1738" spans="1:24" s="31" customFormat="1" ht="15" customHeight="1" x14ac:dyDescent="0.25">
      <c r="A1738" s="104">
        <v>5129</v>
      </c>
      <c r="B1738" s="104" t="s">
        <v>4058</v>
      </c>
      <c r="C1738" s="104" t="s">
        <v>2557</v>
      </c>
      <c r="D1738" s="104" t="s">
        <v>384</v>
      </c>
      <c r="E1738" s="104" t="s">
        <v>10</v>
      </c>
      <c r="F1738" s="104">
        <v>510000</v>
      </c>
      <c r="G1738" s="104">
        <f t="shared" si="29"/>
        <v>1020000</v>
      </c>
      <c r="H1738" s="104">
        <v>2</v>
      </c>
      <c r="I1738" s="30"/>
      <c r="P1738" s="32"/>
      <c r="Q1738" s="32"/>
      <c r="R1738" s="32"/>
      <c r="S1738" s="32"/>
      <c r="T1738" s="32"/>
      <c r="U1738" s="32"/>
      <c r="V1738" s="32"/>
      <c r="W1738" s="32"/>
      <c r="X1738" s="32"/>
    </row>
    <row r="1739" spans="1:24" s="31" customFormat="1" ht="15" customHeight="1" x14ac:dyDescent="0.25">
      <c r="A1739" s="104">
        <v>5129</v>
      </c>
      <c r="B1739" s="104" t="s">
        <v>4059</v>
      </c>
      <c r="C1739" s="104" t="s">
        <v>2558</v>
      </c>
      <c r="D1739" s="104" t="s">
        <v>384</v>
      </c>
      <c r="E1739" s="104" t="s">
        <v>10</v>
      </c>
      <c r="F1739" s="104">
        <v>1835000</v>
      </c>
      <c r="G1739" s="104">
        <f t="shared" si="29"/>
        <v>3670000</v>
      </c>
      <c r="H1739" s="104">
        <v>2</v>
      </c>
      <c r="I1739" s="30"/>
      <c r="P1739" s="32"/>
      <c r="Q1739" s="32"/>
      <c r="R1739" s="32"/>
      <c r="S1739" s="32"/>
      <c r="T1739" s="32"/>
      <c r="U1739" s="32"/>
      <c r="V1739" s="32"/>
      <c r="W1739" s="32"/>
      <c r="X1739" s="32"/>
    </row>
    <row r="1740" spans="1:24" s="31" customFormat="1" ht="15" customHeight="1" x14ac:dyDescent="0.25">
      <c r="A1740" s="104">
        <v>5129</v>
      </c>
      <c r="B1740" s="104" t="s">
        <v>4060</v>
      </c>
      <c r="C1740" s="104" t="s">
        <v>2558</v>
      </c>
      <c r="D1740" s="104" t="s">
        <v>384</v>
      </c>
      <c r="E1740" s="104" t="s">
        <v>10</v>
      </c>
      <c r="F1740" s="104">
        <v>1835000</v>
      </c>
      <c r="G1740" s="104">
        <f t="shared" si="29"/>
        <v>3670000</v>
      </c>
      <c r="H1740" s="104">
        <v>2</v>
      </c>
      <c r="I1740" s="30"/>
      <c r="P1740" s="32"/>
      <c r="Q1740" s="32"/>
      <c r="R1740" s="32"/>
      <c r="S1740" s="32"/>
      <c r="T1740" s="32"/>
      <c r="U1740" s="32"/>
      <c r="V1740" s="32"/>
      <c r="W1740" s="32"/>
      <c r="X1740" s="32"/>
    </row>
    <row r="1741" spans="1:24" s="31" customFormat="1" ht="15" customHeight="1" x14ac:dyDescent="0.25">
      <c r="A1741" s="104">
        <v>5129</v>
      </c>
      <c r="B1741" s="104" t="s">
        <v>4061</v>
      </c>
      <c r="C1741" s="104" t="s">
        <v>2559</v>
      </c>
      <c r="D1741" s="104" t="s">
        <v>384</v>
      </c>
      <c r="E1741" s="104" t="s">
        <v>10</v>
      </c>
      <c r="F1741" s="104">
        <v>14290000</v>
      </c>
      <c r="G1741" s="104">
        <f t="shared" si="29"/>
        <v>28580000</v>
      </c>
      <c r="H1741" s="104">
        <v>2</v>
      </c>
      <c r="I1741" s="30"/>
      <c r="P1741" s="32"/>
      <c r="Q1741" s="32"/>
      <c r="R1741" s="32"/>
      <c r="S1741" s="32"/>
      <c r="T1741" s="32"/>
      <c r="U1741" s="32"/>
      <c r="V1741" s="32"/>
      <c r="W1741" s="32"/>
      <c r="X1741" s="32"/>
    </row>
    <row r="1742" spans="1:24" s="31" customFormat="1" ht="15" customHeight="1" x14ac:dyDescent="0.25">
      <c r="A1742" s="104">
        <v>5129</v>
      </c>
      <c r="B1742" s="104" t="s">
        <v>4062</v>
      </c>
      <c r="C1742" s="104" t="s">
        <v>2559</v>
      </c>
      <c r="D1742" s="104" t="s">
        <v>384</v>
      </c>
      <c r="E1742" s="104" t="s">
        <v>10</v>
      </c>
      <c r="F1742" s="104">
        <v>1980000</v>
      </c>
      <c r="G1742" s="104">
        <f t="shared" si="29"/>
        <v>3960000</v>
      </c>
      <c r="H1742" s="104">
        <v>2</v>
      </c>
      <c r="I1742" s="30"/>
      <c r="P1742" s="32"/>
      <c r="Q1742" s="32"/>
      <c r="R1742" s="32"/>
      <c r="S1742" s="32"/>
      <c r="T1742" s="32"/>
      <c r="U1742" s="32"/>
      <c r="V1742" s="32"/>
      <c r="W1742" s="32"/>
      <c r="X1742" s="32"/>
    </row>
    <row r="1743" spans="1:24" s="31" customFormat="1" ht="15" customHeight="1" x14ac:dyDescent="0.25">
      <c r="A1743" s="104">
        <v>5129</v>
      </c>
      <c r="B1743" s="104" t="s">
        <v>4063</v>
      </c>
      <c r="C1743" s="104" t="s">
        <v>2559</v>
      </c>
      <c r="D1743" s="104" t="s">
        <v>384</v>
      </c>
      <c r="E1743" s="104" t="s">
        <v>10</v>
      </c>
      <c r="F1743" s="104">
        <v>10690000</v>
      </c>
      <c r="G1743" s="104">
        <f t="shared" si="29"/>
        <v>10690000</v>
      </c>
      <c r="H1743" s="104">
        <v>1</v>
      </c>
      <c r="I1743" s="30"/>
      <c r="P1743" s="32"/>
      <c r="Q1743" s="32"/>
      <c r="R1743" s="32"/>
      <c r="S1743" s="32"/>
      <c r="T1743" s="32"/>
      <c r="U1743" s="32"/>
      <c r="V1743" s="32"/>
      <c r="W1743" s="32"/>
      <c r="X1743" s="32"/>
    </row>
    <row r="1744" spans="1:24" s="31" customFormat="1" ht="15" customHeight="1" x14ac:dyDescent="0.25">
      <c r="A1744" s="104">
        <v>5129</v>
      </c>
      <c r="B1744" s="104" t="s">
        <v>4064</v>
      </c>
      <c r="C1744" s="104" t="s">
        <v>2559</v>
      </c>
      <c r="D1744" s="104" t="s">
        <v>384</v>
      </c>
      <c r="E1744" s="104" t="s">
        <v>10</v>
      </c>
      <c r="F1744" s="104">
        <v>3690000</v>
      </c>
      <c r="G1744" s="104">
        <f t="shared" si="29"/>
        <v>14760000</v>
      </c>
      <c r="H1744" s="104">
        <v>4</v>
      </c>
      <c r="I1744" s="30"/>
      <c r="P1744" s="32"/>
      <c r="Q1744" s="32"/>
      <c r="R1744" s="32"/>
      <c r="S1744" s="32"/>
      <c r="T1744" s="32"/>
      <c r="U1744" s="32"/>
      <c r="V1744" s="32"/>
      <c r="W1744" s="32"/>
      <c r="X1744" s="32"/>
    </row>
    <row r="1745" spans="1:24" s="31" customFormat="1" ht="15" customHeight="1" x14ac:dyDescent="0.25">
      <c r="A1745" s="104">
        <v>5129</v>
      </c>
      <c r="B1745" s="104" t="s">
        <v>4065</v>
      </c>
      <c r="C1745" s="104" t="s">
        <v>2560</v>
      </c>
      <c r="D1745" s="104" t="s">
        <v>384</v>
      </c>
      <c r="E1745" s="104" t="s">
        <v>10</v>
      </c>
      <c r="F1745" s="104">
        <v>2925000</v>
      </c>
      <c r="G1745" s="104">
        <f t="shared" si="29"/>
        <v>2925000</v>
      </c>
      <c r="H1745" s="104">
        <v>1</v>
      </c>
      <c r="I1745" s="30"/>
      <c r="P1745" s="32"/>
      <c r="Q1745" s="32"/>
      <c r="R1745" s="32"/>
      <c r="S1745" s="32"/>
      <c r="T1745" s="32"/>
      <c r="U1745" s="32"/>
      <c r="V1745" s="32"/>
      <c r="W1745" s="32"/>
      <c r="X1745" s="32"/>
    </row>
    <row r="1746" spans="1:24" s="31" customFormat="1" ht="15" customHeight="1" x14ac:dyDescent="0.25">
      <c r="A1746" s="104">
        <v>5129</v>
      </c>
      <c r="B1746" s="104" t="s">
        <v>4066</v>
      </c>
      <c r="C1746" s="104" t="s">
        <v>2560</v>
      </c>
      <c r="D1746" s="104" t="s">
        <v>384</v>
      </c>
      <c r="E1746" s="104" t="s">
        <v>10</v>
      </c>
      <c r="F1746" s="104">
        <v>3179000</v>
      </c>
      <c r="G1746" s="104">
        <f t="shared" si="29"/>
        <v>3179000</v>
      </c>
      <c r="H1746" s="104">
        <v>1</v>
      </c>
      <c r="I1746" s="30"/>
      <c r="P1746" s="32"/>
      <c r="Q1746" s="32"/>
      <c r="R1746" s="32"/>
      <c r="S1746" s="32"/>
      <c r="T1746" s="32"/>
      <c r="U1746" s="32"/>
      <c r="V1746" s="32"/>
      <c r="W1746" s="32"/>
      <c r="X1746" s="32"/>
    </row>
    <row r="1747" spans="1:24" s="31" customFormat="1" ht="15" customHeight="1" x14ac:dyDescent="0.25">
      <c r="A1747" s="104">
        <v>5129</v>
      </c>
      <c r="B1747" s="104" t="s">
        <v>4067</v>
      </c>
      <c r="C1747" s="104" t="s">
        <v>2561</v>
      </c>
      <c r="D1747" s="104" t="s">
        <v>384</v>
      </c>
      <c r="E1747" s="104" t="s">
        <v>10</v>
      </c>
      <c r="F1747" s="104">
        <v>6950000</v>
      </c>
      <c r="G1747" s="104">
        <f t="shared" si="29"/>
        <v>13900000</v>
      </c>
      <c r="H1747" s="104">
        <v>2</v>
      </c>
      <c r="I1747" s="30"/>
      <c r="P1747" s="32"/>
      <c r="Q1747" s="32"/>
      <c r="R1747" s="32"/>
      <c r="S1747" s="32"/>
      <c r="T1747" s="32"/>
      <c r="U1747" s="32"/>
      <c r="V1747" s="32"/>
      <c r="W1747" s="32"/>
      <c r="X1747" s="32"/>
    </row>
    <row r="1748" spans="1:24" s="31" customFormat="1" ht="15" customHeight="1" x14ac:dyDescent="0.25">
      <c r="A1748" s="104">
        <v>5129</v>
      </c>
      <c r="B1748" s="104" t="s">
        <v>4068</v>
      </c>
      <c r="C1748" s="104" t="s">
        <v>2562</v>
      </c>
      <c r="D1748" s="104" t="s">
        <v>384</v>
      </c>
      <c r="E1748" s="104" t="s">
        <v>10</v>
      </c>
      <c r="F1748" s="104">
        <v>2030000</v>
      </c>
      <c r="G1748" s="104">
        <f t="shared" si="29"/>
        <v>2030000</v>
      </c>
      <c r="H1748" s="104">
        <v>1</v>
      </c>
      <c r="I1748" s="30"/>
      <c r="P1748" s="32"/>
      <c r="Q1748" s="32"/>
      <c r="R1748" s="32"/>
      <c r="S1748" s="32"/>
      <c r="T1748" s="32"/>
      <c r="U1748" s="32"/>
      <c r="V1748" s="32"/>
      <c r="W1748" s="32"/>
      <c r="X1748" s="32"/>
    </row>
    <row r="1749" spans="1:24" s="31" customFormat="1" ht="15" customHeight="1" x14ac:dyDescent="0.25">
      <c r="A1749" s="104">
        <v>5129</v>
      </c>
      <c r="B1749" s="104" t="s">
        <v>4069</v>
      </c>
      <c r="C1749" s="104" t="s">
        <v>2563</v>
      </c>
      <c r="D1749" s="104" t="s">
        <v>384</v>
      </c>
      <c r="E1749" s="104" t="s">
        <v>10</v>
      </c>
      <c r="F1749" s="104">
        <v>1285000</v>
      </c>
      <c r="G1749" s="104">
        <f t="shared" si="29"/>
        <v>1285000</v>
      </c>
      <c r="H1749" s="104">
        <v>1</v>
      </c>
      <c r="I1749" s="30"/>
      <c r="P1749" s="32"/>
      <c r="Q1749" s="32"/>
      <c r="R1749" s="32"/>
      <c r="S1749" s="32"/>
      <c r="T1749" s="32"/>
      <c r="U1749" s="32"/>
      <c r="V1749" s="32"/>
      <c r="W1749" s="32"/>
      <c r="X1749" s="32"/>
    </row>
    <row r="1750" spans="1:24" s="31" customFormat="1" ht="15" customHeight="1" x14ac:dyDescent="0.25">
      <c r="A1750" s="594" t="s">
        <v>12</v>
      </c>
      <c r="B1750" s="595"/>
      <c r="C1750" s="595"/>
      <c r="D1750" s="595"/>
      <c r="E1750" s="595"/>
      <c r="F1750" s="595"/>
      <c r="G1750" s="595"/>
      <c r="H1750" s="596"/>
      <c r="I1750" s="30"/>
      <c r="P1750" s="32"/>
      <c r="Q1750" s="32"/>
      <c r="R1750" s="32"/>
      <c r="S1750" s="32"/>
      <c r="T1750" s="32"/>
      <c r="U1750" s="32"/>
      <c r="V1750" s="32"/>
      <c r="W1750" s="32"/>
      <c r="X1750" s="32"/>
    </row>
    <row r="1751" spans="1:24" s="31" customFormat="1" ht="27" x14ac:dyDescent="0.25">
      <c r="A1751" s="104">
        <v>5113</v>
      </c>
      <c r="B1751" s="104" t="s">
        <v>456</v>
      </c>
      <c r="C1751" s="104" t="s">
        <v>457</v>
      </c>
      <c r="D1751" s="104" t="s">
        <v>15</v>
      </c>
      <c r="E1751" s="104" t="s">
        <v>14</v>
      </c>
      <c r="F1751" s="104">
        <v>0</v>
      </c>
      <c r="G1751" s="104">
        <v>0</v>
      </c>
      <c r="H1751" s="104">
        <v>1</v>
      </c>
      <c r="I1751" s="30"/>
      <c r="P1751" s="32"/>
      <c r="Q1751" s="32"/>
      <c r="R1751" s="32"/>
      <c r="S1751" s="32"/>
      <c r="T1751" s="32"/>
      <c r="U1751" s="32"/>
      <c r="V1751" s="32"/>
      <c r="W1751" s="32"/>
      <c r="X1751" s="32"/>
    </row>
    <row r="1752" spans="1:24" s="31" customFormat="1" ht="27" x14ac:dyDescent="0.25">
      <c r="A1752" s="104">
        <v>5113</v>
      </c>
      <c r="B1752" s="104" t="s">
        <v>458</v>
      </c>
      <c r="C1752" s="104" t="s">
        <v>457</v>
      </c>
      <c r="D1752" s="104" t="s">
        <v>15</v>
      </c>
      <c r="E1752" s="104" t="s">
        <v>14</v>
      </c>
      <c r="F1752" s="104">
        <v>134000</v>
      </c>
      <c r="G1752" s="104">
        <v>134000</v>
      </c>
      <c r="H1752" s="104">
        <v>1</v>
      </c>
      <c r="I1752" s="30"/>
      <c r="P1752" s="32"/>
      <c r="Q1752" s="32"/>
      <c r="R1752" s="32"/>
      <c r="S1752" s="32"/>
      <c r="T1752" s="32"/>
      <c r="U1752" s="32"/>
      <c r="V1752" s="32"/>
      <c r="W1752" s="32"/>
      <c r="X1752" s="32"/>
    </row>
    <row r="1753" spans="1:24" s="31" customFormat="1" ht="27" x14ac:dyDescent="0.25">
      <c r="A1753" s="28">
        <v>5113</v>
      </c>
      <c r="B1753" s="28" t="s">
        <v>2142</v>
      </c>
      <c r="C1753" s="28" t="s">
        <v>1096</v>
      </c>
      <c r="D1753" s="28" t="s">
        <v>13</v>
      </c>
      <c r="E1753" s="104" t="s">
        <v>14</v>
      </c>
      <c r="F1753" s="28">
        <v>129000</v>
      </c>
      <c r="G1753" s="28">
        <v>129000</v>
      </c>
      <c r="H1753" s="28">
        <v>1</v>
      </c>
      <c r="I1753" s="30"/>
      <c r="P1753" s="32"/>
      <c r="Q1753" s="32"/>
      <c r="R1753" s="32"/>
      <c r="S1753" s="32"/>
      <c r="T1753" s="32"/>
      <c r="U1753" s="32"/>
      <c r="V1753" s="32"/>
      <c r="W1753" s="32"/>
      <c r="X1753" s="32"/>
    </row>
    <row r="1754" spans="1:24" s="31" customFormat="1" ht="54" x14ac:dyDescent="0.25">
      <c r="A1754" s="28">
        <v>4216</v>
      </c>
      <c r="B1754" s="28" t="s">
        <v>4828</v>
      </c>
      <c r="C1754" s="28" t="s">
        <v>1369</v>
      </c>
      <c r="D1754" s="28" t="s">
        <v>9</v>
      </c>
      <c r="E1754" s="104" t="s">
        <v>14</v>
      </c>
      <c r="F1754" s="28"/>
      <c r="G1754" s="28"/>
      <c r="H1754" s="28">
        <v>1</v>
      </c>
      <c r="I1754" s="30"/>
      <c r="P1754" s="32"/>
      <c r="Q1754" s="32"/>
      <c r="R1754" s="32"/>
      <c r="S1754" s="32"/>
      <c r="T1754" s="32"/>
      <c r="U1754" s="32"/>
      <c r="V1754" s="32"/>
      <c r="W1754" s="32"/>
      <c r="X1754" s="32"/>
    </row>
    <row r="1755" spans="1:24" x14ac:dyDescent="0.25">
      <c r="A1755" s="602" t="s">
        <v>169</v>
      </c>
      <c r="B1755" s="603"/>
      <c r="C1755" s="603"/>
      <c r="D1755" s="603"/>
      <c r="E1755" s="603"/>
      <c r="F1755" s="603"/>
      <c r="G1755" s="603"/>
      <c r="H1755" s="603"/>
      <c r="I1755" s="23"/>
    </row>
    <row r="1756" spans="1:24" x14ac:dyDescent="0.25">
      <c r="A1756" s="533" t="s">
        <v>161</v>
      </c>
      <c r="B1756" s="534"/>
      <c r="C1756" s="534"/>
      <c r="D1756" s="534"/>
      <c r="E1756" s="534"/>
      <c r="F1756" s="534"/>
      <c r="G1756" s="534"/>
      <c r="H1756" s="535"/>
      <c r="I1756" s="23"/>
    </row>
    <row r="1757" spans="1:24" x14ac:dyDescent="0.25">
      <c r="A1757" s="602" t="s">
        <v>247</v>
      </c>
      <c r="B1757" s="603"/>
      <c r="C1757" s="603"/>
      <c r="D1757" s="603"/>
      <c r="E1757" s="603"/>
      <c r="F1757" s="603"/>
      <c r="G1757" s="603"/>
      <c r="H1757" s="603"/>
      <c r="I1757" s="23"/>
    </row>
    <row r="1758" spans="1:24" x14ac:dyDescent="0.25">
      <c r="A1758" s="533" t="s">
        <v>16</v>
      </c>
      <c r="B1758" s="534"/>
      <c r="C1758" s="534"/>
      <c r="D1758" s="534"/>
      <c r="E1758" s="534"/>
      <c r="F1758" s="534"/>
      <c r="G1758" s="534"/>
      <c r="H1758" s="535"/>
      <c r="I1758" s="23"/>
    </row>
    <row r="1759" spans="1:24" ht="27" x14ac:dyDescent="0.25">
      <c r="A1759" s="96">
        <v>4251</v>
      </c>
      <c r="B1759" s="180" t="s">
        <v>305</v>
      </c>
      <c r="C1759" s="180" t="s">
        <v>306</v>
      </c>
      <c r="D1759" s="180" t="s">
        <v>15</v>
      </c>
      <c r="E1759" s="180" t="s">
        <v>14</v>
      </c>
      <c r="F1759" s="180">
        <v>0</v>
      </c>
      <c r="G1759" s="180">
        <v>0</v>
      </c>
      <c r="H1759" s="180">
        <v>1</v>
      </c>
      <c r="I1759" s="23"/>
    </row>
    <row r="1760" spans="1:24" x14ac:dyDescent="0.25">
      <c r="A1760" s="533" t="s">
        <v>12</v>
      </c>
      <c r="B1760" s="534"/>
      <c r="C1760" s="534"/>
      <c r="D1760" s="534"/>
      <c r="E1760" s="534"/>
      <c r="F1760" s="534"/>
      <c r="G1760" s="534"/>
      <c r="H1760" s="535"/>
      <c r="I1760" s="23"/>
    </row>
    <row r="1761" spans="1:24" x14ac:dyDescent="0.25">
      <c r="A1761" s="113"/>
      <c r="B1761" s="113"/>
      <c r="C1761" s="113"/>
      <c r="D1761" s="113"/>
      <c r="E1761" s="113"/>
      <c r="F1761" s="113"/>
      <c r="G1761" s="113"/>
      <c r="H1761" s="113"/>
      <c r="I1761" s="23"/>
    </row>
    <row r="1762" spans="1:24" x14ac:dyDescent="0.25">
      <c r="A1762" s="602" t="s">
        <v>59</v>
      </c>
      <c r="B1762" s="603"/>
      <c r="C1762" s="603"/>
      <c r="D1762" s="603"/>
      <c r="E1762" s="603"/>
      <c r="F1762" s="603"/>
      <c r="G1762" s="603"/>
      <c r="H1762" s="603"/>
      <c r="I1762" s="23"/>
    </row>
    <row r="1763" spans="1:24" ht="15" customHeight="1" x14ac:dyDescent="0.25">
      <c r="A1763" s="533" t="s">
        <v>12</v>
      </c>
      <c r="B1763" s="534"/>
      <c r="C1763" s="534"/>
      <c r="D1763" s="534"/>
      <c r="E1763" s="534"/>
      <c r="F1763" s="534"/>
      <c r="G1763" s="534"/>
      <c r="H1763" s="535"/>
      <c r="I1763" s="23"/>
    </row>
    <row r="1764" spans="1:24" ht="27" x14ac:dyDescent="0.25">
      <c r="A1764" s="229">
        <v>4251</v>
      </c>
      <c r="B1764" s="396" t="s">
        <v>1373</v>
      </c>
      <c r="C1764" s="396" t="s">
        <v>457</v>
      </c>
      <c r="D1764" s="396" t="s">
        <v>15</v>
      </c>
      <c r="E1764" s="396" t="s">
        <v>14</v>
      </c>
      <c r="F1764" s="396">
        <v>65000</v>
      </c>
      <c r="G1764" s="396">
        <v>65000</v>
      </c>
      <c r="H1764" s="396">
        <v>1</v>
      </c>
      <c r="I1764" s="23"/>
    </row>
    <row r="1765" spans="1:24" ht="27" x14ac:dyDescent="0.25">
      <c r="A1765" s="229">
        <v>4251</v>
      </c>
      <c r="B1765" s="229" t="s">
        <v>1374</v>
      </c>
      <c r="C1765" s="396" t="s">
        <v>457</v>
      </c>
      <c r="D1765" s="396" t="s">
        <v>15</v>
      </c>
      <c r="E1765" s="396" t="s">
        <v>14</v>
      </c>
      <c r="F1765" s="396">
        <v>0</v>
      </c>
      <c r="G1765" s="396">
        <v>0</v>
      </c>
      <c r="H1765" s="396">
        <v>1</v>
      </c>
      <c r="I1765" s="23"/>
    </row>
    <row r="1766" spans="1:24" x14ac:dyDescent="0.25">
      <c r="A1766" s="533" t="s">
        <v>16</v>
      </c>
      <c r="B1766" s="534"/>
      <c r="C1766" s="534"/>
      <c r="D1766" s="534"/>
      <c r="E1766" s="534"/>
      <c r="F1766" s="534"/>
      <c r="G1766" s="534"/>
      <c r="H1766" s="535"/>
      <c r="I1766" s="23"/>
    </row>
    <row r="1767" spans="1:24" ht="40.5" x14ac:dyDescent="0.25">
      <c r="A1767" s="109">
        <v>4251</v>
      </c>
      <c r="B1767" s="396" t="s">
        <v>424</v>
      </c>
      <c r="C1767" s="396" t="s">
        <v>425</v>
      </c>
      <c r="D1767" s="396" t="s">
        <v>15</v>
      </c>
      <c r="E1767" s="396" t="s">
        <v>14</v>
      </c>
      <c r="F1767" s="396">
        <v>2999988</v>
      </c>
      <c r="G1767" s="396">
        <v>2999988</v>
      </c>
      <c r="H1767" s="396">
        <v>1</v>
      </c>
      <c r="I1767" s="23"/>
    </row>
    <row r="1768" spans="1:24" s="442" customFormat="1" ht="40.5" x14ac:dyDescent="0.25">
      <c r="A1768" s="478">
        <v>4251</v>
      </c>
      <c r="B1768" s="478" t="s">
        <v>424</v>
      </c>
      <c r="C1768" s="478" t="s">
        <v>425</v>
      </c>
      <c r="D1768" s="478" t="s">
        <v>15</v>
      </c>
      <c r="E1768" s="478" t="s">
        <v>14</v>
      </c>
      <c r="F1768" s="478">
        <v>295000</v>
      </c>
      <c r="G1768" s="478">
        <v>295000</v>
      </c>
      <c r="H1768" s="478">
        <v>1</v>
      </c>
      <c r="I1768" s="445"/>
      <c r="P1768" s="443"/>
      <c r="Q1768" s="443"/>
      <c r="R1768" s="443"/>
      <c r="S1768" s="443"/>
      <c r="T1768" s="443"/>
      <c r="U1768" s="443"/>
      <c r="V1768" s="443"/>
      <c r="W1768" s="443"/>
      <c r="X1768" s="443"/>
    </row>
    <row r="1769" spans="1:24" x14ac:dyDescent="0.25">
      <c r="A1769" s="602" t="s">
        <v>60</v>
      </c>
      <c r="B1769" s="603"/>
      <c r="C1769" s="603"/>
      <c r="D1769" s="603"/>
      <c r="E1769" s="603"/>
      <c r="F1769" s="603"/>
      <c r="G1769" s="603"/>
      <c r="H1769" s="603"/>
      <c r="I1769" s="23"/>
    </row>
    <row r="1770" spans="1:24" x14ac:dyDescent="0.25">
      <c r="A1770" s="607" t="s">
        <v>12</v>
      </c>
      <c r="B1770" s="608"/>
      <c r="C1770" s="608"/>
      <c r="D1770" s="608"/>
      <c r="E1770" s="608"/>
      <c r="F1770" s="608"/>
      <c r="G1770" s="608"/>
      <c r="H1770" s="609"/>
      <c r="I1770" s="23"/>
    </row>
    <row r="1771" spans="1:24" ht="27" x14ac:dyDescent="0.25">
      <c r="A1771" s="332">
        <v>4239</v>
      </c>
      <c r="B1771" s="332" t="s">
        <v>2682</v>
      </c>
      <c r="C1771" s="333" t="s">
        <v>860</v>
      </c>
      <c r="D1771" s="212" t="s">
        <v>251</v>
      </c>
      <c r="E1771" s="212" t="s">
        <v>14</v>
      </c>
      <c r="F1771" s="212">
        <v>5000000</v>
      </c>
      <c r="G1771" s="212">
        <v>5000000</v>
      </c>
      <c r="H1771" s="212">
        <v>1</v>
      </c>
      <c r="I1771" s="23"/>
    </row>
    <row r="1772" spans="1:24" ht="27" x14ac:dyDescent="0.25">
      <c r="A1772" s="39">
        <v>4239</v>
      </c>
      <c r="B1772" s="39" t="s">
        <v>1666</v>
      </c>
      <c r="C1772" s="39" t="s">
        <v>860</v>
      </c>
      <c r="D1772" s="39" t="s">
        <v>251</v>
      </c>
      <c r="E1772" s="39" t="s">
        <v>14</v>
      </c>
      <c r="F1772" s="39">
        <v>3000000</v>
      </c>
      <c r="G1772" s="39">
        <v>3000000</v>
      </c>
      <c r="H1772" s="39">
        <v>1</v>
      </c>
      <c r="I1772" s="23"/>
    </row>
    <row r="1773" spans="1:24" ht="27" x14ac:dyDescent="0.25">
      <c r="A1773" s="39">
        <v>4239</v>
      </c>
      <c r="B1773" s="39" t="s">
        <v>1597</v>
      </c>
      <c r="C1773" s="39" t="s">
        <v>860</v>
      </c>
      <c r="D1773" s="39" t="s">
        <v>251</v>
      </c>
      <c r="E1773" s="39" t="s">
        <v>14</v>
      </c>
      <c r="F1773" s="39">
        <v>0</v>
      </c>
      <c r="G1773" s="39">
        <v>0</v>
      </c>
      <c r="H1773" s="39">
        <v>1</v>
      </c>
      <c r="I1773" s="23"/>
    </row>
    <row r="1774" spans="1:24" x14ac:dyDescent="0.25">
      <c r="A1774" s="610" t="s">
        <v>21</v>
      </c>
      <c r="B1774" s="611"/>
      <c r="C1774" s="611"/>
      <c r="D1774" s="611"/>
      <c r="E1774" s="611"/>
      <c r="F1774" s="611"/>
      <c r="G1774" s="611"/>
      <c r="H1774" s="612"/>
      <c r="I1774" s="23"/>
    </row>
    <row r="1775" spans="1:24" x14ac:dyDescent="0.25">
      <c r="A1775" s="4"/>
      <c r="B1775" s="4"/>
      <c r="C1775" s="4"/>
      <c r="D1775" s="4"/>
      <c r="E1775" s="4"/>
      <c r="F1775" s="4"/>
      <c r="G1775" s="4"/>
      <c r="H1775" s="4"/>
      <c r="I1775" s="23"/>
    </row>
    <row r="1776" spans="1:24" ht="15" customHeight="1" x14ac:dyDescent="0.25">
      <c r="A1776" s="602" t="s">
        <v>203</v>
      </c>
      <c r="B1776" s="603"/>
      <c r="C1776" s="603"/>
      <c r="D1776" s="603"/>
      <c r="E1776" s="603"/>
      <c r="F1776" s="603"/>
      <c r="G1776" s="603"/>
      <c r="H1776" s="603"/>
      <c r="I1776" s="23"/>
    </row>
    <row r="1777" spans="1:9" ht="15" customHeight="1" x14ac:dyDescent="0.25">
      <c r="A1777" s="613" t="s">
        <v>21</v>
      </c>
      <c r="B1777" s="614"/>
      <c r="C1777" s="614"/>
      <c r="D1777" s="614"/>
      <c r="E1777" s="614"/>
      <c r="F1777" s="614"/>
      <c r="G1777" s="614"/>
      <c r="H1777" s="615"/>
      <c r="I1777" s="23"/>
    </row>
    <row r="1778" spans="1:9" ht="15" customHeight="1" x14ac:dyDescent="0.25">
      <c r="A1778" s="391">
        <v>5129</v>
      </c>
      <c r="B1778" s="391" t="s">
        <v>4019</v>
      </c>
      <c r="C1778" s="391" t="s">
        <v>4020</v>
      </c>
      <c r="D1778" s="391" t="s">
        <v>251</v>
      </c>
      <c r="E1778" s="391" t="s">
        <v>10</v>
      </c>
      <c r="F1778" s="391">
        <v>35000</v>
      </c>
      <c r="G1778" s="391">
        <f>+F1778*H1778</f>
        <v>6930000</v>
      </c>
      <c r="H1778" s="391">
        <v>198</v>
      </c>
      <c r="I1778" s="23"/>
    </row>
    <row r="1779" spans="1:9" ht="15" customHeight="1" x14ac:dyDescent="0.25">
      <c r="A1779" s="391">
        <v>5129</v>
      </c>
      <c r="B1779" s="391" t="s">
        <v>4021</v>
      </c>
      <c r="C1779" s="391" t="s">
        <v>4022</v>
      </c>
      <c r="D1779" s="391" t="s">
        <v>251</v>
      </c>
      <c r="E1779" s="391" t="s">
        <v>10</v>
      </c>
      <c r="F1779" s="391">
        <v>65000</v>
      </c>
      <c r="G1779" s="391">
        <f t="shared" ref="G1779:G1804" si="30">+F1779*H1779</f>
        <v>1040000</v>
      </c>
      <c r="H1779" s="391">
        <v>16</v>
      </c>
      <c r="I1779" s="23"/>
    </row>
    <row r="1780" spans="1:9" ht="15" customHeight="1" x14ac:dyDescent="0.25">
      <c r="A1780" s="391">
        <v>5129</v>
      </c>
      <c r="B1780" s="391" t="s">
        <v>4023</v>
      </c>
      <c r="C1780" s="391" t="s">
        <v>3557</v>
      </c>
      <c r="D1780" s="391" t="s">
        <v>251</v>
      </c>
      <c r="E1780" s="391" t="s">
        <v>10</v>
      </c>
      <c r="F1780" s="391">
        <v>60000</v>
      </c>
      <c r="G1780" s="391">
        <f t="shared" si="30"/>
        <v>1020000</v>
      </c>
      <c r="H1780" s="391">
        <v>17</v>
      </c>
      <c r="I1780" s="23"/>
    </row>
    <row r="1781" spans="1:9" ht="15" customHeight="1" x14ac:dyDescent="0.25">
      <c r="A1781" s="391">
        <v>5129</v>
      </c>
      <c r="B1781" s="391" t="s">
        <v>4024</v>
      </c>
      <c r="C1781" s="391" t="s">
        <v>4025</v>
      </c>
      <c r="D1781" s="391" t="s">
        <v>251</v>
      </c>
      <c r="E1781" s="391" t="s">
        <v>10</v>
      </c>
      <c r="F1781" s="391">
        <v>35000</v>
      </c>
      <c r="G1781" s="391">
        <f t="shared" si="30"/>
        <v>630000</v>
      </c>
      <c r="H1781" s="391">
        <v>18</v>
      </c>
      <c r="I1781" s="23"/>
    </row>
    <row r="1782" spans="1:9" ht="15" customHeight="1" x14ac:dyDescent="0.25">
      <c r="A1782" s="391">
        <v>5129</v>
      </c>
      <c r="B1782" s="391" t="s">
        <v>4026</v>
      </c>
      <c r="C1782" s="391" t="s">
        <v>3442</v>
      </c>
      <c r="D1782" s="391" t="s">
        <v>251</v>
      </c>
      <c r="E1782" s="391" t="s">
        <v>10</v>
      </c>
      <c r="F1782" s="391">
        <v>35000</v>
      </c>
      <c r="G1782" s="391">
        <f t="shared" si="30"/>
        <v>3150000</v>
      </c>
      <c r="H1782" s="391">
        <v>90</v>
      </c>
      <c r="I1782" s="23"/>
    </row>
    <row r="1783" spans="1:9" ht="15" customHeight="1" x14ac:dyDescent="0.25">
      <c r="A1783" s="391">
        <v>5129</v>
      </c>
      <c r="B1783" s="391" t="s">
        <v>4027</v>
      </c>
      <c r="C1783" s="391" t="s">
        <v>2327</v>
      </c>
      <c r="D1783" s="391" t="s">
        <v>251</v>
      </c>
      <c r="E1783" s="391" t="s">
        <v>10</v>
      </c>
      <c r="F1783" s="391">
        <v>75000</v>
      </c>
      <c r="G1783" s="391">
        <f t="shared" si="30"/>
        <v>1950000</v>
      </c>
      <c r="H1783" s="391">
        <v>26</v>
      </c>
      <c r="I1783" s="23"/>
    </row>
    <row r="1784" spans="1:9" ht="15" customHeight="1" x14ac:dyDescent="0.25">
      <c r="A1784" s="391">
        <v>5129</v>
      </c>
      <c r="B1784" s="391" t="s">
        <v>4028</v>
      </c>
      <c r="C1784" s="391" t="s">
        <v>2327</v>
      </c>
      <c r="D1784" s="391" t="s">
        <v>251</v>
      </c>
      <c r="E1784" s="391" t="s">
        <v>10</v>
      </c>
      <c r="F1784" s="391">
        <v>45000</v>
      </c>
      <c r="G1784" s="391">
        <f t="shared" si="30"/>
        <v>3105000</v>
      </c>
      <c r="H1784" s="391">
        <v>69</v>
      </c>
      <c r="I1784" s="23"/>
    </row>
    <row r="1785" spans="1:9" ht="15" customHeight="1" x14ac:dyDescent="0.25">
      <c r="A1785" s="391">
        <v>5129</v>
      </c>
      <c r="B1785" s="391" t="s">
        <v>4029</v>
      </c>
      <c r="C1785" s="391" t="s">
        <v>2327</v>
      </c>
      <c r="D1785" s="391" t="s">
        <v>251</v>
      </c>
      <c r="E1785" s="391" t="s">
        <v>10</v>
      </c>
      <c r="F1785" s="391">
        <v>14000</v>
      </c>
      <c r="G1785" s="391">
        <f t="shared" si="30"/>
        <v>1778000</v>
      </c>
      <c r="H1785" s="391">
        <v>127</v>
      </c>
      <c r="I1785" s="23"/>
    </row>
    <row r="1786" spans="1:9" ht="15" customHeight="1" x14ac:dyDescent="0.25">
      <c r="A1786" s="391">
        <v>5129</v>
      </c>
      <c r="B1786" s="391" t="s">
        <v>4030</v>
      </c>
      <c r="C1786" s="391" t="s">
        <v>2327</v>
      </c>
      <c r="D1786" s="391" t="s">
        <v>251</v>
      </c>
      <c r="E1786" s="391" t="s">
        <v>10</v>
      </c>
      <c r="F1786" s="391">
        <v>14000</v>
      </c>
      <c r="G1786" s="391">
        <f t="shared" si="30"/>
        <v>1568000</v>
      </c>
      <c r="H1786" s="391">
        <v>112</v>
      </c>
      <c r="I1786" s="23"/>
    </row>
    <row r="1787" spans="1:9" ht="15" customHeight="1" x14ac:dyDescent="0.25">
      <c r="A1787" s="391">
        <v>5129</v>
      </c>
      <c r="B1787" s="391" t="s">
        <v>4031</v>
      </c>
      <c r="C1787" s="391" t="s">
        <v>2327</v>
      </c>
      <c r="D1787" s="391" t="s">
        <v>251</v>
      </c>
      <c r="E1787" s="391" t="s">
        <v>10</v>
      </c>
      <c r="F1787" s="391">
        <v>14000</v>
      </c>
      <c r="G1787" s="391">
        <f t="shared" si="30"/>
        <v>2716000</v>
      </c>
      <c r="H1787" s="391">
        <v>194</v>
      </c>
      <c r="I1787" s="23"/>
    </row>
    <row r="1788" spans="1:9" ht="15" customHeight="1" x14ac:dyDescent="0.25">
      <c r="A1788" s="391">
        <v>5129</v>
      </c>
      <c r="B1788" s="391" t="s">
        <v>4032</v>
      </c>
      <c r="C1788" s="391" t="s">
        <v>2327</v>
      </c>
      <c r="D1788" s="391" t="s">
        <v>251</v>
      </c>
      <c r="E1788" s="391" t="s">
        <v>10</v>
      </c>
      <c r="F1788" s="391">
        <v>52000</v>
      </c>
      <c r="G1788" s="391">
        <f t="shared" si="30"/>
        <v>1352000</v>
      </c>
      <c r="H1788" s="391">
        <v>26</v>
      </c>
      <c r="I1788" s="23"/>
    </row>
    <row r="1789" spans="1:9" ht="15" customHeight="1" x14ac:dyDescent="0.25">
      <c r="A1789" s="391">
        <v>5129</v>
      </c>
      <c r="B1789" s="391" t="s">
        <v>4033</v>
      </c>
      <c r="C1789" s="391" t="s">
        <v>4034</v>
      </c>
      <c r="D1789" s="391" t="s">
        <v>251</v>
      </c>
      <c r="E1789" s="391" t="s">
        <v>10</v>
      </c>
      <c r="F1789" s="391">
        <v>85000</v>
      </c>
      <c r="G1789" s="391">
        <f t="shared" si="30"/>
        <v>4080000</v>
      </c>
      <c r="H1789" s="391">
        <v>48</v>
      </c>
      <c r="I1789" s="23"/>
    </row>
    <row r="1790" spans="1:9" ht="15" customHeight="1" x14ac:dyDescent="0.25">
      <c r="A1790" s="391">
        <v>5129</v>
      </c>
      <c r="B1790" s="391" t="s">
        <v>4035</v>
      </c>
      <c r="C1790" s="391" t="s">
        <v>3445</v>
      </c>
      <c r="D1790" s="391" t="s">
        <v>251</v>
      </c>
      <c r="E1790" s="391" t="s">
        <v>10</v>
      </c>
      <c r="F1790" s="391">
        <v>42000</v>
      </c>
      <c r="G1790" s="391">
        <f t="shared" si="30"/>
        <v>4326000</v>
      </c>
      <c r="H1790" s="391">
        <v>103</v>
      </c>
      <c r="I1790" s="23"/>
    </row>
    <row r="1791" spans="1:9" ht="15" customHeight="1" x14ac:dyDescent="0.25">
      <c r="A1791" s="391">
        <v>5129</v>
      </c>
      <c r="B1791" s="391" t="s">
        <v>4036</v>
      </c>
      <c r="C1791" s="391" t="s">
        <v>4037</v>
      </c>
      <c r="D1791" s="391" t="s">
        <v>251</v>
      </c>
      <c r="E1791" s="391" t="s">
        <v>10</v>
      </c>
      <c r="F1791" s="391">
        <v>18000</v>
      </c>
      <c r="G1791" s="391">
        <f t="shared" si="30"/>
        <v>6336000</v>
      </c>
      <c r="H1791" s="391">
        <v>352</v>
      </c>
      <c r="I1791" s="23"/>
    </row>
    <row r="1792" spans="1:9" ht="15" customHeight="1" x14ac:dyDescent="0.25">
      <c r="A1792" s="391">
        <v>5129</v>
      </c>
      <c r="B1792" s="391" t="s">
        <v>4038</v>
      </c>
      <c r="C1792" s="391" t="s">
        <v>4037</v>
      </c>
      <c r="D1792" s="391" t="s">
        <v>251</v>
      </c>
      <c r="E1792" s="391" t="s">
        <v>10</v>
      </c>
      <c r="F1792" s="391">
        <v>4500</v>
      </c>
      <c r="G1792" s="391">
        <f t="shared" si="30"/>
        <v>2623500</v>
      </c>
      <c r="H1792" s="391">
        <v>583</v>
      </c>
      <c r="I1792" s="23"/>
    </row>
    <row r="1793" spans="1:15" ht="15" customHeight="1" x14ac:dyDescent="0.25">
      <c r="A1793" s="391">
        <v>5129</v>
      </c>
      <c r="B1793" s="391" t="s">
        <v>4039</v>
      </c>
      <c r="C1793" s="391" t="s">
        <v>4037</v>
      </c>
      <c r="D1793" s="391" t="s">
        <v>251</v>
      </c>
      <c r="E1793" s="391" t="s">
        <v>10</v>
      </c>
      <c r="F1793" s="391">
        <v>4500</v>
      </c>
      <c r="G1793" s="391">
        <f t="shared" si="30"/>
        <v>3748500</v>
      </c>
      <c r="H1793" s="391">
        <v>833</v>
      </c>
      <c r="I1793" s="23"/>
    </row>
    <row r="1794" spans="1:15" ht="15" customHeight="1" x14ac:dyDescent="0.25">
      <c r="A1794" s="391">
        <v>5129</v>
      </c>
      <c r="B1794" s="391" t="s">
        <v>4040</v>
      </c>
      <c r="C1794" s="391" t="s">
        <v>4037</v>
      </c>
      <c r="D1794" s="391" t="s">
        <v>251</v>
      </c>
      <c r="E1794" s="391" t="s">
        <v>10</v>
      </c>
      <c r="F1794" s="391">
        <v>4500</v>
      </c>
      <c r="G1794" s="391">
        <f t="shared" si="30"/>
        <v>3060000</v>
      </c>
      <c r="H1794" s="391">
        <v>680</v>
      </c>
      <c r="I1794" s="23"/>
    </row>
    <row r="1795" spans="1:15" ht="15" customHeight="1" x14ac:dyDescent="0.25">
      <c r="A1795" s="391">
        <v>5129</v>
      </c>
      <c r="B1795" s="391" t="s">
        <v>4041</v>
      </c>
      <c r="C1795" s="391" t="s">
        <v>3438</v>
      </c>
      <c r="D1795" s="391" t="s">
        <v>251</v>
      </c>
      <c r="E1795" s="391" t="s">
        <v>10</v>
      </c>
      <c r="F1795" s="391">
        <v>37000</v>
      </c>
      <c r="G1795" s="391">
        <f t="shared" si="30"/>
        <v>2257000</v>
      </c>
      <c r="H1795" s="391">
        <v>61</v>
      </c>
      <c r="I1795" s="23"/>
    </row>
    <row r="1796" spans="1:15" ht="15" customHeight="1" x14ac:dyDescent="0.25">
      <c r="A1796" s="391">
        <v>5129</v>
      </c>
      <c r="B1796" s="391" t="s">
        <v>4042</v>
      </c>
      <c r="C1796" s="391" t="s">
        <v>3438</v>
      </c>
      <c r="D1796" s="391" t="s">
        <v>251</v>
      </c>
      <c r="E1796" s="391" t="s">
        <v>10</v>
      </c>
      <c r="F1796" s="391">
        <v>20000</v>
      </c>
      <c r="G1796" s="391">
        <f t="shared" si="30"/>
        <v>1760000</v>
      </c>
      <c r="H1796" s="391">
        <v>88</v>
      </c>
      <c r="I1796" s="23"/>
    </row>
    <row r="1797" spans="1:15" ht="15" customHeight="1" x14ac:dyDescent="0.25">
      <c r="A1797" s="391">
        <v>5129</v>
      </c>
      <c r="B1797" s="391" t="s">
        <v>4043</v>
      </c>
      <c r="C1797" s="391" t="s">
        <v>3438</v>
      </c>
      <c r="D1797" s="391" t="s">
        <v>251</v>
      </c>
      <c r="E1797" s="391" t="s">
        <v>10</v>
      </c>
      <c r="F1797" s="391">
        <v>50000</v>
      </c>
      <c r="G1797" s="391">
        <f t="shared" si="30"/>
        <v>300000</v>
      </c>
      <c r="H1797" s="391">
        <v>6</v>
      </c>
      <c r="I1797" s="23"/>
    </row>
    <row r="1798" spans="1:15" ht="15" customHeight="1" x14ac:dyDescent="0.25">
      <c r="A1798" s="391">
        <v>5129</v>
      </c>
      <c r="B1798" s="391" t="s">
        <v>4044</v>
      </c>
      <c r="C1798" s="391" t="s">
        <v>3438</v>
      </c>
      <c r="D1798" s="391" t="s">
        <v>251</v>
      </c>
      <c r="E1798" s="391" t="s">
        <v>10</v>
      </c>
      <c r="F1798" s="391">
        <v>70000</v>
      </c>
      <c r="G1798" s="391">
        <f t="shared" si="30"/>
        <v>280000</v>
      </c>
      <c r="H1798" s="391">
        <v>4</v>
      </c>
      <c r="I1798" s="23"/>
    </row>
    <row r="1799" spans="1:15" ht="15" customHeight="1" x14ac:dyDescent="0.25">
      <c r="A1799" s="391">
        <v>5129</v>
      </c>
      <c r="B1799" s="391" t="s">
        <v>4045</v>
      </c>
      <c r="C1799" s="391" t="s">
        <v>1345</v>
      </c>
      <c r="D1799" s="391" t="s">
        <v>251</v>
      </c>
      <c r="E1799" s="391" t="s">
        <v>10</v>
      </c>
      <c r="F1799" s="391">
        <v>75000</v>
      </c>
      <c r="G1799" s="391">
        <f t="shared" si="30"/>
        <v>15900000</v>
      </c>
      <c r="H1799" s="391">
        <v>212</v>
      </c>
      <c r="I1799" s="23"/>
    </row>
    <row r="1800" spans="1:15" ht="15" customHeight="1" x14ac:dyDescent="0.25">
      <c r="A1800" s="391">
        <v>5129</v>
      </c>
      <c r="B1800" s="391" t="s">
        <v>4046</v>
      </c>
      <c r="C1800" s="391" t="s">
        <v>1345</v>
      </c>
      <c r="D1800" s="391" t="s">
        <v>251</v>
      </c>
      <c r="E1800" s="391" t="s">
        <v>10</v>
      </c>
      <c r="F1800" s="391">
        <v>57000</v>
      </c>
      <c r="G1800" s="391">
        <f t="shared" si="30"/>
        <v>36993000</v>
      </c>
      <c r="H1800" s="391">
        <v>649</v>
      </c>
      <c r="I1800" s="23"/>
    </row>
    <row r="1801" spans="1:15" ht="15" customHeight="1" x14ac:dyDescent="0.25">
      <c r="A1801" s="391">
        <v>5129</v>
      </c>
      <c r="B1801" s="391" t="s">
        <v>4047</v>
      </c>
      <c r="C1801" s="391" t="s">
        <v>1347</v>
      </c>
      <c r="D1801" s="391" t="s">
        <v>251</v>
      </c>
      <c r="E1801" s="391" t="s">
        <v>10</v>
      </c>
      <c r="F1801" s="391">
        <v>55000</v>
      </c>
      <c r="G1801" s="391">
        <f t="shared" si="30"/>
        <v>17380000</v>
      </c>
      <c r="H1801" s="391">
        <v>316</v>
      </c>
      <c r="I1801" s="23"/>
    </row>
    <row r="1802" spans="1:15" ht="15" customHeight="1" x14ac:dyDescent="0.25">
      <c r="A1802" s="391">
        <v>5129</v>
      </c>
      <c r="B1802" s="391" t="s">
        <v>4048</v>
      </c>
      <c r="C1802" s="391" t="s">
        <v>1347</v>
      </c>
      <c r="D1802" s="391" t="s">
        <v>251</v>
      </c>
      <c r="E1802" s="391" t="s">
        <v>10</v>
      </c>
      <c r="F1802" s="391">
        <v>37000</v>
      </c>
      <c r="G1802" s="391">
        <f t="shared" si="30"/>
        <v>6068000</v>
      </c>
      <c r="H1802" s="391">
        <v>164</v>
      </c>
      <c r="I1802" s="23"/>
    </row>
    <row r="1803" spans="1:15" ht="15" customHeight="1" x14ac:dyDescent="0.25">
      <c r="A1803" s="391">
        <v>5129</v>
      </c>
      <c r="B1803" s="391" t="s">
        <v>4049</v>
      </c>
      <c r="C1803" s="391" t="s">
        <v>1352</v>
      </c>
      <c r="D1803" s="391" t="s">
        <v>251</v>
      </c>
      <c r="E1803" s="391" t="s">
        <v>10</v>
      </c>
      <c r="F1803" s="391">
        <v>350000</v>
      </c>
      <c r="G1803" s="391">
        <f t="shared" si="30"/>
        <v>5950000</v>
      </c>
      <c r="H1803" s="391">
        <v>17</v>
      </c>
      <c r="I1803" s="23"/>
    </row>
    <row r="1804" spans="1:15" ht="15" customHeight="1" x14ac:dyDescent="0.25">
      <c r="A1804" s="391">
        <v>5129</v>
      </c>
      <c r="B1804" s="391" t="s">
        <v>4050</v>
      </c>
      <c r="C1804" s="391" t="s">
        <v>1356</v>
      </c>
      <c r="D1804" s="391" t="s">
        <v>251</v>
      </c>
      <c r="E1804" s="391" t="s">
        <v>10</v>
      </c>
      <c r="F1804" s="391">
        <v>350000</v>
      </c>
      <c r="G1804" s="391">
        <f t="shared" si="30"/>
        <v>1400000</v>
      </c>
      <c r="H1804" s="391">
        <v>4</v>
      </c>
      <c r="I1804" s="23"/>
    </row>
    <row r="1805" spans="1:15" x14ac:dyDescent="0.25">
      <c r="A1805" s="602" t="s">
        <v>61</v>
      </c>
      <c r="B1805" s="603"/>
      <c r="C1805" s="603"/>
      <c r="D1805" s="603"/>
      <c r="E1805" s="603"/>
      <c r="F1805" s="603"/>
      <c r="G1805" s="603"/>
      <c r="H1805" s="603"/>
      <c r="I1805" s="23"/>
      <c r="J1805" s="5"/>
      <c r="K1805" s="5"/>
      <c r="L1805" s="5"/>
      <c r="M1805" s="5"/>
      <c r="N1805" s="5"/>
      <c r="O1805" s="5"/>
    </row>
    <row r="1806" spans="1:15" x14ac:dyDescent="0.25">
      <c r="A1806" s="533" t="s">
        <v>16</v>
      </c>
      <c r="B1806" s="534"/>
      <c r="C1806" s="534"/>
      <c r="D1806" s="534"/>
      <c r="E1806" s="534"/>
      <c r="F1806" s="534"/>
      <c r="G1806" s="534"/>
      <c r="H1806" s="535"/>
      <c r="I1806" s="23"/>
      <c r="J1806" s="5"/>
      <c r="K1806" s="5"/>
      <c r="L1806" s="5"/>
      <c r="M1806" s="5"/>
      <c r="N1806" s="5"/>
      <c r="O1806" s="5"/>
    </row>
    <row r="1807" spans="1:15" ht="27" x14ac:dyDescent="0.25">
      <c r="A1807" s="13">
        <v>5113</v>
      </c>
      <c r="B1807" s="13" t="s">
        <v>339</v>
      </c>
      <c r="C1807" s="13" t="s">
        <v>20</v>
      </c>
      <c r="D1807" s="13" t="s">
        <v>15</v>
      </c>
      <c r="E1807" s="13" t="s">
        <v>14</v>
      </c>
      <c r="F1807" s="13">
        <v>0</v>
      </c>
      <c r="G1807" s="13">
        <v>0</v>
      </c>
      <c r="H1807" s="13">
        <v>1</v>
      </c>
      <c r="I1807" s="23"/>
      <c r="J1807" s="5"/>
      <c r="K1807" s="5"/>
      <c r="L1807" s="5"/>
      <c r="M1807" s="5"/>
      <c r="N1807" s="5"/>
      <c r="O1807" s="5"/>
    </row>
    <row r="1808" spans="1:15" ht="27" x14ac:dyDescent="0.25">
      <c r="A1808" s="13">
        <v>5113</v>
      </c>
      <c r="B1808" s="13" t="s">
        <v>338</v>
      </c>
      <c r="C1808" s="13" t="s">
        <v>20</v>
      </c>
      <c r="D1808" s="13" t="s">
        <v>15</v>
      </c>
      <c r="E1808" s="13" t="s">
        <v>14</v>
      </c>
      <c r="F1808" s="13">
        <v>0</v>
      </c>
      <c r="G1808" s="13">
        <v>0</v>
      </c>
      <c r="H1808" s="13">
        <v>1</v>
      </c>
      <c r="I1808" s="23"/>
      <c r="J1808" s="5"/>
      <c r="K1808" s="5"/>
      <c r="L1808" s="5"/>
      <c r="M1808" s="5"/>
      <c r="N1808" s="5"/>
      <c r="O1808" s="5"/>
    </row>
    <row r="1809" spans="1:9" ht="15" customHeight="1" x14ac:dyDescent="0.25">
      <c r="A1809" s="602" t="s">
        <v>159</v>
      </c>
      <c r="B1809" s="603"/>
      <c r="C1809" s="603"/>
      <c r="D1809" s="603"/>
      <c r="E1809" s="603"/>
      <c r="F1809" s="603"/>
      <c r="G1809" s="603"/>
      <c r="H1809" s="603"/>
      <c r="I1809" s="23"/>
    </row>
    <row r="1810" spans="1:9" x14ac:dyDescent="0.25">
      <c r="A1810" s="533" t="s">
        <v>16</v>
      </c>
      <c r="B1810" s="534"/>
      <c r="C1810" s="534"/>
      <c r="D1810" s="534"/>
      <c r="E1810" s="534"/>
      <c r="F1810" s="534"/>
      <c r="G1810" s="534"/>
      <c r="H1810" s="535"/>
      <c r="I1810" s="23"/>
    </row>
    <row r="1811" spans="1:9" x14ac:dyDescent="0.25">
      <c r="A1811" s="13"/>
      <c r="B1811" s="13"/>
      <c r="C1811" s="13"/>
      <c r="D1811" s="13"/>
      <c r="E1811" s="13"/>
      <c r="F1811" s="13"/>
      <c r="G1811" s="13"/>
      <c r="H1811" s="13"/>
      <c r="I1811" s="23"/>
    </row>
    <row r="1812" spans="1:9" x14ac:dyDescent="0.25">
      <c r="A1812" s="536" t="s">
        <v>357</v>
      </c>
      <c r="B1812" s="537"/>
      <c r="C1812" s="537"/>
      <c r="D1812" s="537"/>
      <c r="E1812" s="537"/>
      <c r="F1812" s="537"/>
      <c r="G1812" s="537"/>
      <c r="H1812" s="538"/>
      <c r="I1812" s="23"/>
    </row>
    <row r="1813" spans="1:9" x14ac:dyDescent="0.25">
      <c r="A1813" s="604" t="s">
        <v>16</v>
      </c>
      <c r="B1813" s="605"/>
      <c r="C1813" s="605"/>
      <c r="D1813" s="605"/>
      <c r="E1813" s="605"/>
      <c r="F1813" s="605"/>
      <c r="G1813" s="605"/>
      <c r="H1813" s="606"/>
      <c r="I1813" s="23"/>
    </row>
    <row r="1814" spans="1:9" x14ac:dyDescent="0.25">
      <c r="A1814" s="136"/>
      <c r="B1814" s="136"/>
      <c r="C1814" s="136"/>
      <c r="D1814" s="136"/>
      <c r="E1814" s="136"/>
      <c r="F1814" s="136"/>
      <c r="G1814" s="136"/>
      <c r="H1814" s="136"/>
      <c r="I1814" s="23"/>
    </row>
    <row r="1815" spans="1:9" x14ac:dyDescent="0.25">
      <c r="A1815" s="533" t="s">
        <v>12</v>
      </c>
      <c r="B1815" s="534"/>
      <c r="C1815" s="534"/>
      <c r="D1815" s="534"/>
      <c r="E1815" s="534"/>
      <c r="F1815" s="534"/>
      <c r="G1815" s="534"/>
      <c r="H1815" s="534"/>
      <c r="I1815" s="23"/>
    </row>
    <row r="1816" spans="1:9" x14ac:dyDescent="0.25">
      <c r="A1816" s="316">
        <v>4241</v>
      </c>
      <c r="B1816" s="316" t="s">
        <v>2451</v>
      </c>
      <c r="C1816" s="316" t="s">
        <v>180</v>
      </c>
      <c r="D1816" s="316" t="s">
        <v>13</v>
      </c>
      <c r="E1816" s="316" t="s">
        <v>14</v>
      </c>
      <c r="F1816" s="316">
        <v>22500000</v>
      </c>
      <c r="G1816" s="316">
        <v>22500000</v>
      </c>
      <c r="H1816" s="316">
        <v>1</v>
      </c>
      <c r="I1816" s="23"/>
    </row>
    <row r="1817" spans="1:9" x14ac:dyDescent="0.25">
      <c r="A1817" s="316">
        <v>4241</v>
      </c>
      <c r="B1817" s="316" t="s">
        <v>2452</v>
      </c>
      <c r="C1817" s="316" t="s">
        <v>180</v>
      </c>
      <c r="D1817" s="316" t="s">
        <v>13</v>
      </c>
      <c r="E1817" s="316" t="s">
        <v>14</v>
      </c>
      <c r="F1817" s="316">
        <v>4200000</v>
      </c>
      <c r="G1817" s="316">
        <v>4200000</v>
      </c>
      <c r="H1817" s="316">
        <v>1</v>
      </c>
      <c r="I1817" s="23"/>
    </row>
    <row r="1818" spans="1:9" x14ac:dyDescent="0.25">
      <c r="A1818" s="316">
        <v>4241</v>
      </c>
      <c r="B1818" s="316" t="s">
        <v>2453</v>
      </c>
      <c r="C1818" s="316" t="s">
        <v>180</v>
      </c>
      <c r="D1818" s="316" t="s">
        <v>13</v>
      </c>
      <c r="E1818" s="316" t="s">
        <v>14</v>
      </c>
      <c r="F1818" s="316">
        <v>10800000</v>
      </c>
      <c r="G1818" s="316">
        <v>10800000</v>
      </c>
      <c r="H1818" s="316">
        <v>1</v>
      </c>
      <c r="I1818" s="23"/>
    </row>
    <row r="1819" spans="1:9" x14ac:dyDescent="0.25">
      <c r="A1819" s="316">
        <v>4241</v>
      </c>
      <c r="B1819" s="316" t="s">
        <v>2454</v>
      </c>
      <c r="C1819" s="316" t="s">
        <v>180</v>
      </c>
      <c r="D1819" s="316" t="s">
        <v>13</v>
      </c>
      <c r="E1819" s="316" t="s">
        <v>14</v>
      </c>
      <c r="F1819" s="316">
        <v>52500000</v>
      </c>
      <c r="G1819" s="316">
        <v>52500000</v>
      </c>
      <c r="H1819" s="316">
        <v>1</v>
      </c>
      <c r="I1819" s="23"/>
    </row>
    <row r="1820" spans="1:9" x14ac:dyDescent="0.25">
      <c r="A1820" s="316">
        <v>4241</v>
      </c>
      <c r="B1820" s="316" t="s">
        <v>2455</v>
      </c>
      <c r="C1820" s="316" t="s">
        <v>180</v>
      </c>
      <c r="D1820" s="316" t="s">
        <v>13</v>
      </c>
      <c r="E1820" s="316" t="s">
        <v>14</v>
      </c>
      <c r="F1820" s="316">
        <v>3500000</v>
      </c>
      <c r="G1820" s="316">
        <v>3500000</v>
      </c>
      <c r="H1820" s="316">
        <v>1</v>
      </c>
      <c r="I1820" s="23"/>
    </row>
    <row r="1821" spans="1:9" x14ac:dyDescent="0.25">
      <c r="A1821" s="316">
        <v>4241</v>
      </c>
      <c r="B1821" s="316" t="s">
        <v>2456</v>
      </c>
      <c r="C1821" s="316" t="s">
        <v>180</v>
      </c>
      <c r="D1821" s="316" t="s">
        <v>13</v>
      </c>
      <c r="E1821" s="316" t="s">
        <v>14</v>
      </c>
      <c r="F1821" s="316">
        <v>600000</v>
      </c>
      <c r="G1821" s="316">
        <v>600000</v>
      </c>
      <c r="H1821" s="316">
        <v>1</v>
      </c>
      <c r="I1821" s="23"/>
    </row>
    <row r="1822" spans="1:9" x14ac:dyDescent="0.25">
      <c r="A1822" s="316">
        <v>4241</v>
      </c>
      <c r="B1822" s="316" t="s">
        <v>2457</v>
      </c>
      <c r="C1822" s="316" t="s">
        <v>180</v>
      </c>
      <c r="D1822" s="316" t="s">
        <v>13</v>
      </c>
      <c r="E1822" s="316" t="s">
        <v>14</v>
      </c>
      <c r="F1822" s="316">
        <v>4200000</v>
      </c>
      <c r="G1822" s="316">
        <v>4200000</v>
      </c>
      <c r="H1822" s="316">
        <v>1</v>
      </c>
      <c r="I1822" s="23"/>
    </row>
    <row r="1823" spans="1:9" x14ac:dyDescent="0.25">
      <c r="A1823" s="316">
        <v>4241</v>
      </c>
      <c r="B1823" s="316" t="s">
        <v>2458</v>
      </c>
      <c r="C1823" s="316" t="s">
        <v>180</v>
      </c>
      <c r="D1823" s="316" t="s">
        <v>13</v>
      </c>
      <c r="E1823" s="316" t="s">
        <v>14</v>
      </c>
      <c r="F1823" s="316">
        <v>1040000</v>
      </c>
      <c r="G1823" s="316">
        <v>1040000</v>
      </c>
      <c r="H1823" s="316">
        <v>1</v>
      </c>
      <c r="I1823" s="23"/>
    </row>
    <row r="1824" spans="1:9" x14ac:dyDescent="0.25">
      <c r="A1824" s="536" t="s">
        <v>249</v>
      </c>
      <c r="B1824" s="537"/>
      <c r="C1824" s="537"/>
      <c r="D1824" s="537"/>
      <c r="E1824" s="537"/>
      <c r="F1824" s="537"/>
      <c r="G1824" s="537"/>
      <c r="H1824" s="537"/>
      <c r="I1824" s="23"/>
    </row>
    <row r="1825" spans="1:9" x14ac:dyDescent="0.25">
      <c r="A1825" s="533" t="s">
        <v>8</v>
      </c>
      <c r="B1825" s="534"/>
      <c r="C1825" s="534"/>
      <c r="D1825" s="534"/>
      <c r="E1825" s="534"/>
      <c r="F1825" s="534"/>
      <c r="G1825" s="534"/>
      <c r="H1825" s="534"/>
      <c r="I1825" s="23"/>
    </row>
    <row r="1826" spans="1:9" ht="27" x14ac:dyDescent="0.25">
      <c r="A1826" s="421">
        <v>5129</v>
      </c>
      <c r="B1826" s="421" t="s">
        <v>4435</v>
      </c>
      <c r="C1826" s="421" t="s">
        <v>346</v>
      </c>
      <c r="D1826" s="421" t="s">
        <v>251</v>
      </c>
      <c r="E1826" s="421" t="s">
        <v>10</v>
      </c>
      <c r="F1826" s="421">
        <v>85000000</v>
      </c>
      <c r="G1826" s="421">
        <v>85000000</v>
      </c>
      <c r="H1826" s="421">
        <v>1</v>
      </c>
      <c r="I1826" s="23"/>
    </row>
    <row r="1827" spans="1:9" ht="27" x14ac:dyDescent="0.25">
      <c r="A1827" s="421">
        <v>5129</v>
      </c>
      <c r="B1827" s="421" t="s">
        <v>4436</v>
      </c>
      <c r="C1827" s="421" t="s">
        <v>346</v>
      </c>
      <c r="D1827" s="421" t="s">
        <v>251</v>
      </c>
      <c r="E1827" s="421" t="s">
        <v>10</v>
      </c>
      <c r="F1827" s="421">
        <v>45500000</v>
      </c>
      <c r="G1827" s="421">
        <v>45500000</v>
      </c>
      <c r="H1827" s="421">
        <v>1</v>
      </c>
      <c r="I1827" s="23"/>
    </row>
    <row r="1828" spans="1:9" x14ac:dyDescent="0.25">
      <c r="A1828" s="421">
        <v>5129</v>
      </c>
      <c r="B1828" s="421" t="s">
        <v>342</v>
      </c>
      <c r="C1828" s="421" t="s">
        <v>343</v>
      </c>
      <c r="D1828" s="421" t="s">
        <v>251</v>
      </c>
      <c r="E1828" s="421" t="s">
        <v>10</v>
      </c>
      <c r="F1828" s="421">
        <v>0</v>
      </c>
      <c r="G1828" s="421">
        <v>0</v>
      </c>
      <c r="H1828" s="421">
        <v>1</v>
      </c>
      <c r="I1828" s="23"/>
    </row>
    <row r="1829" spans="1:9" ht="27" x14ac:dyDescent="0.25">
      <c r="A1829" s="179">
        <v>5129</v>
      </c>
      <c r="B1829" s="421" t="s">
        <v>344</v>
      </c>
      <c r="C1829" s="421" t="s">
        <v>19</v>
      </c>
      <c r="D1829" s="421" t="s">
        <v>251</v>
      </c>
      <c r="E1829" s="421" t="s">
        <v>10</v>
      </c>
      <c r="F1829" s="421">
        <v>0</v>
      </c>
      <c r="G1829" s="421">
        <v>0</v>
      </c>
      <c r="H1829" s="421">
        <v>1</v>
      </c>
      <c r="I1829" s="23"/>
    </row>
    <row r="1830" spans="1:9" ht="27" x14ac:dyDescent="0.25">
      <c r="A1830" s="179">
        <v>5129</v>
      </c>
      <c r="B1830" s="179" t="s">
        <v>345</v>
      </c>
      <c r="C1830" s="179" t="s">
        <v>346</v>
      </c>
      <c r="D1830" s="179" t="s">
        <v>251</v>
      </c>
      <c r="E1830" s="179" t="s">
        <v>10</v>
      </c>
      <c r="F1830" s="179">
        <v>0</v>
      </c>
      <c r="G1830" s="179">
        <v>0</v>
      </c>
      <c r="H1830" s="179">
        <v>1</v>
      </c>
      <c r="I1830" s="23"/>
    </row>
    <row r="1831" spans="1:9" ht="27" x14ac:dyDescent="0.25">
      <c r="A1831" s="179">
        <v>5129</v>
      </c>
      <c r="B1831" s="179" t="s">
        <v>347</v>
      </c>
      <c r="C1831" s="179" t="s">
        <v>348</v>
      </c>
      <c r="D1831" s="179" t="s">
        <v>251</v>
      </c>
      <c r="E1831" s="179" t="s">
        <v>10</v>
      </c>
      <c r="F1831" s="179">
        <v>0</v>
      </c>
      <c r="G1831" s="179">
        <v>0</v>
      </c>
      <c r="H1831" s="179">
        <v>1</v>
      </c>
      <c r="I1831" s="23"/>
    </row>
    <row r="1832" spans="1:9" ht="40.5" x14ac:dyDescent="0.25">
      <c r="A1832" s="179">
        <v>5129</v>
      </c>
      <c r="B1832" s="179" t="s">
        <v>349</v>
      </c>
      <c r="C1832" s="179" t="s">
        <v>350</v>
      </c>
      <c r="D1832" s="179" t="s">
        <v>251</v>
      </c>
      <c r="E1832" s="179" t="s">
        <v>10</v>
      </c>
      <c r="F1832" s="179">
        <v>0</v>
      </c>
      <c r="G1832" s="179">
        <v>0</v>
      </c>
      <c r="H1832" s="179">
        <v>1</v>
      </c>
      <c r="I1832" s="23"/>
    </row>
    <row r="1833" spans="1:9" ht="27" x14ac:dyDescent="0.25">
      <c r="A1833" s="179">
        <v>5129</v>
      </c>
      <c r="B1833" s="179" t="s">
        <v>351</v>
      </c>
      <c r="C1833" s="179" t="s">
        <v>352</v>
      </c>
      <c r="D1833" s="179" t="s">
        <v>251</v>
      </c>
      <c r="E1833" s="179" t="s">
        <v>10</v>
      </c>
      <c r="F1833" s="179">
        <v>0</v>
      </c>
      <c r="G1833" s="179">
        <v>0</v>
      </c>
      <c r="H1833" s="179">
        <v>1</v>
      </c>
      <c r="I1833" s="23"/>
    </row>
    <row r="1834" spans="1:9" x14ac:dyDescent="0.25">
      <c r="A1834" s="179">
        <v>5129</v>
      </c>
      <c r="B1834" s="179" t="s">
        <v>353</v>
      </c>
      <c r="C1834" s="179" t="s">
        <v>354</v>
      </c>
      <c r="D1834" s="179" t="s">
        <v>251</v>
      </c>
      <c r="E1834" s="179" t="s">
        <v>10</v>
      </c>
      <c r="F1834" s="179">
        <v>0</v>
      </c>
      <c r="G1834" s="179">
        <v>0</v>
      </c>
      <c r="H1834" s="179">
        <v>1</v>
      </c>
      <c r="I1834" s="23"/>
    </row>
    <row r="1835" spans="1:9" ht="27" x14ac:dyDescent="0.25">
      <c r="A1835" s="179">
        <v>5129</v>
      </c>
      <c r="B1835" s="179" t="s">
        <v>355</v>
      </c>
      <c r="C1835" s="179" t="s">
        <v>356</v>
      </c>
      <c r="D1835" s="179" t="s">
        <v>251</v>
      </c>
      <c r="E1835" s="179" t="s">
        <v>10</v>
      </c>
      <c r="F1835" s="179">
        <v>0</v>
      </c>
      <c r="G1835" s="179">
        <v>0</v>
      </c>
      <c r="H1835" s="179">
        <v>1</v>
      </c>
      <c r="I1835" s="23"/>
    </row>
    <row r="1836" spans="1:9" ht="15" customHeight="1" x14ac:dyDescent="0.25">
      <c r="A1836" s="533" t="s">
        <v>12</v>
      </c>
      <c r="B1836" s="534"/>
      <c r="C1836" s="534"/>
      <c r="D1836" s="534"/>
      <c r="E1836" s="534"/>
      <c r="F1836" s="534"/>
      <c r="G1836" s="534"/>
      <c r="H1836" s="534"/>
      <c r="I1836" s="23"/>
    </row>
    <row r="1837" spans="1:9" x14ac:dyDescent="0.25">
      <c r="A1837" s="122"/>
      <c r="B1837" s="122"/>
      <c r="C1837" s="122"/>
      <c r="D1837" s="122"/>
      <c r="E1837" s="122"/>
      <c r="F1837" s="122"/>
      <c r="G1837" s="122"/>
      <c r="H1837" s="122"/>
      <c r="I1837" s="23"/>
    </row>
    <row r="1838" spans="1:9" ht="15" customHeight="1" x14ac:dyDescent="0.25">
      <c r="A1838" s="536" t="s">
        <v>62</v>
      </c>
      <c r="B1838" s="537"/>
      <c r="C1838" s="537"/>
      <c r="D1838" s="537"/>
      <c r="E1838" s="537"/>
      <c r="F1838" s="537"/>
      <c r="G1838" s="537"/>
      <c r="H1838" s="537"/>
      <c r="I1838" s="23"/>
    </row>
    <row r="1839" spans="1:9" x14ac:dyDescent="0.25">
      <c r="A1839" s="533" t="s">
        <v>12</v>
      </c>
      <c r="B1839" s="534"/>
      <c r="C1839" s="534"/>
      <c r="D1839" s="534"/>
      <c r="E1839" s="534"/>
      <c r="F1839" s="534"/>
      <c r="G1839" s="534"/>
      <c r="H1839" s="534"/>
      <c r="I1839" s="23"/>
    </row>
    <row r="1840" spans="1:9" ht="27" x14ac:dyDescent="0.25">
      <c r="A1840" s="417">
        <v>5113</v>
      </c>
      <c r="B1840" s="417" t="s">
        <v>4309</v>
      </c>
      <c r="C1840" s="417" t="s">
        <v>1096</v>
      </c>
      <c r="D1840" s="417" t="s">
        <v>13</v>
      </c>
      <c r="E1840" s="417" t="s">
        <v>14</v>
      </c>
      <c r="F1840" s="417">
        <v>302000</v>
      </c>
      <c r="G1840" s="417">
        <v>302000</v>
      </c>
      <c r="H1840" s="417">
        <v>1</v>
      </c>
      <c r="I1840" s="23"/>
    </row>
    <row r="1841" spans="1:24" ht="27" x14ac:dyDescent="0.25">
      <c r="A1841" s="417">
        <v>5113</v>
      </c>
      <c r="B1841" s="417" t="s">
        <v>4310</v>
      </c>
      <c r="C1841" s="417" t="s">
        <v>457</v>
      </c>
      <c r="D1841" s="417" t="s">
        <v>1215</v>
      </c>
      <c r="E1841" s="417" t="s">
        <v>14</v>
      </c>
      <c r="F1841" s="417">
        <v>140000</v>
      </c>
      <c r="G1841" s="417">
        <v>140000</v>
      </c>
      <c r="H1841" s="417">
        <v>1</v>
      </c>
      <c r="I1841" s="23"/>
    </row>
    <row r="1842" spans="1:24" ht="27" x14ac:dyDescent="0.25">
      <c r="A1842" s="417">
        <v>5113</v>
      </c>
      <c r="B1842" s="417" t="s">
        <v>3070</v>
      </c>
      <c r="C1842" s="417" t="s">
        <v>3071</v>
      </c>
      <c r="D1842" s="417" t="s">
        <v>13</v>
      </c>
      <c r="E1842" s="417" t="s">
        <v>14</v>
      </c>
      <c r="F1842" s="417">
        <v>1172000</v>
      </c>
      <c r="G1842" s="417">
        <v>1172000</v>
      </c>
      <c r="H1842" s="417">
        <v>1</v>
      </c>
      <c r="I1842" s="23"/>
    </row>
    <row r="1843" spans="1:24" ht="27" x14ac:dyDescent="0.25">
      <c r="A1843" s="417">
        <v>4251</v>
      </c>
      <c r="B1843" s="417" t="s">
        <v>4072</v>
      </c>
      <c r="C1843" s="417" t="s">
        <v>457</v>
      </c>
      <c r="D1843" s="417" t="s">
        <v>1215</v>
      </c>
      <c r="E1843" s="417" t="s">
        <v>14</v>
      </c>
      <c r="F1843" s="417">
        <v>0</v>
      </c>
      <c r="G1843" s="417">
        <v>0</v>
      </c>
      <c r="H1843" s="417">
        <v>1</v>
      </c>
      <c r="I1843" s="23"/>
    </row>
    <row r="1844" spans="1:24" ht="27" x14ac:dyDescent="0.25">
      <c r="A1844" s="396">
        <v>5113</v>
      </c>
      <c r="B1844" s="396" t="s">
        <v>3181</v>
      </c>
      <c r="C1844" s="396" t="s">
        <v>457</v>
      </c>
      <c r="D1844" s="396" t="s">
        <v>15</v>
      </c>
      <c r="E1844" s="396" t="s">
        <v>14</v>
      </c>
      <c r="F1844" s="396">
        <v>580000</v>
      </c>
      <c r="G1844" s="396">
        <v>580000</v>
      </c>
      <c r="H1844" s="396">
        <v>1</v>
      </c>
      <c r="I1844" s="23"/>
    </row>
    <row r="1845" spans="1:24" x14ac:dyDescent="0.25">
      <c r="A1845" s="533" t="s">
        <v>8</v>
      </c>
      <c r="B1845" s="534"/>
      <c r="C1845" s="534"/>
      <c r="D1845" s="534"/>
      <c r="E1845" s="534"/>
      <c r="F1845" s="534"/>
      <c r="G1845" s="534"/>
      <c r="H1845" s="534"/>
      <c r="I1845" s="23"/>
    </row>
    <row r="1846" spans="1:24" x14ac:dyDescent="0.25">
      <c r="A1846" s="382">
        <v>5129</v>
      </c>
      <c r="B1846" s="382" t="s">
        <v>3891</v>
      </c>
      <c r="C1846" s="382" t="s">
        <v>517</v>
      </c>
      <c r="D1846" s="382" t="s">
        <v>15</v>
      </c>
      <c r="E1846" s="382" t="s">
        <v>14</v>
      </c>
      <c r="F1846" s="382">
        <v>8700000</v>
      </c>
      <c r="G1846" s="382">
        <v>8700000</v>
      </c>
      <c r="H1846" s="382">
        <v>1</v>
      </c>
      <c r="I1846" s="23"/>
    </row>
    <row r="1847" spans="1:24" s="442" customFormat="1" x14ac:dyDescent="0.25">
      <c r="A1847" s="475">
        <v>5129</v>
      </c>
      <c r="B1847" s="475" t="s">
        <v>5194</v>
      </c>
      <c r="C1847" s="475" t="s">
        <v>517</v>
      </c>
      <c r="D1847" s="475" t="s">
        <v>15</v>
      </c>
      <c r="E1847" s="475" t="s">
        <v>14</v>
      </c>
      <c r="F1847" s="475">
        <v>0</v>
      </c>
      <c r="G1847" s="475">
        <v>0</v>
      </c>
      <c r="H1847" s="475">
        <v>2</v>
      </c>
      <c r="I1847" s="445"/>
      <c r="P1847" s="443"/>
      <c r="Q1847" s="443"/>
      <c r="R1847" s="443"/>
      <c r="S1847" s="443"/>
      <c r="T1847" s="443"/>
      <c r="U1847" s="443"/>
      <c r="V1847" s="443"/>
      <c r="W1847" s="443"/>
      <c r="X1847" s="443"/>
    </row>
    <row r="1848" spans="1:24" x14ac:dyDescent="0.25">
      <c r="A1848" s="533" t="s">
        <v>16</v>
      </c>
      <c r="B1848" s="534"/>
      <c r="C1848" s="534"/>
      <c r="D1848" s="534"/>
      <c r="E1848" s="534"/>
      <c r="F1848" s="534"/>
      <c r="G1848" s="534"/>
      <c r="H1848" s="534"/>
      <c r="I1848" s="23"/>
    </row>
    <row r="1849" spans="1:24" ht="40.5" x14ac:dyDescent="0.25">
      <c r="A1849" s="396">
        <v>4251</v>
      </c>
      <c r="B1849" s="396" t="s">
        <v>4073</v>
      </c>
      <c r="C1849" s="396" t="s">
        <v>425</v>
      </c>
      <c r="D1849" s="396" t="s">
        <v>384</v>
      </c>
      <c r="E1849" s="396" t="s">
        <v>14</v>
      </c>
      <c r="F1849" s="396">
        <v>0</v>
      </c>
      <c r="G1849" s="396">
        <v>0</v>
      </c>
      <c r="H1849" s="396">
        <v>1</v>
      </c>
      <c r="I1849" s="23"/>
    </row>
    <row r="1850" spans="1:24" ht="27" x14ac:dyDescent="0.25">
      <c r="A1850" s="352">
        <v>5113</v>
      </c>
      <c r="B1850" s="396" t="s">
        <v>3182</v>
      </c>
      <c r="C1850" s="396" t="s">
        <v>20</v>
      </c>
      <c r="D1850" s="396" t="s">
        <v>15</v>
      </c>
      <c r="E1850" s="396" t="s">
        <v>14</v>
      </c>
      <c r="F1850" s="396">
        <v>16750366</v>
      </c>
      <c r="G1850" s="396">
        <v>16750366</v>
      </c>
      <c r="H1850" s="396">
        <v>1</v>
      </c>
      <c r="I1850" s="23"/>
    </row>
    <row r="1851" spans="1:24" ht="27" x14ac:dyDescent="0.25">
      <c r="A1851" s="352">
        <v>5113</v>
      </c>
      <c r="B1851" s="352" t="s">
        <v>3014</v>
      </c>
      <c r="C1851" s="352" t="s">
        <v>20</v>
      </c>
      <c r="D1851" s="352" t="s">
        <v>15</v>
      </c>
      <c r="E1851" s="352" t="s">
        <v>14</v>
      </c>
      <c r="F1851" s="352">
        <v>19895908</v>
      </c>
      <c r="G1851" s="352">
        <v>19895908</v>
      </c>
      <c r="H1851" s="352">
        <v>1</v>
      </c>
      <c r="I1851" s="23"/>
    </row>
    <row r="1852" spans="1:24" x14ac:dyDescent="0.25">
      <c r="A1852" s="545" t="s">
        <v>5465</v>
      </c>
      <c r="B1852" s="546"/>
      <c r="C1852" s="546"/>
      <c r="D1852" s="546"/>
      <c r="E1852" s="546"/>
      <c r="F1852" s="546"/>
      <c r="G1852" s="546"/>
      <c r="H1852" s="546"/>
      <c r="I1852" s="23"/>
    </row>
    <row r="1853" spans="1:24" x14ac:dyDescent="0.25">
      <c r="A1853" s="569" t="s">
        <v>41</v>
      </c>
      <c r="B1853" s="570"/>
      <c r="C1853" s="570"/>
      <c r="D1853" s="570"/>
      <c r="E1853" s="570"/>
      <c r="F1853" s="570"/>
      <c r="G1853" s="570"/>
      <c r="H1853" s="570"/>
      <c r="I1853" s="23"/>
    </row>
    <row r="1854" spans="1:24" x14ac:dyDescent="0.25">
      <c r="A1854" s="533" t="s">
        <v>21</v>
      </c>
      <c r="B1854" s="534"/>
      <c r="C1854" s="534"/>
      <c r="D1854" s="534"/>
      <c r="E1854" s="534"/>
      <c r="F1854" s="534"/>
      <c r="G1854" s="534"/>
      <c r="H1854" s="534"/>
      <c r="I1854" s="23"/>
    </row>
    <row r="1855" spans="1:24" x14ac:dyDescent="0.25">
      <c r="A1855" s="424">
        <v>4264</v>
      </c>
      <c r="B1855" s="424" t="s">
        <v>4511</v>
      </c>
      <c r="C1855" s="424" t="s">
        <v>232</v>
      </c>
      <c r="D1855" s="424" t="s">
        <v>9</v>
      </c>
      <c r="E1855" s="424" t="s">
        <v>11</v>
      </c>
      <c r="F1855" s="424">
        <v>480</v>
      </c>
      <c r="G1855" s="424">
        <f>+F1855*H1855</f>
        <v>8685600</v>
      </c>
      <c r="H1855" s="424">
        <v>18095</v>
      </c>
      <c r="I1855" s="23"/>
    </row>
    <row r="1856" spans="1:24" x14ac:dyDescent="0.25">
      <c r="A1856" s="424">
        <v>4267</v>
      </c>
      <c r="B1856" s="424" t="s">
        <v>3364</v>
      </c>
      <c r="C1856" s="424" t="s">
        <v>544</v>
      </c>
      <c r="D1856" s="424" t="s">
        <v>9</v>
      </c>
      <c r="E1856" s="424" t="s">
        <v>11</v>
      </c>
      <c r="F1856" s="424">
        <v>85</v>
      </c>
      <c r="G1856" s="424">
        <f>+F1856*H1856</f>
        <v>148580</v>
      </c>
      <c r="H1856" s="424">
        <v>1748</v>
      </c>
      <c r="I1856" s="23"/>
    </row>
    <row r="1857" spans="1:9" x14ac:dyDescent="0.25">
      <c r="A1857" s="357">
        <v>4267</v>
      </c>
      <c r="B1857" s="424" t="s">
        <v>1540</v>
      </c>
      <c r="C1857" s="424" t="s">
        <v>544</v>
      </c>
      <c r="D1857" s="424" t="s">
        <v>9</v>
      </c>
      <c r="E1857" s="424" t="s">
        <v>11</v>
      </c>
      <c r="F1857" s="424">
        <v>150</v>
      </c>
      <c r="G1857" s="424">
        <f>+F1857*H1857</f>
        <v>120000</v>
      </c>
      <c r="H1857" s="424">
        <v>800</v>
      </c>
      <c r="I1857" s="23"/>
    </row>
    <row r="1858" spans="1:9" x14ac:dyDescent="0.25">
      <c r="A1858" s="357">
        <v>4267</v>
      </c>
      <c r="B1858" s="357" t="s">
        <v>1881</v>
      </c>
      <c r="C1858" s="357" t="s">
        <v>18</v>
      </c>
      <c r="D1858" s="357" t="s">
        <v>9</v>
      </c>
      <c r="E1858" s="357" t="s">
        <v>856</v>
      </c>
      <c r="F1858" s="357">
        <v>320</v>
      </c>
      <c r="G1858" s="357">
        <f>+F1858*H1858</f>
        <v>80000</v>
      </c>
      <c r="H1858" s="357">
        <v>250</v>
      </c>
      <c r="I1858" s="23"/>
    </row>
    <row r="1859" spans="1:9" ht="27" x14ac:dyDescent="0.25">
      <c r="A1859" s="262">
        <v>4267</v>
      </c>
      <c r="B1859" s="266" t="s">
        <v>1882</v>
      </c>
      <c r="C1859" s="266" t="s">
        <v>35</v>
      </c>
      <c r="D1859" s="266" t="s">
        <v>9</v>
      </c>
      <c r="E1859" s="266" t="s">
        <v>10</v>
      </c>
      <c r="F1859" s="266">
        <v>10</v>
      </c>
      <c r="G1859" s="266">
        <f t="shared" ref="G1859:G1921" si="31">+F1859*H1859</f>
        <v>75000</v>
      </c>
      <c r="H1859" s="266">
        <v>7500</v>
      </c>
      <c r="I1859" s="23"/>
    </row>
    <row r="1860" spans="1:9" ht="27" x14ac:dyDescent="0.25">
      <c r="A1860" s="262">
        <v>4267</v>
      </c>
      <c r="B1860" s="266" t="s">
        <v>1883</v>
      </c>
      <c r="C1860" s="266" t="s">
        <v>35</v>
      </c>
      <c r="D1860" s="266" t="s">
        <v>9</v>
      </c>
      <c r="E1860" s="266" t="s">
        <v>10</v>
      </c>
      <c r="F1860" s="266">
        <v>15</v>
      </c>
      <c r="G1860" s="266">
        <f t="shared" si="31"/>
        <v>19500</v>
      </c>
      <c r="H1860" s="266">
        <v>1300</v>
      </c>
      <c r="I1860" s="23"/>
    </row>
    <row r="1861" spans="1:9" ht="27" x14ac:dyDescent="0.25">
      <c r="A1861" s="262">
        <v>4267</v>
      </c>
      <c r="B1861" s="266" t="s">
        <v>1884</v>
      </c>
      <c r="C1861" s="266" t="s">
        <v>35</v>
      </c>
      <c r="D1861" s="266" t="s">
        <v>9</v>
      </c>
      <c r="E1861" s="266" t="s">
        <v>10</v>
      </c>
      <c r="F1861" s="266">
        <v>21</v>
      </c>
      <c r="G1861" s="266">
        <f t="shared" si="31"/>
        <v>21000</v>
      </c>
      <c r="H1861" s="266">
        <v>1000</v>
      </c>
      <c r="I1861" s="23"/>
    </row>
    <row r="1862" spans="1:9" x14ac:dyDescent="0.25">
      <c r="A1862" s="262">
        <v>4267</v>
      </c>
      <c r="B1862" s="266" t="s">
        <v>1885</v>
      </c>
      <c r="C1862" s="266" t="s">
        <v>1492</v>
      </c>
      <c r="D1862" s="266" t="s">
        <v>9</v>
      </c>
      <c r="E1862" s="266" t="s">
        <v>546</v>
      </c>
      <c r="F1862" s="266">
        <v>850</v>
      </c>
      <c r="G1862" s="266">
        <f t="shared" si="31"/>
        <v>34000</v>
      </c>
      <c r="H1862" s="266">
        <v>40</v>
      </c>
      <c r="I1862" s="23"/>
    </row>
    <row r="1863" spans="1:9" x14ac:dyDescent="0.25">
      <c r="A1863" s="262">
        <v>4267</v>
      </c>
      <c r="B1863" s="266" t="s">
        <v>1886</v>
      </c>
      <c r="C1863" s="266" t="s">
        <v>1493</v>
      </c>
      <c r="D1863" s="266" t="s">
        <v>9</v>
      </c>
      <c r="E1863" s="266" t="s">
        <v>11</v>
      </c>
      <c r="F1863" s="266">
        <v>120</v>
      </c>
      <c r="G1863" s="266">
        <f t="shared" si="31"/>
        <v>19200</v>
      </c>
      <c r="H1863" s="266">
        <v>160</v>
      </c>
      <c r="I1863" s="23"/>
    </row>
    <row r="1864" spans="1:9" x14ac:dyDescent="0.25">
      <c r="A1864" s="262">
        <v>4267</v>
      </c>
      <c r="B1864" s="266" t="s">
        <v>1887</v>
      </c>
      <c r="C1864" s="266" t="s">
        <v>1381</v>
      </c>
      <c r="D1864" s="266" t="s">
        <v>9</v>
      </c>
      <c r="E1864" s="266" t="s">
        <v>546</v>
      </c>
      <c r="F1864" s="266">
        <v>750</v>
      </c>
      <c r="G1864" s="266">
        <f t="shared" si="31"/>
        <v>3000</v>
      </c>
      <c r="H1864" s="266">
        <v>4</v>
      </c>
      <c r="I1864" s="23"/>
    </row>
    <row r="1865" spans="1:9" x14ac:dyDescent="0.25">
      <c r="A1865" s="262">
        <v>4267</v>
      </c>
      <c r="B1865" s="266" t="s">
        <v>1888</v>
      </c>
      <c r="C1865" s="266" t="s">
        <v>1494</v>
      </c>
      <c r="D1865" s="266" t="s">
        <v>9</v>
      </c>
      <c r="E1865" s="266" t="s">
        <v>546</v>
      </c>
      <c r="F1865" s="266">
        <v>2200</v>
      </c>
      <c r="G1865" s="266">
        <f t="shared" si="31"/>
        <v>6600</v>
      </c>
      <c r="H1865" s="266">
        <v>3</v>
      </c>
      <c r="I1865" s="23"/>
    </row>
    <row r="1866" spans="1:9" x14ac:dyDescent="0.25">
      <c r="A1866" s="262">
        <v>4267</v>
      </c>
      <c r="B1866" s="266" t="s">
        <v>1889</v>
      </c>
      <c r="C1866" s="266" t="s">
        <v>1495</v>
      </c>
      <c r="D1866" s="266" t="s">
        <v>9</v>
      </c>
      <c r="E1866" s="266" t="s">
        <v>10</v>
      </c>
      <c r="F1866" s="266">
        <v>350</v>
      </c>
      <c r="G1866" s="266">
        <f t="shared" si="31"/>
        <v>3500</v>
      </c>
      <c r="H1866" s="266">
        <v>10</v>
      </c>
      <c r="I1866" s="23"/>
    </row>
    <row r="1867" spans="1:9" x14ac:dyDescent="0.25">
      <c r="A1867" s="262">
        <v>4267</v>
      </c>
      <c r="B1867" s="266" t="s">
        <v>1890</v>
      </c>
      <c r="C1867" s="266" t="s">
        <v>1496</v>
      </c>
      <c r="D1867" s="266" t="s">
        <v>9</v>
      </c>
      <c r="E1867" s="266" t="s">
        <v>546</v>
      </c>
      <c r="F1867" s="266">
        <v>1250</v>
      </c>
      <c r="G1867" s="266">
        <f t="shared" si="31"/>
        <v>12500</v>
      </c>
      <c r="H1867" s="266">
        <v>10</v>
      </c>
      <c r="I1867" s="23"/>
    </row>
    <row r="1868" spans="1:9" x14ac:dyDescent="0.25">
      <c r="A1868" s="262">
        <v>4267</v>
      </c>
      <c r="B1868" s="266" t="s">
        <v>1891</v>
      </c>
      <c r="C1868" s="266" t="s">
        <v>1497</v>
      </c>
      <c r="D1868" s="266" t="s">
        <v>9</v>
      </c>
      <c r="E1868" s="266" t="s">
        <v>10</v>
      </c>
      <c r="F1868" s="266">
        <v>350</v>
      </c>
      <c r="G1868" s="266">
        <f t="shared" si="31"/>
        <v>1750</v>
      </c>
      <c r="H1868" s="266">
        <v>5</v>
      </c>
      <c r="I1868" s="23"/>
    </row>
    <row r="1869" spans="1:9" ht="40.5" x14ac:dyDescent="0.25">
      <c r="A1869" s="262">
        <v>4267</v>
      </c>
      <c r="B1869" s="266" t="s">
        <v>1892</v>
      </c>
      <c r="C1869" s="266" t="s">
        <v>1498</v>
      </c>
      <c r="D1869" s="266" t="s">
        <v>9</v>
      </c>
      <c r="E1869" s="266" t="s">
        <v>10</v>
      </c>
      <c r="F1869" s="266">
        <v>450</v>
      </c>
      <c r="G1869" s="266">
        <f t="shared" si="31"/>
        <v>29250</v>
      </c>
      <c r="H1869" s="266">
        <v>65</v>
      </c>
      <c r="I1869" s="23"/>
    </row>
    <row r="1870" spans="1:9" ht="27" x14ac:dyDescent="0.25">
      <c r="A1870" s="262">
        <v>4267</v>
      </c>
      <c r="B1870" s="266" t="s">
        <v>1893</v>
      </c>
      <c r="C1870" s="266" t="s">
        <v>1499</v>
      </c>
      <c r="D1870" s="266" t="s">
        <v>9</v>
      </c>
      <c r="E1870" s="266" t="s">
        <v>10</v>
      </c>
      <c r="F1870" s="266">
        <v>900</v>
      </c>
      <c r="G1870" s="266">
        <f t="shared" si="31"/>
        <v>5400</v>
      </c>
      <c r="H1870" s="266">
        <v>6</v>
      </c>
      <c r="I1870" s="23"/>
    </row>
    <row r="1871" spans="1:9" ht="27" x14ac:dyDescent="0.25">
      <c r="A1871" s="262">
        <v>4267</v>
      </c>
      <c r="B1871" s="266" t="s">
        <v>1894</v>
      </c>
      <c r="C1871" s="266" t="s">
        <v>812</v>
      </c>
      <c r="D1871" s="266" t="s">
        <v>9</v>
      </c>
      <c r="E1871" s="266" t="s">
        <v>10</v>
      </c>
      <c r="F1871" s="266">
        <v>950</v>
      </c>
      <c r="G1871" s="266">
        <f t="shared" si="31"/>
        <v>57000</v>
      </c>
      <c r="H1871" s="266">
        <v>60</v>
      </c>
      <c r="I1871" s="23"/>
    </row>
    <row r="1872" spans="1:9" ht="27" x14ac:dyDescent="0.25">
      <c r="A1872" s="262">
        <v>4267</v>
      </c>
      <c r="B1872" s="266" t="s">
        <v>1895</v>
      </c>
      <c r="C1872" s="266" t="s">
        <v>1500</v>
      </c>
      <c r="D1872" s="266" t="s">
        <v>9</v>
      </c>
      <c r="E1872" s="266" t="s">
        <v>10</v>
      </c>
      <c r="F1872" s="266">
        <v>8000</v>
      </c>
      <c r="G1872" s="266">
        <f t="shared" si="31"/>
        <v>80000</v>
      </c>
      <c r="H1872" s="266">
        <v>10</v>
      </c>
      <c r="I1872" s="23"/>
    </row>
    <row r="1873" spans="1:9" x14ac:dyDescent="0.25">
      <c r="A1873" s="262">
        <v>4267</v>
      </c>
      <c r="B1873" s="266" t="s">
        <v>1896</v>
      </c>
      <c r="C1873" s="266" t="s">
        <v>1501</v>
      </c>
      <c r="D1873" s="266" t="s">
        <v>9</v>
      </c>
      <c r="E1873" s="266" t="s">
        <v>10</v>
      </c>
      <c r="F1873" s="266">
        <v>1000</v>
      </c>
      <c r="G1873" s="266">
        <f t="shared" si="31"/>
        <v>50000</v>
      </c>
      <c r="H1873" s="266">
        <v>50</v>
      </c>
      <c r="I1873" s="23"/>
    </row>
    <row r="1874" spans="1:9" x14ac:dyDescent="0.25">
      <c r="A1874" s="262">
        <v>4267</v>
      </c>
      <c r="B1874" s="266" t="s">
        <v>1897</v>
      </c>
      <c r="C1874" s="266" t="s">
        <v>1501</v>
      </c>
      <c r="D1874" s="266" t="s">
        <v>9</v>
      </c>
      <c r="E1874" s="266" t="s">
        <v>10</v>
      </c>
      <c r="F1874" s="266">
        <v>1800</v>
      </c>
      <c r="G1874" s="266">
        <f t="shared" si="31"/>
        <v>108000</v>
      </c>
      <c r="H1874" s="266">
        <v>60</v>
      </c>
      <c r="I1874" s="23"/>
    </row>
    <row r="1875" spans="1:9" ht="27" x14ac:dyDescent="0.25">
      <c r="A1875" s="262">
        <v>4267</v>
      </c>
      <c r="B1875" s="266" t="s">
        <v>1898</v>
      </c>
      <c r="C1875" s="266" t="s">
        <v>1502</v>
      </c>
      <c r="D1875" s="266" t="s">
        <v>9</v>
      </c>
      <c r="E1875" s="266" t="s">
        <v>10</v>
      </c>
      <c r="F1875" s="266">
        <v>350</v>
      </c>
      <c r="G1875" s="266">
        <f t="shared" si="31"/>
        <v>35000</v>
      </c>
      <c r="H1875" s="266">
        <v>100</v>
      </c>
      <c r="I1875" s="23"/>
    </row>
    <row r="1876" spans="1:9" x14ac:dyDescent="0.25">
      <c r="A1876" s="262">
        <v>4267</v>
      </c>
      <c r="B1876" s="266" t="s">
        <v>1899</v>
      </c>
      <c r="C1876" s="266" t="s">
        <v>1503</v>
      </c>
      <c r="D1876" s="266" t="s">
        <v>9</v>
      </c>
      <c r="E1876" s="266" t="s">
        <v>10</v>
      </c>
      <c r="F1876" s="266">
        <v>1000</v>
      </c>
      <c r="G1876" s="266">
        <f t="shared" si="31"/>
        <v>100000</v>
      </c>
      <c r="H1876" s="266">
        <v>100</v>
      </c>
      <c r="I1876" s="23"/>
    </row>
    <row r="1877" spans="1:9" x14ac:dyDescent="0.25">
      <c r="A1877" s="262">
        <v>4267</v>
      </c>
      <c r="B1877" s="266" t="s">
        <v>1900</v>
      </c>
      <c r="C1877" s="266" t="s">
        <v>817</v>
      </c>
      <c r="D1877" s="266" t="s">
        <v>9</v>
      </c>
      <c r="E1877" s="266" t="s">
        <v>10</v>
      </c>
      <c r="F1877" s="266">
        <v>200</v>
      </c>
      <c r="G1877" s="266">
        <f t="shared" si="31"/>
        <v>4000</v>
      </c>
      <c r="H1877" s="266">
        <v>20</v>
      </c>
      <c r="I1877" s="23"/>
    </row>
    <row r="1878" spans="1:9" x14ac:dyDescent="0.25">
      <c r="A1878" s="262">
        <v>4267</v>
      </c>
      <c r="B1878" s="266" t="s">
        <v>1901</v>
      </c>
      <c r="C1878" s="266" t="s">
        <v>1504</v>
      </c>
      <c r="D1878" s="266" t="s">
        <v>9</v>
      </c>
      <c r="E1878" s="266" t="s">
        <v>10</v>
      </c>
      <c r="F1878" s="266">
        <v>400</v>
      </c>
      <c r="G1878" s="266">
        <f t="shared" si="31"/>
        <v>2000</v>
      </c>
      <c r="H1878" s="266">
        <v>5</v>
      </c>
      <c r="I1878" s="23"/>
    </row>
    <row r="1879" spans="1:9" x14ac:dyDescent="0.25">
      <c r="A1879" s="262">
        <v>4267</v>
      </c>
      <c r="B1879" s="266" t="s">
        <v>1902</v>
      </c>
      <c r="C1879" s="266" t="s">
        <v>1505</v>
      </c>
      <c r="D1879" s="266" t="s">
        <v>9</v>
      </c>
      <c r="E1879" s="266" t="s">
        <v>10</v>
      </c>
      <c r="F1879" s="266">
        <v>1400</v>
      </c>
      <c r="G1879" s="266">
        <f t="shared" si="31"/>
        <v>21000</v>
      </c>
      <c r="H1879" s="266">
        <v>15</v>
      </c>
      <c r="I1879" s="23"/>
    </row>
    <row r="1880" spans="1:9" ht="27" x14ac:dyDescent="0.25">
      <c r="A1880" s="262">
        <v>4267</v>
      </c>
      <c r="B1880" s="266" t="s">
        <v>1903</v>
      </c>
      <c r="C1880" s="266" t="s">
        <v>1506</v>
      </c>
      <c r="D1880" s="266" t="s">
        <v>9</v>
      </c>
      <c r="E1880" s="266" t="s">
        <v>10</v>
      </c>
      <c r="F1880" s="266">
        <v>300</v>
      </c>
      <c r="G1880" s="266">
        <f t="shared" si="31"/>
        <v>4500</v>
      </c>
      <c r="H1880" s="266">
        <v>15</v>
      </c>
      <c r="I1880" s="23"/>
    </row>
    <row r="1881" spans="1:9" x14ac:dyDescent="0.25">
      <c r="A1881" s="262">
        <v>4267</v>
      </c>
      <c r="B1881" s="266" t="s">
        <v>1904</v>
      </c>
      <c r="C1881" s="266" t="s">
        <v>1507</v>
      </c>
      <c r="D1881" s="266" t="s">
        <v>9</v>
      </c>
      <c r="E1881" s="266" t="s">
        <v>858</v>
      </c>
      <c r="F1881" s="266">
        <v>350</v>
      </c>
      <c r="G1881" s="266">
        <f t="shared" si="31"/>
        <v>3500</v>
      </c>
      <c r="H1881" s="266">
        <v>10</v>
      </c>
      <c r="I1881" s="23"/>
    </row>
    <row r="1882" spans="1:9" x14ac:dyDescent="0.25">
      <c r="A1882" s="262">
        <v>4267</v>
      </c>
      <c r="B1882" s="266" t="s">
        <v>1905</v>
      </c>
      <c r="C1882" s="266" t="s">
        <v>1508</v>
      </c>
      <c r="D1882" s="266" t="s">
        <v>9</v>
      </c>
      <c r="E1882" s="266" t="s">
        <v>10</v>
      </c>
      <c r="F1882" s="266">
        <v>300</v>
      </c>
      <c r="G1882" s="266">
        <f t="shared" si="31"/>
        <v>3000</v>
      </c>
      <c r="H1882" s="266">
        <v>10</v>
      </c>
      <c r="I1882" s="23"/>
    </row>
    <row r="1883" spans="1:9" x14ac:dyDescent="0.25">
      <c r="A1883" s="262">
        <v>4267</v>
      </c>
      <c r="B1883" s="266" t="s">
        <v>1906</v>
      </c>
      <c r="C1883" s="266" t="s">
        <v>1509</v>
      </c>
      <c r="D1883" s="266" t="s">
        <v>9</v>
      </c>
      <c r="E1883" s="266" t="s">
        <v>10</v>
      </c>
      <c r="F1883" s="266">
        <v>80</v>
      </c>
      <c r="G1883" s="266">
        <f t="shared" si="31"/>
        <v>160000</v>
      </c>
      <c r="H1883" s="266">
        <v>2000</v>
      </c>
      <c r="I1883" s="23"/>
    </row>
    <row r="1884" spans="1:9" x14ac:dyDescent="0.25">
      <c r="A1884" s="262">
        <v>4267</v>
      </c>
      <c r="B1884" s="266" t="s">
        <v>1907</v>
      </c>
      <c r="C1884" s="266" t="s">
        <v>1510</v>
      </c>
      <c r="D1884" s="266" t="s">
        <v>9</v>
      </c>
      <c r="E1884" s="266" t="s">
        <v>10</v>
      </c>
      <c r="F1884" s="266">
        <v>1500</v>
      </c>
      <c r="G1884" s="266">
        <f t="shared" si="31"/>
        <v>60000</v>
      </c>
      <c r="H1884" s="266">
        <v>40</v>
      </c>
      <c r="I1884" s="23"/>
    </row>
    <row r="1885" spans="1:9" x14ac:dyDescent="0.25">
      <c r="A1885" s="262">
        <v>4267</v>
      </c>
      <c r="B1885" s="266" t="s">
        <v>1908</v>
      </c>
      <c r="C1885" s="266" t="s">
        <v>1511</v>
      </c>
      <c r="D1885" s="266" t="s">
        <v>9</v>
      </c>
      <c r="E1885" s="266" t="s">
        <v>10</v>
      </c>
      <c r="F1885" s="266">
        <v>1500</v>
      </c>
      <c r="G1885" s="266">
        <f t="shared" si="31"/>
        <v>7500</v>
      </c>
      <c r="H1885" s="266">
        <v>5</v>
      </c>
      <c r="I1885" s="23"/>
    </row>
    <row r="1886" spans="1:9" ht="27" x14ac:dyDescent="0.25">
      <c r="A1886" s="262">
        <v>4267</v>
      </c>
      <c r="B1886" s="266" t="s">
        <v>1909</v>
      </c>
      <c r="C1886" s="266" t="s">
        <v>1512</v>
      </c>
      <c r="D1886" s="266" t="s">
        <v>9</v>
      </c>
      <c r="E1886" s="266" t="s">
        <v>10</v>
      </c>
      <c r="F1886" s="266">
        <v>2000</v>
      </c>
      <c r="G1886" s="266">
        <f t="shared" si="31"/>
        <v>12000</v>
      </c>
      <c r="H1886" s="266">
        <v>6</v>
      </c>
      <c r="I1886" s="23"/>
    </row>
    <row r="1887" spans="1:9" x14ac:dyDescent="0.25">
      <c r="A1887" s="262">
        <v>4267</v>
      </c>
      <c r="B1887" s="266" t="s">
        <v>1910</v>
      </c>
      <c r="C1887" s="266" t="s">
        <v>1513</v>
      </c>
      <c r="D1887" s="266" t="s">
        <v>9</v>
      </c>
      <c r="E1887" s="266" t="s">
        <v>10</v>
      </c>
      <c r="F1887" s="266">
        <v>1100</v>
      </c>
      <c r="G1887" s="266">
        <f t="shared" si="31"/>
        <v>28600</v>
      </c>
      <c r="H1887" s="266">
        <v>26</v>
      </c>
      <c r="I1887" s="23"/>
    </row>
    <row r="1888" spans="1:9" x14ac:dyDescent="0.25">
      <c r="A1888" s="262">
        <v>4267</v>
      </c>
      <c r="B1888" s="266" t="s">
        <v>1911</v>
      </c>
      <c r="C1888" s="266" t="s">
        <v>830</v>
      </c>
      <c r="D1888" s="266" t="s">
        <v>9</v>
      </c>
      <c r="E1888" s="266" t="s">
        <v>10</v>
      </c>
      <c r="F1888" s="266">
        <v>250</v>
      </c>
      <c r="G1888" s="266">
        <f t="shared" si="31"/>
        <v>10000</v>
      </c>
      <c r="H1888" s="266">
        <v>40</v>
      </c>
      <c r="I1888" s="23"/>
    </row>
    <row r="1889" spans="1:9" x14ac:dyDescent="0.25">
      <c r="A1889" s="262">
        <v>4267</v>
      </c>
      <c r="B1889" s="266" t="s">
        <v>1912</v>
      </c>
      <c r="C1889" s="266" t="s">
        <v>1514</v>
      </c>
      <c r="D1889" s="266" t="s">
        <v>9</v>
      </c>
      <c r="E1889" s="266" t="s">
        <v>10</v>
      </c>
      <c r="F1889" s="266">
        <v>700</v>
      </c>
      <c r="G1889" s="266">
        <f t="shared" si="31"/>
        <v>8400</v>
      </c>
      <c r="H1889" s="266">
        <v>12</v>
      </c>
      <c r="I1889" s="23"/>
    </row>
    <row r="1890" spans="1:9" x14ac:dyDescent="0.25">
      <c r="A1890" s="262">
        <v>4267</v>
      </c>
      <c r="B1890" s="266" t="s">
        <v>1913</v>
      </c>
      <c r="C1890" s="266" t="s">
        <v>1515</v>
      </c>
      <c r="D1890" s="266" t="s">
        <v>9</v>
      </c>
      <c r="E1890" s="266" t="s">
        <v>10</v>
      </c>
      <c r="F1890" s="266">
        <v>5000</v>
      </c>
      <c r="G1890" s="266">
        <f t="shared" si="31"/>
        <v>175000</v>
      </c>
      <c r="H1890" s="266">
        <v>35</v>
      </c>
      <c r="I1890" s="23"/>
    </row>
    <row r="1891" spans="1:9" x14ac:dyDescent="0.25">
      <c r="A1891" s="262">
        <v>4267</v>
      </c>
      <c r="B1891" s="266" t="s">
        <v>1914</v>
      </c>
      <c r="C1891" s="266" t="s">
        <v>1516</v>
      </c>
      <c r="D1891" s="266" t="s">
        <v>9</v>
      </c>
      <c r="E1891" s="266" t="s">
        <v>10</v>
      </c>
      <c r="F1891" s="266">
        <v>600</v>
      </c>
      <c r="G1891" s="266">
        <f t="shared" si="31"/>
        <v>7200</v>
      </c>
      <c r="H1891" s="266">
        <v>12</v>
      </c>
      <c r="I1891" s="23"/>
    </row>
    <row r="1892" spans="1:9" x14ac:dyDescent="0.25">
      <c r="A1892" s="262">
        <v>4267</v>
      </c>
      <c r="B1892" s="266" t="s">
        <v>1915</v>
      </c>
      <c r="C1892" s="266" t="s">
        <v>1517</v>
      </c>
      <c r="D1892" s="266" t="s">
        <v>9</v>
      </c>
      <c r="E1892" s="266" t="s">
        <v>10</v>
      </c>
      <c r="F1892" s="266">
        <v>300</v>
      </c>
      <c r="G1892" s="266">
        <f t="shared" si="31"/>
        <v>12000</v>
      </c>
      <c r="H1892" s="266">
        <v>40</v>
      </c>
      <c r="I1892" s="23"/>
    </row>
    <row r="1893" spans="1:9" x14ac:dyDescent="0.25">
      <c r="A1893" s="262">
        <v>4267</v>
      </c>
      <c r="B1893" s="266" t="s">
        <v>1916</v>
      </c>
      <c r="C1893" s="266" t="s">
        <v>1518</v>
      </c>
      <c r="D1893" s="266" t="s">
        <v>9</v>
      </c>
      <c r="E1893" s="266" t="s">
        <v>10</v>
      </c>
      <c r="F1893" s="266">
        <v>480</v>
      </c>
      <c r="G1893" s="266">
        <f t="shared" si="31"/>
        <v>19200</v>
      </c>
      <c r="H1893" s="266">
        <v>40</v>
      </c>
      <c r="I1893" s="23"/>
    </row>
    <row r="1894" spans="1:9" x14ac:dyDescent="0.25">
      <c r="A1894" s="262">
        <v>4267</v>
      </c>
      <c r="B1894" s="266" t="s">
        <v>1917</v>
      </c>
      <c r="C1894" s="266" t="s">
        <v>1519</v>
      </c>
      <c r="D1894" s="266" t="s">
        <v>9</v>
      </c>
      <c r="E1894" s="266" t="s">
        <v>546</v>
      </c>
      <c r="F1894" s="266">
        <v>1200</v>
      </c>
      <c r="G1894" s="266">
        <f t="shared" si="31"/>
        <v>72000</v>
      </c>
      <c r="H1894" s="266">
        <v>60</v>
      </c>
      <c r="I1894" s="23"/>
    </row>
    <row r="1895" spans="1:9" x14ac:dyDescent="0.25">
      <c r="A1895" s="262">
        <v>4267</v>
      </c>
      <c r="B1895" s="266" t="s">
        <v>1918</v>
      </c>
      <c r="C1895" s="266" t="s">
        <v>1520</v>
      </c>
      <c r="D1895" s="266" t="s">
        <v>9</v>
      </c>
      <c r="E1895" s="266" t="s">
        <v>10</v>
      </c>
      <c r="F1895" s="266">
        <v>700</v>
      </c>
      <c r="G1895" s="266">
        <f t="shared" si="31"/>
        <v>42000</v>
      </c>
      <c r="H1895" s="266">
        <v>60</v>
      </c>
      <c r="I1895" s="23"/>
    </row>
    <row r="1896" spans="1:9" x14ac:dyDescent="0.25">
      <c r="A1896" s="262">
        <v>4267</v>
      </c>
      <c r="B1896" s="266" t="s">
        <v>1919</v>
      </c>
      <c r="C1896" s="266" t="s">
        <v>1521</v>
      </c>
      <c r="D1896" s="266" t="s">
        <v>9</v>
      </c>
      <c r="E1896" s="266" t="s">
        <v>10</v>
      </c>
      <c r="F1896" s="266">
        <v>550</v>
      </c>
      <c r="G1896" s="266">
        <f t="shared" si="31"/>
        <v>66000</v>
      </c>
      <c r="H1896" s="266">
        <v>120</v>
      </c>
      <c r="I1896" s="23"/>
    </row>
    <row r="1897" spans="1:9" x14ac:dyDescent="0.25">
      <c r="A1897" s="262">
        <v>4267</v>
      </c>
      <c r="B1897" s="266" t="s">
        <v>1920</v>
      </c>
      <c r="C1897" s="266" t="s">
        <v>1522</v>
      </c>
      <c r="D1897" s="266" t="s">
        <v>9</v>
      </c>
      <c r="E1897" s="266" t="s">
        <v>11</v>
      </c>
      <c r="F1897" s="266">
        <v>300</v>
      </c>
      <c r="G1897" s="266">
        <f t="shared" si="31"/>
        <v>2400</v>
      </c>
      <c r="H1897" s="266">
        <v>8</v>
      </c>
      <c r="I1897" s="23"/>
    </row>
    <row r="1898" spans="1:9" x14ac:dyDescent="0.25">
      <c r="A1898" s="262">
        <v>4267</v>
      </c>
      <c r="B1898" s="266" t="s">
        <v>1921</v>
      </c>
      <c r="C1898" s="266" t="s">
        <v>1523</v>
      </c>
      <c r="D1898" s="266" t="s">
        <v>9</v>
      </c>
      <c r="E1898" s="266" t="s">
        <v>546</v>
      </c>
      <c r="F1898" s="266">
        <v>320</v>
      </c>
      <c r="G1898" s="266">
        <f t="shared" si="31"/>
        <v>3200</v>
      </c>
      <c r="H1898" s="266">
        <v>10</v>
      </c>
      <c r="I1898" s="23"/>
    </row>
    <row r="1899" spans="1:9" ht="27" x14ac:dyDescent="0.25">
      <c r="A1899" s="262">
        <v>4267</v>
      </c>
      <c r="B1899" s="266" t="s">
        <v>1922</v>
      </c>
      <c r="C1899" s="266" t="s">
        <v>1524</v>
      </c>
      <c r="D1899" s="266" t="s">
        <v>9</v>
      </c>
      <c r="E1899" s="266" t="s">
        <v>546</v>
      </c>
      <c r="F1899" s="266">
        <v>600</v>
      </c>
      <c r="G1899" s="266">
        <f t="shared" si="31"/>
        <v>72000</v>
      </c>
      <c r="H1899" s="266">
        <v>120</v>
      </c>
      <c r="I1899" s="23"/>
    </row>
    <row r="1900" spans="1:9" x14ac:dyDescent="0.25">
      <c r="A1900" s="262">
        <v>4267</v>
      </c>
      <c r="B1900" s="266" t="s">
        <v>1923</v>
      </c>
      <c r="C1900" s="266" t="s">
        <v>1525</v>
      </c>
      <c r="D1900" s="266" t="s">
        <v>9</v>
      </c>
      <c r="E1900" s="266" t="s">
        <v>11</v>
      </c>
      <c r="F1900" s="266">
        <v>300</v>
      </c>
      <c r="G1900" s="266">
        <f t="shared" si="31"/>
        <v>42000</v>
      </c>
      <c r="H1900" s="266">
        <v>140</v>
      </c>
      <c r="I1900" s="23"/>
    </row>
    <row r="1901" spans="1:9" ht="27" x14ac:dyDescent="0.25">
      <c r="A1901" s="262">
        <v>4267</v>
      </c>
      <c r="B1901" s="266" t="s">
        <v>1924</v>
      </c>
      <c r="C1901" s="266" t="s">
        <v>1526</v>
      </c>
      <c r="D1901" s="266" t="s">
        <v>9</v>
      </c>
      <c r="E1901" s="266" t="s">
        <v>11</v>
      </c>
      <c r="F1901" s="266">
        <v>600</v>
      </c>
      <c r="G1901" s="266">
        <f t="shared" si="31"/>
        <v>24000</v>
      </c>
      <c r="H1901" s="266">
        <v>40</v>
      </c>
      <c r="I1901" s="23"/>
    </row>
    <row r="1902" spans="1:9" x14ac:dyDescent="0.25">
      <c r="A1902" s="262">
        <v>4267</v>
      </c>
      <c r="B1902" s="266" t="s">
        <v>1925</v>
      </c>
      <c r="C1902" s="266" t="s">
        <v>841</v>
      </c>
      <c r="D1902" s="266" t="s">
        <v>9</v>
      </c>
      <c r="E1902" s="266" t="s">
        <v>11</v>
      </c>
      <c r="F1902" s="266">
        <v>390</v>
      </c>
      <c r="G1902" s="266">
        <f t="shared" si="31"/>
        <v>19500</v>
      </c>
      <c r="H1902" s="266">
        <v>50</v>
      </c>
      <c r="I1902" s="23"/>
    </row>
    <row r="1903" spans="1:9" x14ac:dyDescent="0.25">
      <c r="A1903" s="262">
        <v>4267</v>
      </c>
      <c r="B1903" s="266" t="s">
        <v>1926</v>
      </c>
      <c r="C1903" s="266" t="s">
        <v>1527</v>
      </c>
      <c r="D1903" s="266" t="s">
        <v>9</v>
      </c>
      <c r="E1903" s="266" t="s">
        <v>10</v>
      </c>
      <c r="F1903" s="266">
        <v>500</v>
      </c>
      <c r="G1903" s="266">
        <f t="shared" si="31"/>
        <v>75000</v>
      </c>
      <c r="H1903" s="266">
        <v>150</v>
      </c>
      <c r="I1903" s="23"/>
    </row>
    <row r="1904" spans="1:9" x14ac:dyDescent="0.25">
      <c r="A1904" s="262">
        <v>4267</v>
      </c>
      <c r="B1904" s="266" t="s">
        <v>1927</v>
      </c>
      <c r="C1904" s="266" t="s">
        <v>1528</v>
      </c>
      <c r="D1904" s="266" t="s">
        <v>9</v>
      </c>
      <c r="E1904" s="266" t="s">
        <v>10</v>
      </c>
      <c r="F1904" s="266">
        <v>600</v>
      </c>
      <c r="G1904" s="266">
        <f t="shared" si="31"/>
        <v>300000</v>
      </c>
      <c r="H1904" s="266">
        <v>500</v>
      </c>
      <c r="I1904" s="23"/>
    </row>
    <row r="1905" spans="1:9" x14ac:dyDescent="0.25">
      <c r="A1905" s="262">
        <v>4267</v>
      </c>
      <c r="B1905" s="266" t="s">
        <v>1928</v>
      </c>
      <c r="C1905" s="266" t="s">
        <v>843</v>
      </c>
      <c r="D1905" s="266" t="s">
        <v>9</v>
      </c>
      <c r="E1905" s="266" t="s">
        <v>10</v>
      </c>
      <c r="F1905" s="266">
        <v>1500</v>
      </c>
      <c r="G1905" s="266">
        <f t="shared" si="31"/>
        <v>270000</v>
      </c>
      <c r="H1905" s="266">
        <v>180</v>
      </c>
      <c r="I1905" s="23"/>
    </row>
    <row r="1906" spans="1:9" x14ac:dyDescent="0.25">
      <c r="A1906" s="262">
        <v>4267</v>
      </c>
      <c r="B1906" s="266" t="s">
        <v>1929</v>
      </c>
      <c r="C1906" s="266" t="s">
        <v>843</v>
      </c>
      <c r="D1906" s="266" t="s">
        <v>9</v>
      </c>
      <c r="E1906" s="266" t="s">
        <v>10</v>
      </c>
      <c r="F1906" s="266">
        <v>800</v>
      </c>
      <c r="G1906" s="266">
        <f t="shared" si="31"/>
        <v>120000</v>
      </c>
      <c r="H1906" s="266">
        <v>150</v>
      </c>
      <c r="I1906" s="23"/>
    </row>
    <row r="1907" spans="1:9" ht="27" x14ac:dyDescent="0.25">
      <c r="A1907" s="262">
        <v>4267</v>
      </c>
      <c r="B1907" s="266" t="s">
        <v>1930</v>
      </c>
      <c r="C1907" s="266" t="s">
        <v>1529</v>
      </c>
      <c r="D1907" s="266" t="s">
        <v>9</v>
      </c>
      <c r="E1907" s="266" t="s">
        <v>10</v>
      </c>
      <c r="F1907" s="266">
        <v>1000</v>
      </c>
      <c r="G1907" s="266">
        <f t="shared" si="31"/>
        <v>12000</v>
      </c>
      <c r="H1907" s="266">
        <v>12</v>
      </c>
      <c r="I1907" s="23"/>
    </row>
    <row r="1908" spans="1:9" ht="27" x14ac:dyDescent="0.25">
      <c r="A1908" s="262">
        <v>4267</v>
      </c>
      <c r="B1908" s="266" t="s">
        <v>1931</v>
      </c>
      <c r="C1908" s="266" t="s">
        <v>845</v>
      </c>
      <c r="D1908" s="266" t="s">
        <v>9</v>
      </c>
      <c r="E1908" s="266" t="s">
        <v>10</v>
      </c>
      <c r="F1908" s="266">
        <v>1200</v>
      </c>
      <c r="G1908" s="266">
        <f t="shared" si="31"/>
        <v>14400</v>
      </c>
      <c r="H1908" s="266">
        <v>12</v>
      </c>
      <c r="I1908" s="23"/>
    </row>
    <row r="1909" spans="1:9" x14ac:dyDescent="0.25">
      <c r="A1909" s="262">
        <v>4267</v>
      </c>
      <c r="B1909" s="266" t="s">
        <v>1932</v>
      </c>
      <c r="C1909" s="266" t="s">
        <v>1530</v>
      </c>
      <c r="D1909" s="266" t="s">
        <v>9</v>
      </c>
      <c r="E1909" s="266" t="s">
        <v>10</v>
      </c>
      <c r="F1909" s="266">
        <v>3800</v>
      </c>
      <c r="G1909" s="266">
        <f t="shared" si="31"/>
        <v>19000</v>
      </c>
      <c r="H1909" s="266">
        <v>5</v>
      </c>
      <c r="I1909" s="23"/>
    </row>
    <row r="1910" spans="1:9" x14ac:dyDescent="0.25">
      <c r="A1910" s="262">
        <v>4267</v>
      </c>
      <c r="B1910" s="266" t="s">
        <v>1933</v>
      </c>
      <c r="C1910" s="266" t="s">
        <v>1531</v>
      </c>
      <c r="D1910" s="266" t="s">
        <v>9</v>
      </c>
      <c r="E1910" s="266" t="s">
        <v>10</v>
      </c>
      <c r="F1910" s="266">
        <v>800</v>
      </c>
      <c r="G1910" s="266">
        <f t="shared" si="31"/>
        <v>6400</v>
      </c>
      <c r="H1910" s="266">
        <v>8</v>
      </c>
      <c r="I1910" s="23"/>
    </row>
    <row r="1911" spans="1:9" ht="27" x14ac:dyDescent="0.25">
      <c r="A1911" s="262">
        <v>4267</v>
      </c>
      <c r="B1911" s="266" t="s">
        <v>1934</v>
      </c>
      <c r="C1911" s="266" t="s">
        <v>1532</v>
      </c>
      <c r="D1911" s="266" t="s">
        <v>9</v>
      </c>
      <c r="E1911" s="266" t="s">
        <v>10</v>
      </c>
      <c r="F1911" s="266">
        <v>700</v>
      </c>
      <c r="G1911" s="266">
        <f t="shared" si="31"/>
        <v>7000</v>
      </c>
      <c r="H1911" s="266">
        <v>10</v>
      </c>
      <c r="I1911" s="23"/>
    </row>
    <row r="1912" spans="1:9" x14ac:dyDescent="0.25">
      <c r="A1912" s="262">
        <v>4267</v>
      </c>
      <c r="B1912" s="266" t="s">
        <v>1935</v>
      </c>
      <c r="C1912" s="266" t="s">
        <v>850</v>
      </c>
      <c r="D1912" s="266" t="s">
        <v>9</v>
      </c>
      <c r="E1912" s="266" t="s">
        <v>10</v>
      </c>
      <c r="F1912" s="266">
        <v>450</v>
      </c>
      <c r="G1912" s="266">
        <f t="shared" si="31"/>
        <v>4500</v>
      </c>
      <c r="H1912" s="266">
        <v>10</v>
      </c>
      <c r="I1912" s="23"/>
    </row>
    <row r="1913" spans="1:9" x14ac:dyDescent="0.25">
      <c r="A1913" s="262">
        <v>4267</v>
      </c>
      <c r="B1913" s="266" t="s">
        <v>1936</v>
      </c>
      <c r="C1913" s="266" t="s">
        <v>1533</v>
      </c>
      <c r="D1913" s="266" t="s">
        <v>9</v>
      </c>
      <c r="E1913" s="266" t="s">
        <v>858</v>
      </c>
      <c r="F1913" s="266">
        <v>200</v>
      </c>
      <c r="G1913" s="266">
        <f t="shared" si="31"/>
        <v>10000</v>
      </c>
      <c r="H1913" s="266">
        <v>50</v>
      </c>
      <c r="I1913" s="23"/>
    </row>
    <row r="1914" spans="1:9" x14ac:dyDescent="0.25">
      <c r="A1914" s="262">
        <v>4267</v>
      </c>
      <c r="B1914" s="266" t="s">
        <v>1937</v>
      </c>
      <c r="C1914" s="266" t="s">
        <v>1534</v>
      </c>
      <c r="D1914" s="266" t="s">
        <v>9</v>
      </c>
      <c r="E1914" s="266" t="s">
        <v>10</v>
      </c>
      <c r="F1914" s="266">
        <v>4000</v>
      </c>
      <c r="G1914" s="266">
        <f t="shared" si="31"/>
        <v>24000</v>
      </c>
      <c r="H1914" s="266">
        <v>6</v>
      </c>
      <c r="I1914" s="23"/>
    </row>
    <row r="1915" spans="1:9" x14ac:dyDescent="0.25">
      <c r="A1915" s="262">
        <v>4267</v>
      </c>
      <c r="B1915" s="266" t="s">
        <v>1938</v>
      </c>
      <c r="C1915" s="266" t="s">
        <v>1535</v>
      </c>
      <c r="D1915" s="266" t="s">
        <v>9</v>
      </c>
      <c r="E1915" s="266" t="s">
        <v>10</v>
      </c>
      <c r="F1915" s="266">
        <v>3200</v>
      </c>
      <c r="G1915" s="266">
        <f t="shared" si="31"/>
        <v>3200</v>
      </c>
      <c r="H1915" s="266">
        <v>1</v>
      </c>
      <c r="I1915" s="23"/>
    </row>
    <row r="1916" spans="1:9" x14ac:dyDescent="0.25">
      <c r="A1916" s="262">
        <v>4267</v>
      </c>
      <c r="B1916" s="266" t="s">
        <v>1939</v>
      </c>
      <c r="C1916" s="266" t="s">
        <v>1536</v>
      </c>
      <c r="D1916" s="266" t="s">
        <v>9</v>
      </c>
      <c r="E1916" s="266" t="s">
        <v>10</v>
      </c>
      <c r="F1916" s="266">
        <v>1200</v>
      </c>
      <c r="G1916" s="266">
        <f t="shared" si="31"/>
        <v>1200</v>
      </c>
      <c r="H1916" s="266">
        <v>1</v>
      </c>
      <c r="I1916" s="23"/>
    </row>
    <row r="1917" spans="1:9" x14ac:dyDescent="0.25">
      <c r="A1917" s="262">
        <v>4267</v>
      </c>
      <c r="B1917" s="266" t="s">
        <v>1940</v>
      </c>
      <c r="C1917" s="266" t="s">
        <v>1537</v>
      </c>
      <c r="D1917" s="266" t="s">
        <v>9</v>
      </c>
      <c r="E1917" s="266" t="s">
        <v>10</v>
      </c>
      <c r="F1917" s="266">
        <v>800</v>
      </c>
      <c r="G1917" s="266">
        <f t="shared" si="31"/>
        <v>3200</v>
      </c>
      <c r="H1917" s="266">
        <v>4</v>
      </c>
      <c r="I1917" s="23"/>
    </row>
    <row r="1918" spans="1:9" x14ac:dyDescent="0.25">
      <c r="A1918" s="262">
        <v>4267</v>
      </c>
      <c r="B1918" s="266" t="s">
        <v>1941</v>
      </c>
      <c r="C1918" s="266" t="s">
        <v>1538</v>
      </c>
      <c r="D1918" s="266" t="s">
        <v>9</v>
      </c>
      <c r="E1918" s="266" t="s">
        <v>10</v>
      </c>
      <c r="F1918" s="266">
        <v>550</v>
      </c>
      <c r="G1918" s="266">
        <f t="shared" si="31"/>
        <v>3300</v>
      </c>
      <c r="H1918" s="266">
        <v>6</v>
      </c>
      <c r="I1918" s="23"/>
    </row>
    <row r="1919" spans="1:9" x14ac:dyDescent="0.25">
      <c r="A1919" s="262">
        <v>4267</v>
      </c>
      <c r="B1919" s="266" t="s">
        <v>1942</v>
      </c>
      <c r="C1919" s="266" t="s">
        <v>1539</v>
      </c>
      <c r="D1919" s="266" t="s">
        <v>9</v>
      </c>
      <c r="E1919" s="266" t="s">
        <v>10</v>
      </c>
      <c r="F1919" s="266">
        <v>4800</v>
      </c>
      <c r="G1919" s="266">
        <f t="shared" si="31"/>
        <v>72000</v>
      </c>
      <c r="H1919" s="266">
        <v>15</v>
      </c>
      <c r="I1919" s="23"/>
    </row>
    <row r="1920" spans="1:9" x14ac:dyDescent="0.25">
      <c r="A1920" s="262">
        <v>4267</v>
      </c>
      <c r="B1920" s="266" t="s">
        <v>1943</v>
      </c>
      <c r="C1920" s="266" t="s">
        <v>855</v>
      </c>
      <c r="D1920" s="266" t="s">
        <v>9</v>
      </c>
      <c r="E1920" s="266" t="s">
        <v>10</v>
      </c>
      <c r="F1920" s="266">
        <v>1150</v>
      </c>
      <c r="G1920" s="266">
        <f t="shared" si="31"/>
        <v>11500</v>
      </c>
      <c r="H1920" s="266">
        <v>10</v>
      </c>
      <c r="I1920" s="23"/>
    </row>
    <row r="1921" spans="1:9" x14ac:dyDescent="0.25">
      <c r="A1921" s="262">
        <v>4267</v>
      </c>
      <c r="B1921" s="266" t="s">
        <v>1944</v>
      </c>
      <c r="C1921" s="266" t="s">
        <v>855</v>
      </c>
      <c r="D1921" s="266" t="s">
        <v>9</v>
      </c>
      <c r="E1921" s="266" t="s">
        <v>10</v>
      </c>
      <c r="F1921" s="266">
        <v>1100</v>
      </c>
      <c r="G1921" s="266">
        <f t="shared" si="31"/>
        <v>22000</v>
      </c>
      <c r="H1921" s="266">
        <v>20</v>
      </c>
      <c r="I1921" s="23"/>
    </row>
    <row r="1922" spans="1:9" x14ac:dyDescent="0.25">
      <c r="A1922" s="262">
        <v>4261</v>
      </c>
      <c r="B1922" s="266" t="s">
        <v>1449</v>
      </c>
      <c r="C1922" s="266" t="s">
        <v>1450</v>
      </c>
      <c r="D1922" s="266" t="s">
        <v>9</v>
      </c>
      <c r="E1922" s="266" t="s">
        <v>10</v>
      </c>
      <c r="F1922" s="266">
        <v>277.2</v>
      </c>
      <c r="G1922" s="266">
        <f>+F1922*H1922</f>
        <v>2217.6</v>
      </c>
      <c r="H1922" s="266">
        <v>8</v>
      </c>
      <c r="I1922" s="23"/>
    </row>
    <row r="1923" spans="1:9" x14ac:dyDescent="0.25">
      <c r="A1923" s="266">
        <v>4261</v>
      </c>
      <c r="B1923" s="266" t="s">
        <v>1471</v>
      </c>
      <c r="C1923" s="266" t="s">
        <v>556</v>
      </c>
      <c r="D1923" s="266" t="s">
        <v>9</v>
      </c>
      <c r="E1923" s="266" t="s">
        <v>546</v>
      </c>
      <c r="F1923" s="266">
        <v>800</v>
      </c>
      <c r="G1923" s="266">
        <f t="shared" ref="G1923:G1954" si="32">+F1923*H1923</f>
        <v>64000</v>
      </c>
      <c r="H1923" s="266">
        <v>80</v>
      </c>
      <c r="I1923" s="23"/>
    </row>
    <row r="1924" spans="1:9" ht="27" x14ac:dyDescent="0.25">
      <c r="A1924" s="266">
        <v>4261</v>
      </c>
      <c r="B1924" s="266" t="s">
        <v>1472</v>
      </c>
      <c r="C1924" s="266" t="s">
        <v>597</v>
      </c>
      <c r="D1924" s="266" t="s">
        <v>9</v>
      </c>
      <c r="E1924" s="266" t="s">
        <v>10</v>
      </c>
      <c r="F1924" s="266">
        <v>217.8</v>
      </c>
      <c r="G1924" s="266">
        <f t="shared" si="32"/>
        <v>8712</v>
      </c>
      <c r="H1924" s="266">
        <v>40</v>
      </c>
      <c r="I1924" s="23"/>
    </row>
    <row r="1925" spans="1:9" x14ac:dyDescent="0.25">
      <c r="A1925" s="266">
        <v>4261</v>
      </c>
      <c r="B1925" s="266" t="s">
        <v>1483</v>
      </c>
      <c r="C1925" s="266" t="s">
        <v>608</v>
      </c>
      <c r="D1925" s="266" t="s">
        <v>9</v>
      </c>
      <c r="E1925" s="266" t="s">
        <v>10</v>
      </c>
      <c r="F1925" s="266">
        <v>59.4</v>
      </c>
      <c r="G1925" s="266">
        <f t="shared" si="32"/>
        <v>5940</v>
      </c>
      <c r="H1925" s="266">
        <v>100</v>
      </c>
      <c r="I1925" s="23"/>
    </row>
    <row r="1926" spans="1:9" x14ac:dyDescent="0.25">
      <c r="A1926" s="266">
        <v>4261</v>
      </c>
      <c r="B1926" s="266" t="s">
        <v>1477</v>
      </c>
      <c r="C1926" s="266" t="s">
        <v>1478</v>
      </c>
      <c r="D1926" s="266" t="s">
        <v>9</v>
      </c>
      <c r="E1926" s="266" t="s">
        <v>1485</v>
      </c>
      <c r="F1926" s="266">
        <v>15000</v>
      </c>
      <c r="G1926" s="266">
        <f t="shared" si="32"/>
        <v>75000</v>
      </c>
      <c r="H1926" s="266">
        <v>5</v>
      </c>
      <c r="I1926" s="23"/>
    </row>
    <row r="1927" spans="1:9" x14ac:dyDescent="0.25">
      <c r="A1927" s="266">
        <v>4261</v>
      </c>
      <c r="B1927" s="266" t="s">
        <v>1453</v>
      </c>
      <c r="C1927" s="266" t="s">
        <v>636</v>
      </c>
      <c r="D1927" s="266" t="s">
        <v>9</v>
      </c>
      <c r="E1927" s="266" t="s">
        <v>10</v>
      </c>
      <c r="F1927" s="266">
        <v>140</v>
      </c>
      <c r="G1927" s="266">
        <f t="shared" si="32"/>
        <v>42000</v>
      </c>
      <c r="H1927" s="266">
        <v>300</v>
      </c>
      <c r="I1927" s="23"/>
    </row>
    <row r="1928" spans="1:9" ht="27" x14ac:dyDescent="0.25">
      <c r="A1928" s="266">
        <v>4261</v>
      </c>
      <c r="B1928" s="266" t="s">
        <v>1473</v>
      </c>
      <c r="C1928" s="266" t="s">
        <v>1474</v>
      </c>
      <c r="D1928" s="266" t="s">
        <v>9</v>
      </c>
      <c r="E1928" s="266" t="s">
        <v>10</v>
      </c>
      <c r="F1928" s="266">
        <v>5400</v>
      </c>
      <c r="G1928" s="266">
        <f t="shared" si="32"/>
        <v>108000</v>
      </c>
      <c r="H1928" s="266">
        <v>20</v>
      </c>
      <c r="I1928" s="23"/>
    </row>
    <row r="1929" spans="1:9" x14ac:dyDescent="0.25">
      <c r="A1929" s="266">
        <v>4261</v>
      </c>
      <c r="B1929" s="266" t="s">
        <v>1458</v>
      </c>
      <c r="C1929" s="266" t="s">
        <v>648</v>
      </c>
      <c r="D1929" s="266" t="s">
        <v>9</v>
      </c>
      <c r="E1929" s="266" t="s">
        <v>10</v>
      </c>
      <c r="F1929" s="266">
        <v>178.2</v>
      </c>
      <c r="G1929" s="266">
        <f t="shared" si="32"/>
        <v>5346</v>
      </c>
      <c r="H1929" s="266">
        <v>30</v>
      </c>
      <c r="I1929" s="23"/>
    </row>
    <row r="1930" spans="1:9" x14ac:dyDescent="0.25">
      <c r="A1930" s="266">
        <v>4261</v>
      </c>
      <c r="B1930" s="266" t="s">
        <v>1480</v>
      </c>
      <c r="C1930" s="266" t="s">
        <v>586</v>
      </c>
      <c r="D1930" s="266" t="s">
        <v>9</v>
      </c>
      <c r="E1930" s="266" t="s">
        <v>10</v>
      </c>
      <c r="F1930" s="266">
        <v>445.48000000000008</v>
      </c>
      <c r="G1930" s="266">
        <f t="shared" si="32"/>
        <v>13364.400000000001</v>
      </c>
      <c r="H1930" s="266">
        <v>30</v>
      </c>
      <c r="I1930" s="23"/>
    </row>
    <row r="1931" spans="1:9" x14ac:dyDescent="0.25">
      <c r="A1931" s="266">
        <v>4261</v>
      </c>
      <c r="B1931" s="266" t="s">
        <v>1448</v>
      </c>
      <c r="C1931" s="266" t="s">
        <v>610</v>
      </c>
      <c r="D1931" s="266" t="s">
        <v>9</v>
      </c>
      <c r="E1931" s="266" t="s">
        <v>10</v>
      </c>
      <c r="F1931" s="266">
        <v>59.4</v>
      </c>
      <c r="G1931" s="266">
        <f t="shared" si="32"/>
        <v>5346</v>
      </c>
      <c r="H1931" s="266">
        <v>90</v>
      </c>
      <c r="I1931" s="23"/>
    </row>
    <row r="1932" spans="1:9" ht="27" x14ac:dyDescent="0.25">
      <c r="A1932" s="266">
        <v>4261</v>
      </c>
      <c r="B1932" s="266" t="s">
        <v>1462</v>
      </c>
      <c r="C1932" s="266" t="s">
        <v>550</v>
      </c>
      <c r="D1932" s="266" t="s">
        <v>9</v>
      </c>
      <c r="E1932" s="266" t="s">
        <v>545</v>
      </c>
      <c r="F1932" s="266">
        <v>158.4</v>
      </c>
      <c r="G1932" s="266">
        <f t="shared" si="32"/>
        <v>15840</v>
      </c>
      <c r="H1932" s="266">
        <v>100</v>
      </c>
      <c r="I1932" s="23"/>
    </row>
    <row r="1933" spans="1:9" x14ac:dyDescent="0.25">
      <c r="A1933" s="266">
        <v>4261</v>
      </c>
      <c r="B1933" s="266" t="s">
        <v>1446</v>
      </c>
      <c r="C1933" s="266" t="s">
        <v>558</v>
      </c>
      <c r="D1933" s="266" t="s">
        <v>9</v>
      </c>
      <c r="E1933" s="266" t="s">
        <v>10</v>
      </c>
      <c r="F1933" s="266">
        <v>267.3</v>
      </c>
      <c r="G1933" s="266">
        <f t="shared" si="32"/>
        <v>16038</v>
      </c>
      <c r="H1933" s="266">
        <v>60</v>
      </c>
      <c r="I1933" s="23"/>
    </row>
    <row r="1934" spans="1:9" x14ac:dyDescent="0.25">
      <c r="A1934" s="266">
        <v>4261</v>
      </c>
      <c r="B1934" s="266" t="s">
        <v>1459</v>
      </c>
      <c r="C1934" s="266" t="s">
        <v>1460</v>
      </c>
      <c r="D1934" s="266" t="s">
        <v>9</v>
      </c>
      <c r="E1934" s="266" t="s">
        <v>10</v>
      </c>
      <c r="F1934" s="266">
        <v>207.84</v>
      </c>
      <c r="G1934" s="266">
        <f t="shared" si="32"/>
        <v>10392</v>
      </c>
      <c r="H1934" s="266">
        <v>50</v>
      </c>
      <c r="I1934" s="23"/>
    </row>
    <row r="1935" spans="1:9" x14ac:dyDescent="0.25">
      <c r="A1935" s="266">
        <v>4261</v>
      </c>
      <c r="B1935" s="266" t="s">
        <v>1451</v>
      </c>
      <c r="C1935" s="266" t="s">
        <v>624</v>
      </c>
      <c r="D1935" s="266" t="s">
        <v>9</v>
      </c>
      <c r="E1935" s="266" t="s">
        <v>10</v>
      </c>
      <c r="F1935" s="266">
        <v>198</v>
      </c>
      <c r="G1935" s="266">
        <f t="shared" si="32"/>
        <v>3564</v>
      </c>
      <c r="H1935" s="266">
        <v>18</v>
      </c>
      <c r="I1935" s="23"/>
    </row>
    <row r="1936" spans="1:9" x14ac:dyDescent="0.25">
      <c r="A1936" s="266">
        <v>4261</v>
      </c>
      <c r="B1936" s="266" t="s">
        <v>1479</v>
      </c>
      <c r="C1936" s="266" t="s">
        <v>644</v>
      </c>
      <c r="D1936" s="266" t="s">
        <v>9</v>
      </c>
      <c r="E1936" s="266" t="s">
        <v>10</v>
      </c>
      <c r="F1936" s="266">
        <v>128.62</v>
      </c>
      <c r="G1936" s="266">
        <f t="shared" si="32"/>
        <v>1414.8200000000002</v>
      </c>
      <c r="H1936" s="266">
        <v>11</v>
      </c>
      <c r="I1936" s="23"/>
    </row>
    <row r="1937" spans="1:9" x14ac:dyDescent="0.25">
      <c r="A1937" s="266">
        <v>4261</v>
      </c>
      <c r="B1937" s="266" t="s">
        <v>1469</v>
      </c>
      <c r="C1937" s="266" t="s">
        <v>578</v>
      </c>
      <c r="D1937" s="266" t="s">
        <v>9</v>
      </c>
      <c r="E1937" s="266" t="s">
        <v>10</v>
      </c>
      <c r="F1937" s="266">
        <v>494.4</v>
      </c>
      <c r="G1937" s="266">
        <f t="shared" si="32"/>
        <v>7416</v>
      </c>
      <c r="H1937" s="266">
        <v>15</v>
      </c>
      <c r="I1937" s="23"/>
    </row>
    <row r="1938" spans="1:9" x14ac:dyDescent="0.25">
      <c r="A1938" s="266">
        <v>4261</v>
      </c>
      <c r="B1938" s="266" t="s">
        <v>1475</v>
      </c>
      <c r="C1938" s="266" t="s">
        <v>1476</v>
      </c>
      <c r="D1938" s="266" t="s">
        <v>9</v>
      </c>
      <c r="E1938" s="266" t="s">
        <v>10</v>
      </c>
      <c r="F1938" s="266">
        <v>3000</v>
      </c>
      <c r="G1938" s="266">
        <f t="shared" si="32"/>
        <v>45000</v>
      </c>
      <c r="H1938" s="266">
        <v>15</v>
      </c>
      <c r="I1938" s="23"/>
    </row>
    <row r="1939" spans="1:9" x14ac:dyDescent="0.25">
      <c r="A1939" s="266">
        <v>4261</v>
      </c>
      <c r="B1939" s="266" t="s">
        <v>1447</v>
      </c>
      <c r="C1939" s="266" t="s">
        <v>595</v>
      </c>
      <c r="D1939" s="266" t="s">
        <v>9</v>
      </c>
      <c r="E1939" s="266" t="s">
        <v>10</v>
      </c>
      <c r="F1939" s="266">
        <v>6930</v>
      </c>
      <c r="G1939" s="266">
        <f t="shared" si="32"/>
        <v>27720</v>
      </c>
      <c r="H1939" s="266">
        <v>4</v>
      </c>
      <c r="I1939" s="23"/>
    </row>
    <row r="1940" spans="1:9" x14ac:dyDescent="0.25">
      <c r="A1940" s="266">
        <v>4261</v>
      </c>
      <c r="B1940" s="266" t="s">
        <v>1454</v>
      </c>
      <c r="C1940" s="266" t="s">
        <v>639</v>
      </c>
      <c r="D1940" s="266" t="s">
        <v>9</v>
      </c>
      <c r="E1940" s="266" t="s">
        <v>10</v>
      </c>
      <c r="F1940" s="266">
        <v>29.7</v>
      </c>
      <c r="G1940" s="266">
        <f t="shared" si="32"/>
        <v>3861</v>
      </c>
      <c r="H1940" s="266">
        <v>130</v>
      </c>
      <c r="I1940" s="23"/>
    </row>
    <row r="1941" spans="1:9" ht="27" x14ac:dyDescent="0.25">
      <c r="A1941" s="266">
        <v>4261</v>
      </c>
      <c r="B1941" s="266" t="s">
        <v>1463</v>
      </c>
      <c r="C1941" s="266" t="s">
        <v>592</v>
      </c>
      <c r="D1941" s="266" t="s">
        <v>9</v>
      </c>
      <c r="E1941" s="266" t="s">
        <v>10</v>
      </c>
      <c r="F1941" s="266">
        <v>9.9</v>
      </c>
      <c r="G1941" s="266">
        <f t="shared" si="32"/>
        <v>59400</v>
      </c>
      <c r="H1941" s="266">
        <v>6000</v>
      </c>
      <c r="I1941" s="23"/>
    </row>
    <row r="1942" spans="1:9" ht="40.5" x14ac:dyDescent="0.25">
      <c r="A1942" s="266">
        <v>4261</v>
      </c>
      <c r="B1942" s="266" t="s">
        <v>1457</v>
      </c>
      <c r="C1942" s="266" t="s">
        <v>774</v>
      </c>
      <c r="D1942" s="266" t="s">
        <v>9</v>
      </c>
      <c r="E1942" s="266" t="s">
        <v>10</v>
      </c>
      <c r="F1942" s="266">
        <v>118.8</v>
      </c>
      <c r="G1942" s="266">
        <f t="shared" si="32"/>
        <v>3564</v>
      </c>
      <c r="H1942" s="266">
        <v>30</v>
      </c>
      <c r="I1942" s="23"/>
    </row>
    <row r="1943" spans="1:9" x14ac:dyDescent="0.25">
      <c r="A1943" s="266">
        <v>4261</v>
      </c>
      <c r="B1943" s="266" t="s">
        <v>1470</v>
      </c>
      <c r="C1943" s="266" t="s">
        <v>616</v>
      </c>
      <c r="D1943" s="266" t="s">
        <v>9</v>
      </c>
      <c r="E1943" s="266" t="s">
        <v>546</v>
      </c>
      <c r="F1943" s="266">
        <v>582</v>
      </c>
      <c r="G1943" s="266">
        <f t="shared" si="32"/>
        <v>2287260</v>
      </c>
      <c r="H1943" s="266">
        <v>3930</v>
      </c>
      <c r="I1943" s="23"/>
    </row>
    <row r="1944" spans="1:9" ht="27" x14ac:dyDescent="0.25">
      <c r="A1944" s="266">
        <v>4261</v>
      </c>
      <c r="B1944" s="266" t="s">
        <v>1468</v>
      </c>
      <c r="C1944" s="266" t="s">
        <v>1397</v>
      </c>
      <c r="D1944" s="266" t="s">
        <v>9</v>
      </c>
      <c r="E1944" s="266" t="s">
        <v>10</v>
      </c>
      <c r="F1944" s="266">
        <v>2970</v>
      </c>
      <c r="G1944" s="266">
        <f t="shared" si="32"/>
        <v>14850</v>
      </c>
      <c r="H1944" s="266">
        <v>5</v>
      </c>
      <c r="I1944" s="23"/>
    </row>
    <row r="1945" spans="1:9" x14ac:dyDescent="0.25">
      <c r="A1945" s="266">
        <v>4261</v>
      </c>
      <c r="B1945" s="266" t="s">
        <v>1465</v>
      </c>
      <c r="C1945" s="266" t="s">
        <v>580</v>
      </c>
      <c r="D1945" s="266" t="s">
        <v>9</v>
      </c>
      <c r="E1945" s="266" t="s">
        <v>10</v>
      </c>
      <c r="F1945" s="266">
        <v>89.1</v>
      </c>
      <c r="G1945" s="266">
        <f t="shared" si="32"/>
        <v>17820</v>
      </c>
      <c r="H1945" s="266">
        <v>200</v>
      </c>
      <c r="I1945" s="23"/>
    </row>
    <row r="1946" spans="1:9" ht="40.5" x14ac:dyDescent="0.25">
      <c r="A1946" s="266">
        <v>4261</v>
      </c>
      <c r="B1946" s="266" t="s">
        <v>1481</v>
      </c>
      <c r="C1946" s="266" t="s">
        <v>1482</v>
      </c>
      <c r="D1946" s="266" t="s">
        <v>9</v>
      </c>
      <c r="E1946" s="266" t="s">
        <v>10</v>
      </c>
      <c r="F1946" s="266">
        <v>594</v>
      </c>
      <c r="G1946" s="266">
        <f t="shared" si="32"/>
        <v>11880</v>
      </c>
      <c r="H1946" s="266">
        <v>20</v>
      </c>
      <c r="I1946" s="23"/>
    </row>
    <row r="1947" spans="1:9" ht="27" x14ac:dyDescent="0.25">
      <c r="A1947" s="266">
        <v>4261</v>
      </c>
      <c r="B1947" s="266" t="s">
        <v>1464</v>
      </c>
      <c r="C1947" s="266" t="s">
        <v>554</v>
      </c>
      <c r="D1947" s="266" t="s">
        <v>9</v>
      </c>
      <c r="E1947" s="266" t="s">
        <v>10</v>
      </c>
      <c r="F1947" s="266">
        <v>88.8</v>
      </c>
      <c r="G1947" s="266">
        <f t="shared" si="32"/>
        <v>26640</v>
      </c>
      <c r="H1947" s="266">
        <v>300</v>
      </c>
      <c r="I1947" s="23"/>
    </row>
    <row r="1948" spans="1:9" ht="27" x14ac:dyDescent="0.25">
      <c r="A1948" s="266">
        <v>4261</v>
      </c>
      <c r="B1948" s="266" t="s">
        <v>1461</v>
      </c>
      <c r="C1948" s="266" t="s">
        <v>590</v>
      </c>
      <c r="D1948" s="266" t="s">
        <v>9</v>
      </c>
      <c r="E1948" s="266" t="s">
        <v>545</v>
      </c>
      <c r="F1948" s="266">
        <v>13.86</v>
      </c>
      <c r="G1948" s="266">
        <f t="shared" si="32"/>
        <v>1386</v>
      </c>
      <c r="H1948" s="266">
        <v>100</v>
      </c>
      <c r="I1948" s="23"/>
    </row>
    <row r="1949" spans="1:9" x14ac:dyDescent="0.25">
      <c r="A1949" s="266">
        <v>4261</v>
      </c>
      <c r="B1949" s="266" t="s">
        <v>1484</v>
      </c>
      <c r="C1949" s="266" t="s">
        <v>570</v>
      </c>
      <c r="D1949" s="266" t="s">
        <v>9</v>
      </c>
      <c r="E1949" s="266" t="s">
        <v>10</v>
      </c>
      <c r="F1949" s="266">
        <v>59.4</v>
      </c>
      <c r="G1949" s="266">
        <f t="shared" si="32"/>
        <v>2376</v>
      </c>
      <c r="H1949" s="266">
        <v>40</v>
      </c>
      <c r="I1949" s="23"/>
    </row>
    <row r="1950" spans="1:9" x14ac:dyDescent="0.25">
      <c r="A1950" s="266">
        <v>4261</v>
      </c>
      <c r="B1950" s="266" t="s">
        <v>1452</v>
      </c>
      <c r="C1950" s="266" t="s">
        <v>636</v>
      </c>
      <c r="D1950" s="266" t="s">
        <v>9</v>
      </c>
      <c r="E1950" s="266" t="s">
        <v>10</v>
      </c>
      <c r="F1950" s="266">
        <v>39.6</v>
      </c>
      <c r="G1950" s="266">
        <f t="shared" si="32"/>
        <v>15840</v>
      </c>
      <c r="H1950" s="266">
        <v>400</v>
      </c>
      <c r="I1950" s="23"/>
    </row>
    <row r="1951" spans="1:9" ht="40.5" x14ac:dyDescent="0.25">
      <c r="A1951" s="266">
        <v>4261</v>
      </c>
      <c r="B1951" s="266" t="s">
        <v>1456</v>
      </c>
      <c r="C1951" s="266" t="s">
        <v>772</v>
      </c>
      <c r="D1951" s="266" t="s">
        <v>9</v>
      </c>
      <c r="E1951" s="266" t="s">
        <v>10</v>
      </c>
      <c r="F1951" s="266">
        <v>693</v>
      </c>
      <c r="G1951" s="266">
        <f t="shared" si="32"/>
        <v>8316</v>
      </c>
      <c r="H1951" s="266">
        <v>12</v>
      </c>
      <c r="I1951" s="23"/>
    </row>
    <row r="1952" spans="1:9" x14ac:dyDescent="0.25">
      <c r="A1952" s="266">
        <v>4261</v>
      </c>
      <c r="B1952" s="266" t="s">
        <v>1455</v>
      </c>
      <c r="C1952" s="266" t="s">
        <v>641</v>
      </c>
      <c r="D1952" s="266" t="s">
        <v>9</v>
      </c>
      <c r="E1952" s="266" t="s">
        <v>10</v>
      </c>
      <c r="F1952" s="266">
        <v>59.4</v>
      </c>
      <c r="G1952" s="266">
        <f t="shared" si="32"/>
        <v>3564</v>
      </c>
      <c r="H1952" s="266">
        <v>60</v>
      </c>
      <c r="I1952" s="23"/>
    </row>
    <row r="1953" spans="1:9" x14ac:dyDescent="0.25">
      <c r="A1953" s="300">
        <v>4261</v>
      </c>
      <c r="B1953" s="300" t="s">
        <v>1466</v>
      </c>
      <c r="C1953" s="300" t="s">
        <v>568</v>
      </c>
      <c r="D1953" s="300" t="s">
        <v>9</v>
      </c>
      <c r="E1953" s="300" t="s">
        <v>10</v>
      </c>
      <c r="F1953" s="300">
        <v>375</v>
      </c>
      <c r="G1953" s="300">
        <f t="shared" si="32"/>
        <v>30000</v>
      </c>
      <c r="H1953" s="300">
        <v>80</v>
      </c>
      <c r="I1953" s="23"/>
    </row>
    <row r="1954" spans="1:9" x14ac:dyDescent="0.25">
      <c r="A1954" s="300">
        <v>4261</v>
      </c>
      <c r="B1954" s="300" t="s">
        <v>1467</v>
      </c>
      <c r="C1954" s="300" t="s">
        <v>564</v>
      </c>
      <c r="D1954" s="300" t="s">
        <v>9</v>
      </c>
      <c r="E1954" s="300" t="s">
        <v>10</v>
      </c>
      <c r="F1954" s="300">
        <v>1632</v>
      </c>
      <c r="G1954" s="300">
        <f t="shared" si="32"/>
        <v>8160</v>
      </c>
      <c r="H1954" s="300">
        <v>5</v>
      </c>
      <c r="I1954" s="23"/>
    </row>
    <row r="1955" spans="1:9" x14ac:dyDescent="0.25">
      <c r="A1955" s="300">
        <v>4269</v>
      </c>
      <c r="B1955" s="300" t="s">
        <v>1234</v>
      </c>
      <c r="C1955" s="300" t="s">
        <v>654</v>
      </c>
      <c r="D1955" s="300" t="s">
        <v>9</v>
      </c>
      <c r="E1955" s="300" t="s">
        <v>10</v>
      </c>
      <c r="F1955" s="300">
        <v>750</v>
      </c>
      <c r="G1955" s="300">
        <f>+F1955*H1955</f>
        <v>600000</v>
      </c>
      <c r="H1955" s="300">
        <v>800</v>
      </c>
      <c r="I1955" s="23"/>
    </row>
    <row r="1956" spans="1:9" x14ac:dyDescent="0.25">
      <c r="A1956" s="300">
        <v>4269</v>
      </c>
      <c r="B1956" s="300" t="s">
        <v>1235</v>
      </c>
      <c r="C1956" s="300" t="s">
        <v>657</v>
      </c>
      <c r="D1956" s="300" t="s">
        <v>9</v>
      </c>
      <c r="E1956" s="300" t="s">
        <v>10</v>
      </c>
      <c r="F1956" s="300">
        <v>19250</v>
      </c>
      <c r="G1956" s="300">
        <f>+F1956*H1956</f>
        <v>77000</v>
      </c>
      <c r="H1956" s="300">
        <v>4</v>
      </c>
      <c r="I1956" s="23"/>
    </row>
    <row r="1957" spans="1:9" x14ac:dyDescent="0.25">
      <c r="A1957" s="300">
        <v>4264</v>
      </c>
      <c r="B1957" s="300" t="s">
        <v>869</v>
      </c>
      <c r="C1957" s="300" t="s">
        <v>232</v>
      </c>
      <c r="D1957" s="300" t="s">
        <v>9</v>
      </c>
      <c r="E1957" s="300" t="s">
        <v>11</v>
      </c>
      <c r="F1957" s="300">
        <v>490</v>
      </c>
      <c r="G1957" s="300">
        <f>F1957*H1957</f>
        <v>8866550</v>
      </c>
      <c r="H1957" s="300">
        <v>18095</v>
      </c>
      <c r="I1957" s="23"/>
    </row>
    <row r="1958" spans="1:9" x14ac:dyDescent="0.25">
      <c r="A1958" s="300" t="s">
        <v>2219</v>
      </c>
      <c r="B1958" s="300" t="s">
        <v>2210</v>
      </c>
      <c r="C1958" s="300" t="s">
        <v>2117</v>
      </c>
      <c r="D1958" s="300" t="s">
        <v>9</v>
      </c>
      <c r="E1958" s="300" t="s">
        <v>11</v>
      </c>
      <c r="F1958" s="300">
        <v>180000</v>
      </c>
      <c r="G1958" s="300">
        <f>F1958*H1958</f>
        <v>1800000</v>
      </c>
      <c r="H1958" s="300">
        <v>10</v>
      </c>
      <c r="I1958" s="23"/>
    </row>
    <row r="1959" spans="1:9" x14ac:dyDescent="0.25">
      <c r="A1959" s="300" t="s">
        <v>2219</v>
      </c>
      <c r="B1959" s="300" t="s">
        <v>2211</v>
      </c>
      <c r="C1959" s="300" t="s">
        <v>2212</v>
      </c>
      <c r="D1959" s="300" t="s">
        <v>9</v>
      </c>
      <c r="E1959" s="300" t="s">
        <v>11</v>
      </c>
      <c r="F1959" s="300">
        <v>8000</v>
      </c>
      <c r="G1959" s="300">
        <f t="shared" ref="G1959:G1963" si="33">F1959*H1959</f>
        <v>80000</v>
      </c>
      <c r="H1959" s="300">
        <v>10</v>
      </c>
      <c r="I1959" s="23"/>
    </row>
    <row r="1960" spans="1:9" x14ac:dyDescent="0.25">
      <c r="A1960" s="300" t="s">
        <v>2219</v>
      </c>
      <c r="B1960" s="300" t="s">
        <v>2213</v>
      </c>
      <c r="C1960" s="300" t="s">
        <v>2214</v>
      </c>
      <c r="D1960" s="300" t="s">
        <v>9</v>
      </c>
      <c r="E1960" s="300" t="s">
        <v>11</v>
      </c>
      <c r="F1960" s="300">
        <v>55000</v>
      </c>
      <c r="G1960" s="300">
        <f t="shared" si="33"/>
        <v>165000</v>
      </c>
      <c r="H1960" s="300">
        <v>3</v>
      </c>
      <c r="I1960" s="23"/>
    </row>
    <row r="1961" spans="1:9" x14ac:dyDescent="0.25">
      <c r="A1961" s="300" t="s">
        <v>2219</v>
      </c>
      <c r="B1961" s="300" t="s">
        <v>2215</v>
      </c>
      <c r="C1961" s="300" t="s">
        <v>2216</v>
      </c>
      <c r="D1961" s="300" t="s">
        <v>9</v>
      </c>
      <c r="E1961" s="300" t="s">
        <v>11</v>
      </c>
      <c r="F1961" s="300">
        <v>8000</v>
      </c>
      <c r="G1961" s="300">
        <f t="shared" si="33"/>
        <v>800000</v>
      </c>
      <c r="H1961" s="300">
        <v>100</v>
      </c>
      <c r="I1961" s="23"/>
    </row>
    <row r="1962" spans="1:9" x14ac:dyDescent="0.25">
      <c r="A1962" s="300" t="s">
        <v>2219</v>
      </c>
      <c r="B1962" s="300" t="s">
        <v>2217</v>
      </c>
      <c r="C1962" s="300" t="s">
        <v>544</v>
      </c>
      <c r="D1962" s="300" t="s">
        <v>9</v>
      </c>
      <c r="E1962" s="300" t="s">
        <v>11</v>
      </c>
      <c r="F1962" s="300">
        <v>50</v>
      </c>
      <c r="G1962" s="300">
        <f t="shared" si="33"/>
        <v>150000</v>
      </c>
      <c r="H1962" s="300">
        <v>3000</v>
      </c>
      <c r="I1962" s="23"/>
    </row>
    <row r="1963" spans="1:9" ht="40.5" x14ac:dyDescent="0.25">
      <c r="A1963" s="300" t="s">
        <v>2219</v>
      </c>
      <c r="B1963" s="300" t="s">
        <v>2218</v>
      </c>
      <c r="C1963" s="300" t="s">
        <v>1114</v>
      </c>
      <c r="D1963" s="300" t="s">
        <v>13</v>
      </c>
      <c r="E1963" s="300" t="s">
        <v>14</v>
      </c>
      <c r="F1963" s="300">
        <v>40000</v>
      </c>
      <c r="G1963" s="300">
        <f t="shared" si="33"/>
        <v>40000</v>
      </c>
      <c r="H1963" s="300" t="s">
        <v>701</v>
      </c>
      <c r="I1963" s="23"/>
    </row>
    <row r="1964" spans="1:9" ht="15" customHeight="1" x14ac:dyDescent="0.25">
      <c r="A1964" s="554" t="s">
        <v>12</v>
      </c>
      <c r="B1964" s="555"/>
      <c r="C1964" s="555"/>
      <c r="D1964" s="555"/>
      <c r="E1964" s="555"/>
      <c r="F1964" s="555"/>
      <c r="G1964" s="555"/>
      <c r="H1964" s="556"/>
      <c r="I1964" s="23"/>
    </row>
    <row r="1965" spans="1:9" ht="15" customHeight="1" x14ac:dyDescent="0.25">
      <c r="A1965" s="48">
        <v>4231</v>
      </c>
      <c r="B1965" s="48" t="s">
        <v>3896</v>
      </c>
      <c r="C1965" s="48" t="s">
        <v>3897</v>
      </c>
      <c r="D1965" s="48" t="s">
        <v>9</v>
      </c>
      <c r="E1965" s="48" t="s">
        <v>14</v>
      </c>
      <c r="F1965" s="48">
        <v>220000</v>
      </c>
      <c r="G1965" s="48">
        <v>220000</v>
      </c>
      <c r="H1965" s="48">
        <v>1</v>
      </c>
      <c r="I1965" s="23"/>
    </row>
    <row r="1966" spans="1:9" ht="40.5" x14ac:dyDescent="0.25">
      <c r="A1966" s="48">
        <v>4241</v>
      </c>
      <c r="B1966" s="48" t="s">
        <v>3407</v>
      </c>
      <c r="C1966" s="48" t="s">
        <v>402</v>
      </c>
      <c r="D1966" s="48" t="s">
        <v>13</v>
      </c>
      <c r="E1966" s="48" t="s">
        <v>14</v>
      </c>
      <c r="F1966" s="48">
        <v>131000</v>
      </c>
      <c r="G1966" s="48">
        <v>131000</v>
      </c>
      <c r="H1966" s="48">
        <v>1</v>
      </c>
      <c r="I1966" s="23"/>
    </row>
    <row r="1967" spans="1:9" ht="27" x14ac:dyDescent="0.25">
      <c r="A1967" s="48">
        <v>4213</v>
      </c>
      <c r="B1967" s="48" t="s">
        <v>1486</v>
      </c>
      <c r="C1967" s="48" t="s">
        <v>519</v>
      </c>
      <c r="D1967" s="48" t="s">
        <v>384</v>
      </c>
      <c r="E1967" s="48" t="s">
        <v>14</v>
      </c>
      <c r="F1967" s="48">
        <v>4570000</v>
      </c>
      <c r="G1967" s="48">
        <v>4570000</v>
      </c>
      <c r="H1967" s="48">
        <v>1</v>
      </c>
      <c r="I1967" s="23"/>
    </row>
    <row r="1968" spans="1:9" ht="27" x14ac:dyDescent="0.25">
      <c r="A1968" s="48">
        <v>4232</v>
      </c>
      <c r="B1968" s="48" t="s">
        <v>1238</v>
      </c>
      <c r="C1968" s="48" t="s">
        <v>886</v>
      </c>
      <c r="D1968" s="48" t="s">
        <v>384</v>
      </c>
      <c r="E1968" s="48" t="s">
        <v>14</v>
      </c>
      <c r="F1968" s="48">
        <v>180000</v>
      </c>
      <c r="G1968" s="48">
        <v>180000</v>
      </c>
      <c r="H1968" s="48">
        <v>1</v>
      </c>
      <c r="I1968" s="23"/>
    </row>
    <row r="1969" spans="1:9" ht="27" x14ac:dyDescent="0.25">
      <c r="A1969" s="48">
        <v>4232</v>
      </c>
      <c r="B1969" s="48" t="s">
        <v>1239</v>
      </c>
      <c r="C1969" s="48" t="s">
        <v>886</v>
      </c>
      <c r="D1969" s="48" t="s">
        <v>384</v>
      </c>
      <c r="E1969" s="48" t="s">
        <v>14</v>
      </c>
      <c r="F1969" s="48">
        <v>504000</v>
      </c>
      <c r="G1969" s="48">
        <v>504000</v>
      </c>
      <c r="H1969" s="48">
        <v>1</v>
      </c>
      <c r="I1969" s="23"/>
    </row>
    <row r="1970" spans="1:9" ht="40.5" x14ac:dyDescent="0.25">
      <c r="A1970" s="48">
        <v>4252</v>
      </c>
      <c r="B1970" s="48" t="s">
        <v>1232</v>
      </c>
      <c r="C1970" s="48" t="s">
        <v>477</v>
      </c>
      <c r="D1970" s="48" t="s">
        <v>384</v>
      </c>
      <c r="E1970" s="48" t="s">
        <v>14</v>
      </c>
      <c r="F1970" s="48">
        <v>1000000</v>
      </c>
      <c r="G1970" s="48">
        <v>1000000</v>
      </c>
      <c r="H1970" s="48">
        <v>1</v>
      </c>
      <c r="I1970" s="23"/>
    </row>
    <row r="1971" spans="1:9" ht="40.5" x14ac:dyDescent="0.25">
      <c r="A1971" s="48">
        <v>4252</v>
      </c>
      <c r="B1971" s="48" t="s">
        <v>1233</v>
      </c>
      <c r="C1971" s="48" t="s">
        <v>525</v>
      </c>
      <c r="D1971" s="48" t="s">
        <v>384</v>
      </c>
      <c r="E1971" s="48" t="s">
        <v>14</v>
      </c>
      <c r="F1971" s="48">
        <v>1000000</v>
      </c>
      <c r="G1971" s="48">
        <v>1000000</v>
      </c>
      <c r="H1971" s="48">
        <v>1</v>
      </c>
      <c r="I1971" s="23"/>
    </row>
    <row r="1972" spans="1:9" ht="40.5" x14ac:dyDescent="0.25">
      <c r="A1972" s="48">
        <v>4252</v>
      </c>
      <c r="B1972" s="48" t="s">
        <v>1230</v>
      </c>
      <c r="C1972" s="48" t="s">
        <v>528</v>
      </c>
      <c r="D1972" s="48" t="s">
        <v>384</v>
      </c>
      <c r="E1972" s="48" t="s">
        <v>14</v>
      </c>
      <c r="F1972" s="48">
        <v>2100000</v>
      </c>
      <c r="G1972" s="48">
        <v>2100000</v>
      </c>
      <c r="H1972" s="48">
        <v>1</v>
      </c>
      <c r="I1972" s="23"/>
    </row>
    <row r="1973" spans="1:9" ht="40.5" x14ac:dyDescent="0.25">
      <c r="A1973" s="48">
        <v>4252</v>
      </c>
      <c r="B1973" s="48" t="s">
        <v>1231</v>
      </c>
      <c r="C1973" s="48" t="s">
        <v>533</v>
      </c>
      <c r="D1973" s="48" t="s">
        <v>384</v>
      </c>
      <c r="E1973" s="48" t="s">
        <v>14</v>
      </c>
      <c r="F1973" s="48">
        <v>500000</v>
      </c>
      <c r="G1973" s="48">
        <v>500000</v>
      </c>
      <c r="H1973" s="48">
        <v>1</v>
      </c>
      <c r="I1973" s="23"/>
    </row>
    <row r="1974" spans="1:9" ht="27" x14ac:dyDescent="0.25">
      <c r="A1974" s="48">
        <v>4234</v>
      </c>
      <c r="B1974" s="48" t="s">
        <v>1222</v>
      </c>
      <c r="C1974" s="48" t="s">
        <v>535</v>
      </c>
      <c r="D1974" s="48" t="s">
        <v>9</v>
      </c>
      <c r="E1974" s="48" t="s">
        <v>14</v>
      </c>
      <c r="F1974" s="48">
        <v>66000</v>
      </c>
      <c r="G1974" s="48">
        <v>66000</v>
      </c>
      <c r="H1974" s="48">
        <v>1</v>
      </c>
      <c r="I1974" s="23"/>
    </row>
    <row r="1975" spans="1:9" ht="27" x14ac:dyDescent="0.25">
      <c r="A1975" s="48">
        <v>4234</v>
      </c>
      <c r="B1975" s="48" t="s">
        <v>1223</v>
      </c>
      <c r="C1975" s="48" t="s">
        <v>535</v>
      </c>
      <c r="D1975" s="48" t="s">
        <v>9</v>
      </c>
      <c r="E1975" s="48" t="s">
        <v>14</v>
      </c>
      <c r="F1975" s="48">
        <v>52800</v>
      </c>
      <c r="G1975" s="48">
        <v>52800</v>
      </c>
      <c r="H1975" s="48">
        <v>1</v>
      </c>
      <c r="I1975" s="23"/>
    </row>
    <row r="1976" spans="1:9" ht="27" x14ac:dyDescent="0.25">
      <c r="A1976" s="48">
        <v>4234</v>
      </c>
      <c r="B1976" s="48" t="s">
        <v>1224</v>
      </c>
      <c r="C1976" s="48" t="s">
        <v>535</v>
      </c>
      <c r="D1976" s="48" t="s">
        <v>9</v>
      </c>
      <c r="E1976" s="48" t="s">
        <v>14</v>
      </c>
      <c r="F1976" s="48">
        <v>15960</v>
      </c>
      <c r="G1976" s="48">
        <v>15960</v>
      </c>
      <c r="H1976" s="48">
        <v>1</v>
      </c>
      <c r="I1976" s="23"/>
    </row>
    <row r="1977" spans="1:9" ht="27" x14ac:dyDescent="0.25">
      <c r="A1977" s="48">
        <v>4234</v>
      </c>
      <c r="B1977" s="48" t="s">
        <v>1225</v>
      </c>
      <c r="C1977" s="48" t="s">
        <v>535</v>
      </c>
      <c r="D1977" s="48" t="s">
        <v>9</v>
      </c>
      <c r="E1977" s="48" t="s">
        <v>14</v>
      </c>
      <c r="F1977" s="48">
        <v>44886</v>
      </c>
      <c r="G1977" s="48">
        <v>44886</v>
      </c>
      <c r="H1977" s="48">
        <v>1</v>
      </c>
      <c r="I1977" s="23"/>
    </row>
    <row r="1978" spans="1:9" ht="27" x14ac:dyDescent="0.25">
      <c r="A1978" s="48">
        <v>4234</v>
      </c>
      <c r="B1978" s="48" t="s">
        <v>1226</v>
      </c>
      <c r="C1978" s="48" t="s">
        <v>535</v>
      </c>
      <c r="D1978" s="48" t="s">
        <v>9</v>
      </c>
      <c r="E1978" s="48" t="s">
        <v>14</v>
      </c>
      <c r="F1978" s="48">
        <v>127200</v>
      </c>
      <c r="G1978" s="48">
        <v>127200</v>
      </c>
      <c r="H1978" s="48">
        <v>1</v>
      </c>
      <c r="I1978" s="23"/>
    </row>
    <row r="1979" spans="1:9" ht="27" x14ac:dyDescent="0.25">
      <c r="A1979" s="48">
        <v>4234</v>
      </c>
      <c r="B1979" s="48" t="s">
        <v>1227</v>
      </c>
      <c r="C1979" s="48" t="s">
        <v>535</v>
      </c>
      <c r="D1979" s="48" t="s">
        <v>9</v>
      </c>
      <c r="E1979" s="48" t="s">
        <v>14</v>
      </c>
      <c r="F1979" s="48">
        <v>151200</v>
      </c>
      <c r="G1979" s="48">
        <v>151200</v>
      </c>
      <c r="H1979" s="48">
        <v>1</v>
      </c>
      <c r="I1979" s="23"/>
    </row>
    <row r="1980" spans="1:9" ht="27" x14ac:dyDescent="0.25">
      <c r="A1980" s="48">
        <v>4234</v>
      </c>
      <c r="B1980" s="48" t="s">
        <v>1228</v>
      </c>
      <c r="C1980" s="48" t="s">
        <v>535</v>
      </c>
      <c r="D1980" s="48" t="s">
        <v>9</v>
      </c>
      <c r="E1980" s="48" t="s">
        <v>14</v>
      </c>
      <c r="F1980" s="48">
        <v>247200</v>
      </c>
      <c r="G1980" s="48">
        <v>247200</v>
      </c>
      <c r="H1980" s="48">
        <v>1</v>
      </c>
      <c r="I1980" s="23"/>
    </row>
    <row r="1981" spans="1:9" ht="27" x14ac:dyDescent="0.25">
      <c r="A1981" s="48">
        <v>4234</v>
      </c>
      <c r="B1981" s="48" t="s">
        <v>1229</v>
      </c>
      <c r="C1981" s="48" t="s">
        <v>535</v>
      </c>
      <c r="D1981" s="48" t="s">
        <v>9</v>
      </c>
      <c r="E1981" s="48" t="s">
        <v>14</v>
      </c>
      <c r="F1981" s="48">
        <v>103356</v>
      </c>
      <c r="G1981" s="48">
        <v>103356</v>
      </c>
      <c r="H1981" s="48">
        <v>1</v>
      </c>
      <c r="I1981" s="23"/>
    </row>
    <row r="1982" spans="1:9" ht="27" x14ac:dyDescent="0.25">
      <c r="A1982" s="48" t="s">
        <v>703</v>
      </c>
      <c r="B1982" s="48" t="s">
        <v>870</v>
      </c>
      <c r="C1982" s="48" t="s">
        <v>399</v>
      </c>
      <c r="D1982" s="48" t="s">
        <v>384</v>
      </c>
      <c r="E1982" s="48" t="s">
        <v>14</v>
      </c>
      <c r="F1982" s="48">
        <v>750000</v>
      </c>
      <c r="G1982" s="48">
        <v>750000</v>
      </c>
      <c r="H1982" s="48">
        <v>1</v>
      </c>
      <c r="I1982" s="23"/>
    </row>
    <row r="1983" spans="1:9" ht="27" x14ac:dyDescent="0.25">
      <c r="A1983" s="48" t="s">
        <v>703</v>
      </c>
      <c r="B1983" s="48" t="s">
        <v>871</v>
      </c>
      <c r="C1983" s="48" t="s">
        <v>399</v>
      </c>
      <c r="D1983" s="48" t="s">
        <v>384</v>
      </c>
      <c r="E1983" s="48" t="s">
        <v>14</v>
      </c>
      <c r="F1983" s="48">
        <v>1500000</v>
      </c>
      <c r="G1983" s="48">
        <v>1500000</v>
      </c>
      <c r="H1983" s="48">
        <v>1</v>
      </c>
      <c r="I1983" s="23"/>
    </row>
    <row r="1984" spans="1:9" ht="27" x14ac:dyDescent="0.25">
      <c r="A1984" s="48" t="s">
        <v>703</v>
      </c>
      <c r="B1984" s="48" t="s">
        <v>872</v>
      </c>
      <c r="C1984" s="48" t="s">
        <v>399</v>
      </c>
      <c r="D1984" s="48" t="s">
        <v>384</v>
      </c>
      <c r="E1984" s="48" t="s">
        <v>14</v>
      </c>
      <c r="F1984" s="48">
        <v>1650000</v>
      </c>
      <c r="G1984" s="48">
        <v>1650000</v>
      </c>
      <c r="H1984" s="48">
        <v>1</v>
      </c>
      <c r="I1984" s="23"/>
    </row>
    <row r="1985" spans="1:9" ht="40.5" x14ac:dyDescent="0.25">
      <c r="A1985" s="48" t="s">
        <v>703</v>
      </c>
      <c r="B1985" s="48" t="s">
        <v>873</v>
      </c>
      <c r="C1985" s="48" t="s">
        <v>477</v>
      </c>
      <c r="D1985" s="48" t="s">
        <v>384</v>
      </c>
      <c r="E1985" s="48" t="s">
        <v>14</v>
      </c>
      <c r="F1985" s="48">
        <v>0</v>
      </c>
      <c r="G1985" s="48">
        <v>0</v>
      </c>
      <c r="H1985" s="48">
        <v>1</v>
      </c>
      <c r="I1985" s="23"/>
    </row>
    <row r="1986" spans="1:9" ht="40.5" x14ac:dyDescent="0.25">
      <c r="A1986" s="48" t="s">
        <v>703</v>
      </c>
      <c r="B1986" s="48" t="s">
        <v>874</v>
      </c>
      <c r="C1986" s="48" t="s">
        <v>525</v>
      </c>
      <c r="D1986" s="48" t="s">
        <v>384</v>
      </c>
      <c r="E1986" s="48" t="s">
        <v>14</v>
      </c>
      <c r="F1986" s="48">
        <v>0</v>
      </c>
      <c r="G1986" s="48">
        <v>0</v>
      </c>
      <c r="H1986" s="48">
        <v>1</v>
      </c>
      <c r="I1986" s="23"/>
    </row>
    <row r="1987" spans="1:9" ht="40.5" x14ac:dyDescent="0.25">
      <c r="A1987" s="48" t="s">
        <v>703</v>
      </c>
      <c r="B1987" s="48" t="s">
        <v>875</v>
      </c>
      <c r="C1987" s="48" t="s">
        <v>876</v>
      </c>
      <c r="D1987" s="48" t="s">
        <v>384</v>
      </c>
      <c r="E1987" s="48" t="s">
        <v>14</v>
      </c>
      <c r="F1987" s="48">
        <v>0</v>
      </c>
      <c r="G1987" s="48">
        <v>0</v>
      </c>
      <c r="H1987" s="48">
        <v>1</v>
      </c>
      <c r="I1987" s="23"/>
    </row>
    <row r="1988" spans="1:9" ht="40.5" x14ac:dyDescent="0.25">
      <c r="A1988" s="48" t="s">
        <v>703</v>
      </c>
      <c r="B1988" s="48" t="s">
        <v>877</v>
      </c>
      <c r="C1988" s="48" t="s">
        <v>528</v>
      </c>
      <c r="D1988" s="48" t="s">
        <v>384</v>
      </c>
      <c r="E1988" s="48" t="s">
        <v>14</v>
      </c>
      <c r="F1988" s="48">
        <v>0</v>
      </c>
      <c r="G1988" s="48">
        <v>0</v>
      </c>
      <c r="H1988" s="48">
        <v>1</v>
      </c>
      <c r="I1988" s="23"/>
    </row>
    <row r="1989" spans="1:9" ht="27" x14ac:dyDescent="0.25">
      <c r="A1989" s="48" t="s">
        <v>704</v>
      </c>
      <c r="B1989" s="48" t="s">
        <v>878</v>
      </c>
      <c r="C1989" s="48" t="s">
        <v>879</v>
      </c>
      <c r="D1989" s="48" t="s">
        <v>384</v>
      </c>
      <c r="E1989" s="48" t="s">
        <v>14</v>
      </c>
      <c r="F1989" s="48">
        <v>700000</v>
      </c>
      <c r="G1989" s="48">
        <v>700000</v>
      </c>
      <c r="H1989" s="48">
        <v>1</v>
      </c>
      <c r="I1989" s="23"/>
    </row>
    <row r="1990" spans="1:9" ht="27" x14ac:dyDescent="0.25">
      <c r="A1990" s="48" t="s">
        <v>704</v>
      </c>
      <c r="B1990" s="48" t="s">
        <v>880</v>
      </c>
      <c r="C1990" s="48" t="s">
        <v>395</v>
      </c>
      <c r="D1990" s="48" t="s">
        <v>384</v>
      </c>
      <c r="E1990" s="48" t="s">
        <v>14</v>
      </c>
      <c r="F1990" s="48">
        <v>0</v>
      </c>
      <c r="G1990" s="48">
        <v>0</v>
      </c>
      <c r="H1990" s="48">
        <v>1</v>
      </c>
      <c r="I1990" s="23"/>
    </row>
    <row r="1991" spans="1:9" ht="27" x14ac:dyDescent="0.25">
      <c r="A1991" s="48" t="s">
        <v>704</v>
      </c>
      <c r="B1991" s="48" t="s">
        <v>881</v>
      </c>
      <c r="C1991" s="48" t="s">
        <v>694</v>
      </c>
      <c r="D1991" s="48" t="s">
        <v>384</v>
      </c>
      <c r="E1991" s="48" t="s">
        <v>14</v>
      </c>
      <c r="F1991" s="48">
        <v>594000</v>
      </c>
      <c r="G1991" s="48">
        <v>594000</v>
      </c>
      <c r="H1991" s="48">
        <v>1</v>
      </c>
      <c r="I1991" s="23"/>
    </row>
    <row r="1992" spans="1:9" ht="40.5" x14ac:dyDescent="0.25">
      <c r="A1992" s="48" t="s">
        <v>703</v>
      </c>
      <c r="B1992" s="48" t="s">
        <v>882</v>
      </c>
      <c r="C1992" s="48" t="s">
        <v>533</v>
      </c>
      <c r="D1992" s="48" t="s">
        <v>384</v>
      </c>
      <c r="E1992" s="48" t="s">
        <v>14</v>
      </c>
      <c r="F1992" s="48">
        <v>0</v>
      </c>
      <c r="G1992" s="48">
        <v>0</v>
      </c>
      <c r="H1992" s="48">
        <v>1</v>
      </c>
      <c r="I1992" s="23"/>
    </row>
    <row r="1993" spans="1:9" ht="27" x14ac:dyDescent="0.25">
      <c r="A1993" s="48" t="s">
        <v>705</v>
      </c>
      <c r="B1993" s="48" t="s">
        <v>883</v>
      </c>
      <c r="C1993" s="48" t="s">
        <v>513</v>
      </c>
      <c r="D1993" s="48" t="s">
        <v>13</v>
      </c>
      <c r="E1993" s="48" t="s">
        <v>14</v>
      </c>
      <c r="F1993" s="48">
        <v>3500000</v>
      </c>
      <c r="G1993" s="48">
        <v>3500000</v>
      </c>
      <c r="H1993" s="48">
        <v>1</v>
      </c>
      <c r="I1993" s="23"/>
    </row>
    <row r="1994" spans="1:9" ht="27" x14ac:dyDescent="0.25">
      <c r="A1994" s="48" t="s">
        <v>705</v>
      </c>
      <c r="B1994" s="48" t="s">
        <v>884</v>
      </c>
      <c r="C1994" s="48" t="s">
        <v>494</v>
      </c>
      <c r="D1994" s="48" t="s">
        <v>9</v>
      </c>
      <c r="E1994" s="48" t="s">
        <v>14</v>
      </c>
      <c r="F1994" s="48">
        <v>2280000</v>
      </c>
      <c r="G1994" s="48">
        <v>2280000</v>
      </c>
      <c r="H1994" s="48">
        <v>1</v>
      </c>
      <c r="I1994" s="23"/>
    </row>
    <row r="1995" spans="1:9" ht="27" x14ac:dyDescent="0.25">
      <c r="A1995" s="48" t="s">
        <v>891</v>
      </c>
      <c r="B1995" s="48" t="s">
        <v>885</v>
      </c>
      <c r="C1995" s="48" t="s">
        <v>886</v>
      </c>
      <c r="D1995" s="48" t="s">
        <v>9</v>
      </c>
      <c r="E1995" s="48" t="s">
        <v>14</v>
      </c>
      <c r="F1995" s="48">
        <v>0</v>
      </c>
      <c r="G1995" s="48">
        <v>0</v>
      </c>
      <c r="H1995" s="48">
        <v>1</v>
      </c>
      <c r="I1995" s="23"/>
    </row>
    <row r="1996" spans="1:9" ht="27" x14ac:dyDescent="0.25">
      <c r="A1996" s="48" t="s">
        <v>891</v>
      </c>
      <c r="B1996" s="48" t="s">
        <v>887</v>
      </c>
      <c r="C1996" s="48" t="s">
        <v>886</v>
      </c>
      <c r="D1996" s="48" t="s">
        <v>9</v>
      </c>
      <c r="E1996" s="48" t="s">
        <v>14</v>
      </c>
      <c r="F1996" s="48">
        <v>0</v>
      </c>
      <c r="G1996" s="48">
        <v>0</v>
      </c>
      <c r="H1996" s="48">
        <v>1</v>
      </c>
      <c r="I1996" s="23"/>
    </row>
    <row r="1997" spans="1:9" ht="40.5" x14ac:dyDescent="0.25">
      <c r="A1997" s="48" t="s">
        <v>705</v>
      </c>
      <c r="B1997" s="48" t="s">
        <v>888</v>
      </c>
      <c r="C1997" s="48" t="s">
        <v>406</v>
      </c>
      <c r="D1997" s="48" t="s">
        <v>9</v>
      </c>
      <c r="E1997" s="48" t="s">
        <v>14</v>
      </c>
      <c r="F1997" s="48">
        <v>205000</v>
      </c>
      <c r="G1997" s="48">
        <v>205000</v>
      </c>
      <c r="H1997" s="48">
        <v>1</v>
      </c>
      <c r="I1997" s="23"/>
    </row>
    <row r="1998" spans="1:9" ht="40.5" x14ac:dyDescent="0.25">
      <c r="A1998" s="48" t="s">
        <v>704</v>
      </c>
      <c r="B1998" s="48" t="s">
        <v>889</v>
      </c>
      <c r="C1998" s="48" t="s">
        <v>402</v>
      </c>
      <c r="D1998" s="48" t="s">
        <v>13</v>
      </c>
      <c r="E1998" s="48" t="s">
        <v>14</v>
      </c>
      <c r="F1998" s="48">
        <v>0</v>
      </c>
      <c r="G1998" s="48">
        <v>0</v>
      </c>
      <c r="H1998" s="48">
        <v>1</v>
      </c>
      <c r="I1998" s="23"/>
    </row>
    <row r="1999" spans="1:9" ht="27" x14ac:dyDescent="0.25">
      <c r="A1999" s="48" t="s">
        <v>463</v>
      </c>
      <c r="B1999" s="48" t="s">
        <v>890</v>
      </c>
      <c r="C1999" s="48" t="s">
        <v>519</v>
      </c>
      <c r="D1999" s="48" t="s">
        <v>384</v>
      </c>
      <c r="E1999" s="48" t="s">
        <v>14</v>
      </c>
      <c r="F1999" s="48">
        <v>156000</v>
      </c>
      <c r="G1999" s="48">
        <v>156000</v>
      </c>
      <c r="H1999" s="48">
        <v>1</v>
      </c>
      <c r="I1999" s="23"/>
    </row>
    <row r="2000" spans="1:9" x14ac:dyDescent="0.25">
      <c r="A2000" s="48"/>
      <c r="B2000" s="48"/>
      <c r="C2000" s="48"/>
      <c r="D2000" s="48"/>
      <c r="E2000" s="48"/>
      <c r="F2000" s="48"/>
      <c r="G2000" s="48"/>
      <c r="H2000" s="48"/>
      <c r="I2000" s="23"/>
    </row>
    <row r="2001" spans="1:9" x14ac:dyDescent="0.25">
      <c r="A2001" s="48"/>
      <c r="B2001" s="48"/>
      <c r="C2001" s="48"/>
      <c r="D2001" s="48"/>
      <c r="E2001" s="48"/>
      <c r="F2001" s="48"/>
      <c r="G2001" s="48"/>
      <c r="H2001" s="48"/>
      <c r="I2001" s="23"/>
    </row>
    <row r="2002" spans="1:9" ht="15" customHeight="1" x14ac:dyDescent="0.25">
      <c r="A2002" s="536" t="s">
        <v>44</v>
      </c>
      <c r="B2002" s="537"/>
      <c r="C2002" s="537"/>
      <c r="D2002" s="537"/>
      <c r="E2002" s="537"/>
      <c r="F2002" s="537"/>
      <c r="G2002" s="537"/>
      <c r="H2002" s="537"/>
      <c r="I2002" s="23"/>
    </row>
    <row r="2003" spans="1:9" ht="30" customHeight="1" x14ac:dyDescent="0.25">
      <c r="A2003" s="533" t="s">
        <v>12</v>
      </c>
      <c r="B2003" s="534"/>
      <c r="C2003" s="534"/>
      <c r="D2003" s="534"/>
      <c r="E2003" s="534"/>
      <c r="F2003" s="534"/>
      <c r="G2003" s="534"/>
      <c r="H2003" s="535"/>
      <c r="I2003" s="23"/>
    </row>
    <row r="2004" spans="1:9" ht="30" customHeight="1" x14ac:dyDescent="0.25">
      <c r="A2004" s="348">
        <v>5134</v>
      </c>
      <c r="B2004" s="348" t="s">
        <v>3149</v>
      </c>
      <c r="C2004" s="348" t="s">
        <v>17</v>
      </c>
      <c r="D2004" s="348" t="s">
        <v>15</v>
      </c>
      <c r="E2004" s="348" t="s">
        <v>14</v>
      </c>
      <c r="F2004" s="348">
        <v>125000</v>
      </c>
      <c r="G2004" s="348">
        <v>125000</v>
      </c>
      <c r="H2004" s="348">
        <v>1</v>
      </c>
      <c r="I2004" s="23"/>
    </row>
    <row r="2005" spans="1:9" ht="30" customHeight="1" x14ac:dyDescent="0.25">
      <c r="A2005" s="348">
        <v>5134</v>
      </c>
      <c r="B2005" s="348" t="s">
        <v>3150</v>
      </c>
      <c r="C2005" s="348" t="s">
        <v>17</v>
      </c>
      <c r="D2005" s="348" t="s">
        <v>15</v>
      </c>
      <c r="E2005" s="348" t="s">
        <v>14</v>
      </c>
      <c r="F2005" s="348">
        <v>150000</v>
      </c>
      <c r="G2005" s="348">
        <v>150000</v>
      </c>
      <c r="H2005" s="348">
        <v>1</v>
      </c>
      <c r="I2005" s="23"/>
    </row>
    <row r="2006" spans="1:9" ht="30" customHeight="1" x14ac:dyDescent="0.25">
      <c r="A2006" s="348">
        <v>5134</v>
      </c>
      <c r="B2006" s="348" t="s">
        <v>3151</v>
      </c>
      <c r="C2006" s="348" t="s">
        <v>17</v>
      </c>
      <c r="D2006" s="348" t="s">
        <v>15</v>
      </c>
      <c r="E2006" s="348" t="s">
        <v>14</v>
      </c>
      <c r="F2006" s="348">
        <v>80000</v>
      </c>
      <c r="G2006" s="348">
        <v>80000</v>
      </c>
      <c r="H2006" s="348">
        <v>1</v>
      </c>
      <c r="I2006" s="23"/>
    </row>
    <row r="2007" spans="1:9" ht="30" customHeight="1" x14ac:dyDescent="0.25">
      <c r="A2007" s="348">
        <v>5134</v>
      </c>
      <c r="B2007" s="348" t="s">
        <v>3152</v>
      </c>
      <c r="C2007" s="348" t="s">
        <v>17</v>
      </c>
      <c r="D2007" s="348" t="s">
        <v>15</v>
      </c>
      <c r="E2007" s="348" t="s">
        <v>14</v>
      </c>
      <c r="F2007" s="348">
        <v>160000</v>
      </c>
      <c r="G2007" s="348">
        <v>160000</v>
      </c>
      <c r="H2007" s="348">
        <v>1</v>
      </c>
      <c r="I2007" s="23"/>
    </row>
    <row r="2008" spans="1:9" ht="30" customHeight="1" x14ac:dyDescent="0.25">
      <c r="A2008" s="348">
        <v>5134</v>
      </c>
      <c r="B2008" s="348" t="s">
        <v>3153</v>
      </c>
      <c r="C2008" s="348" t="s">
        <v>17</v>
      </c>
      <c r="D2008" s="348" t="s">
        <v>15</v>
      </c>
      <c r="E2008" s="348" t="s">
        <v>14</v>
      </c>
      <c r="F2008" s="348">
        <v>75000</v>
      </c>
      <c r="G2008" s="348">
        <v>75000</v>
      </c>
      <c r="H2008" s="348">
        <v>1</v>
      </c>
      <c r="I2008" s="23"/>
    </row>
    <row r="2009" spans="1:9" ht="30" customHeight="1" x14ac:dyDescent="0.25">
      <c r="A2009" s="348">
        <v>5134</v>
      </c>
      <c r="B2009" s="348" t="s">
        <v>3154</v>
      </c>
      <c r="C2009" s="348" t="s">
        <v>17</v>
      </c>
      <c r="D2009" s="348" t="s">
        <v>15</v>
      </c>
      <c r="E2009" s="348" t="s">
        <v>14</v>
      </c>
      <c r="F2009" s="348">
        <v>40000</v>
      </c>
      <c r="G2009" s="348">
        <v>40000</v>
      </c>
      <c r="H2009" s="348">
        <v>1</v>
      </c>
      <c r="I2009" s="23"/>
    </row>
    <row r="2010" spans="1:9" ht="27" x14ac:dyDescent="0.25">
      <c r="A2010" s="348">
        <v>5134</v>
      </c>
      <c r="B2010" s="348" t="s">
        <v>3155</v>
      </c>
      <c r="C2010" s="348" t="s">
        <v>17</v>
      </c>
      <c r="D2010" s="348" t="s">
        <v>15</v>
      </c>
      <c r="E2010" s="348" t="s">
        <v>14</v>
      </c>
      <c r="F2010" s="348">
        <v>95000</v>
      </c>
      <c r="G2010" s="348">
        <v>95000</v>
      </c>
      <c r="H2010" s="348">
        <v>1</v>
      </c>
      <c r="I2010" s="23"/>
    </row>
    <row r="2011" spans="1:9" ht="27" x14ac:dyDescent="0.25">
      <c r="A2011" s="348">
        <v>5134</v>
      </c>
      <c r="B2011" s="348" t="s">
        <v>2623</v>
      </c>
      <c r="C2011" s="348" t="s">
        <v>17</v>
      </c>
      <c r="D2011" s="348" t="s">
        <v>15</v>
      </c>
      <c r="E2011" s="348" t="s">
        <v>14</v>
      </c>
      <c r="F2011" s="348">
        <v>270000</v>
      </c>
      <c r="G2011" s="348">
        <v>270000</v>
      </c>
      <c r="H2011" s="348">
        <v>1</v>
      </c>
      <c r="I2011" s="23"/>
    </row>
    <row r="2012" spans="1:9" ht="27" x14ac:dyDescent="0.25">
      <c r="A2012" s="348">
        <v>5134</v>
      </c>
      <c r="B2012" s="348" t="s">
        <v>2624</v>
      </c>
      <c r="C2012" s="348" t="s">
        <v>17</v>
      </c>
      <c r="D2012" s="348" t="s">
        <v>15</v>
      </c>
      <c r="E2012" s="348" t="s">
        <v>14</v>
      </c>
      <c r="F2012" s="348">
        <v>720000</v>
      </c>
      <c r="G2012" s="348">
        <v>720000</v>
      </c>
      <c r="H2012" s="348">
        <v>1</v>
      </c>
      <c r="I2012" s="23"/>
    </row>
    <row r="2013" spans="1:9" ht="27" x14ac:dyDescent="0.25">
      <c r="A2013" s="348">
        <v>5134</v>
      </c>
      <c r="B2013" s="348" t="s">
        <v>2625</v>
      </c>
      <c r="C2013" s="348" t="s">
        <v>17</v>
      </c>
      <c r="D2013" s="348" t="s">
        <v>15</v>
      </c>
      <c r="E2013" s="348" t="s">
        <v>14</v>
      </c>
      <c r="F2013" s="348">
        <v>650000</v>
      </c>
      <c r="G2013" s="348">
        <v>650000</v>
      </c>
      <c r="H2013" s="348">
        <v>1</v>
      </c>
      <c r="I2013" s="23"/>
    </row>
    <row r="2014" spans="1:9" ht="27" x14ac:dyDescent="0.25">
      <c r="A2014" s="348">
        <v>5134</v>
      </c>
      <c r="B2014" s="348" t="s">
        <v>2626</v>
      </c>
      <c r="C2014" s="348" t="s">
        <v>17</v>
      </c>
      <c r="D2014" s="348" t="s">
        <v>15</v>
      </c>
      <c r="E2014" s="348" t="s">
        <v>14</v>
      </c>
      <c r="F2014" s="348">
        <v>460000</v>
      </c>
      <c r="G2014" s="348">
        <v>460000</v>
      </c>
      <c r="H2014" s="348">
        <v>1</v>
      </c>
      <c r="I2014" s="23"/>
    </row>
    <row r="2015" spans="1:9" ht="27" x14ac:dyDescent="0.25">
      <c r="A2015" s="348">
        <v>5134</v>
      </c>
      <c r="B2015" s="348" t="s">
        <v>2627</v>
      </c>
      <c r="C2015" s="348" t="s">
        <v>17</v>
      </c>
      <c r="D2015" s="348" t="s">
        <v>15</v>
      </c>
      <c r="E2015" s="348" t="s">
        <v>14</v>
      </c>
      <c r="F2015" s="348">
        <v>460000</v>
      </c>
      <c r="G2015" s="348">
        <v>460000</v>
      </c>
      <c r="H2015" s="348">
        <v>1</v>
      </c>
      <c r="I2015" s="23"/>
    </row>
    <row r="2016" spans="1:9" ht="27" x14ac:dyDescent="0.25">
      <c r="A2016" s="325">
        <v>5134</v>
      </c>
      <c r="B2016" s="325" t="s">
        <v>2621</v>
      </c>
      <c r="C2016" s="325" t="s">
        <v>395</v>
      </c>
      <c r="D2016" s="325" t="s">
        <v>384</v>
      </c>
      <c r="E2016" s="325" t="s">
        <v>14</v>
      </c>
      <c r="F2016" s="325">
        <v>800000</v>
      </c>
      <c r="G2016" s="325">
        <v>800000</v>
      </c>
      <c r="H2016" s="325">
        <v>1</v>
      </c>
      <c r="I2016" s="23"/>
    </row>
    <row r="2017" spans="1:9" x14ac:dyDescent="0.25">
      <c r="A2017" s="536" t="s">
        <v>3064</v>
      </c>
      <c r="B2017" s="537"/>
      <c r="C2017" s="537"/>
      <c r="D2017" s="537"/>
      <c r="E2017" s="537"/>
      <c r="F2017" s="537"/>
      <c r="G2017" s="537"/>
      <c r="H2017" s="537"/>
      <c r="I2017" s="23"/>
    </row>
    <row r="2018" spans="1:9" x14ac:dyDescent="0.25">
      <c r="A2018" s="533" t="s">
        <v>16</v>
      </c>
      <c r="B2018" s="534"/>
      <c r="C2018" s="534"/>
      <c r="D2018" s="534"/>
      <c r="E2018" s="534"/>
      <c r="F2018" s="534"/>
      <c r="G2018" s="534"/>
      <c r="H2018" s="534"/>
      <c r="I2018" s="23"/>
    </row>
    <row r="2019" spans="1:9" x14ac:dyDescent="0.25">
      <c r="A2019" s="345">
        <v>5113</v>
      </c>
      <c r="B2019" s="345" t="s">
        <v>3065</v>
      </c>
      <c r="C2019" s="345" t="s">
        <v>3066</v>
      </c>
      <c r="D2019" s="345" t="s">
        <v>384</v>
      </c>
      <c r="E2019" s="345" t="s">
        <v>14</v>
      </c>
      <c r="F2019" s="345">
        <v>17705100</v>
      </c>
      <c r="G2019" s="345">
        <v>17705100</v>
      </c>
      <c r="H2019" s="345">
        <v>1</v>
      </c>
      <c r="I2019" s="23"/>
    </row>
    <row r="2020" spans="1:9" x14ac:dyDescent="0.25">
      <c r="A2020" s="563" t="s">
        <v>12</v>
      </c>
      <c r="B2020" s="564"/>
      <c r="C2020" s="564"/>
      <c r="D2020" s="564"/>
      <c r="E2020" s="564"/>
      <c r="F2020" s="564"/>
      <c r="G2020" s="564"/>
      <c r="H2020" s="565"/>
      <c r="I2020" s="23"/>
    </row>
    <row r="2021" spans="1:9" x14ac:dyDescent="0.25">
      <c r="A2021" s="375">
        <v>5113</v>
      </c>
      <c r="B2021" s="375" t="s">
        <v>3746</v>
      </c>
      <c r="C2021" s="375" t="s">
        <v>3066</v>
      </c>
      <c r="D2021" s="375" t="s">
        <v>384</v>
      </c>
      <c r="E2021" s="375" t="s">
        <v>14</v>
      </c>
      <c r="F2021" s="375">
        <v>0</v>
      </c>
      <c r="G2021" s="375">
        <v>0</v>
      </c>
      <c r="H2021" s="375">
        <v>1</v>
      </c>
      <c r="I2021" s="23"/>
    </row>
    <row r="2022" spans="1:9" ht="27" x14ac:dyDescent="0.25">
      <c r="A2022" s="375">
        <v>5113</v>
      </c>
      <c r="B2022" s="375" t="s">
        <v>3747</v>
      </c>
      <c r="C2022" s="375" t="s">
        <v>457</v>
      </c>
      <c r="D2022" s="375" t="s">
        <v>1215</v>
      </c>
      <c r="E2022" s="375" t="s">
        <v>14</v>
      </c>
      <c r="F2022" s="375">
        <v>251664</v>
      </c>
      <c r="G2022" s="375">
        <v>251664</v>
      </c>
      <c r="H2022" s="375">
        <v>1</v>
      </c>
      <c r="I2022" s="23"/>
    </row>
    <row r="2023" spans="1:9" ht="27" x14ac:dyDescent="0.25">
      <c r="A2023" s="375">
        <v>5113</v>
      </c>
      <c r="B2023" s="375" t="s">
        <v>3748</v>
      </c>
      <c r="C2023" s="375" t="s">
        <v>1096</v>
      </c>
      <c r="D2023" s="375" t="s">
        <v>13</v>
      </c>
      <c r="E2023" s="375" t="s">
        <v>14</v>
      </c>
      <c r="F2023" s="375">
        <v>75504</v>
      </c>
      <c r="G2023" s="375">
        <v>75504</v>
      </c>
      <c r="H2023" s="375">
        <v>1</v>
      </c>
      <c r="I2023" s="23"/>
    </row>
    <row r="2024" spans="1:9" ht="27" x14ac:dyDescent="0.25">
      <c r="A2024" s="375">
        <v>5113</v>
      </c>
      <c r="B2024" s="375" t="s">
        <v>3067</v>
      </c>
      <c r="C2024" s="375" t="s">
        <v>457</v>
      </c>
      <c r="D2024" s="375" t="s">
        <v>1215</v>
      </c>
      <c r="E2024" s="375" t="s">
        <v>14</v>
      </c>
      <c r="F2024" s="375">
        <v>346668</v>
      </c>
      <c r="G2024" s="375">
        <v>346668</v>
      </c>
      <c r="H2024" s="375">
        <v>1</v>
      </c>
      <c r="I2024" s="23"/>
    </row>
    <row r="2025" spans="1:9" ht="27" x14ac:dyDescent="0.25">
      <c r="A2025" s="345">
        <v>5113</v>
      </c>
      <c r="B2025" s="375" t="s">
        <v>3068</v>
      </c>
      <c r="C2025" s="375" t="s">
        <v>1096</v>
      </c>
      <c r="D2025" s="375" t="s">
        <v>13</v>
      </c>
      <c r="E2025" s="375" t="s">
        <v>14</v>
      </c>
      <c r="F2025" s="375">
        <v>104016</v>
      </c>
      <c r="G2025" s="375">
        <v>104016</v>
      </c>
      <c r="H2025" s="375">
        <v>1</v>
      </c>
      <c r="I2025" s="23"/>
    </row>
    <row r="2026" spans="1:9" x14ac:dyDescent="0.25">
      <c r="A2026" s="536" t="s">
        <v>193</v>
      </c>
      <c r="B2026" s="537"/>
      <c r="C2026" s="537"/>
      <c r="D2026" s="537"/>
      <c r="E2026" s="537"/>
      <c r="F2026" s="537"/>
      <c r="G2026" s="537"/>
      <c r="H2026" s="537"/>
      <c r="I2026" s="23"/>
    </row>
    <row r="2027" spans="1:9" x14ac:dyDescent="0.25">
      <c r="A2027" s="533" t="s">
        <v>16</v>
      </c>
      <c r="B2027" s="534"/>
      <c r="C2027" s="534"/>
      <c r="D2027" s="534"/>
      <c r="E2027" s="534"/>
      <c r="F2027" s="534"/>
      <c r="G2027" s="534"/>
      <c r="H2027" s="534"/>
      <c r="I2027" s="23"/>
    </row>
    <row r="2028" spans="1:9" ht="27" x14ac:dyDescent="0.25">
      <c r="A2028" s="12">
        <v>4251</v>
      </c>
      <c r="B2028" s="12" t="s">
        <v>2226</v>
      </c>
      <c r="C2028" s="12" t="s">
        <v>467</v>
      </c>
      <c r="D2028" s="48" t="s">
        <v>384</v>
      </c>
      <c r="E2028" s="48" t="s">
        <v>14</v>
      </c>
      <c r="F2028" s="12">
        <v>25499472</v>
      </c>
      <c r="G2028" s="12">
        <v>25499472</v>
      </c>
      <c r="H2028" s="12">
        <v>1</v>
      </c>
      <c r="I2028" s="23"/>
    </row>
    <row r="2029" spans="1:9" x14ac:dyDescent="0.25">
      <c r="A2029" s="563" t="s">
        <v>12</v>
      </c>
      <c r="B2029" s="564"/>
      <c r="C2029" s="564"/>
      <c r="D2029" s="564"/>
      <c r="E2029" s="564"/>
      <c r="F2029" s="564"/>
      <c r="G2029" s="564"/>
      <c r="H2029" s="565"/>
      <c r="I2029" s="23"/>
    </row>
    <row r="2030" spans="1:9" ht="27" x14ac:dyDescent="0.25">
      <c r="A2030" s="118">
        <v>4251</v>
      </c>
      <c r="B2030" s="118" t="s">
        <v>2227</v>
      </c>
      <c r="C2030" s="118" t="s">
        <v>457</v>
      </c>
      <c r="D2030" s="118" t="s">
        <v>1215</v>
      </c>
      <c r="E2030" s="48" t="s">
        <v>14</v>
      </c>
      <c r="F2030" s="118">
        <v>500528</v>
      </c>
      <c r="G2030" s="118">
        <v>500528</v>
      </c>
      <c r="H2030" s="118">
        <v>1</v>
      </c>
      <c r="I2030" s="23"/>
    </row>
    <row r="2031" spans="1:9" x14ac:dyDescent="0.25">
      <c r="A2031" s="536" t="s">
        <v>63</v>
      </c>
      <c r="B2031" s="537"/>
      <c r="C2031" s="537"/>
      <c r="D2031" s="537"/>
      <c r="E2031" s="537"/>
      <c r="F2031" s="537"/>
      <c r="G2031" s="537"/>
      <c r="H2031" s="537"/>
      <c r="I2031" s="23"/>
    </row>
    <row r="2032" spans="1:9" x14ac:dyDescent="0.25">
      <c r="A2032" s="533" t="s">
        <v>12</v>
      </c>
      <c r="B2032" s="534"/>
      <c r="C2032" s="534"/>
      <c r="D2032" s="534"/>
      <c r="E2032" s="534"/>
      <c r="F2032" s="534"/>
      <c r="G2032" s="534"/>
      <c r="H2032" s="534"/>
      <c r="I2032" s="23"/>
    </row>
    <row r="2033" spans="1:9" ht="27" x14ac:dyDescent="0.25">
      <c r="A2033" s="375">
        <v>4241</v>
      </c>
      <c r="B2033" s="375" t="s">
        <v>3749</v>
      </c>
      <c r="C2033" s="375" t="s">
        <v>395</v>
      </c>
      <c r="D2033" s="375" t="s">
        <v>384</v>
      </c>
      <c r="E2033" s="375" t="s">
        <v>14</v>
      </c>
      <c r="F2033" s="375">
        <v>48000</v>
      </c>
      <c r="G2033" s="375">
        <v>48000</v>
      </c>
      <c r="H2033" s="375">
        <v>1</v>
      </c>
      <c r="I2033" s="23"/>
    </row>
    <row r="2034" spans="1:9" ht="27" x14ac:dyDescent="0.25">
      <c r="A2034" s="375">
        <v>4241</v>
      </c>
      <c r="B2034" s="375" t="s">
        <v>3745</v>
      </c>
      <c r="C2034" s="375" t="s">
        <v>395</v>
      </c>
      <c r="D2034" s="375" t="s">
        <v>384</v>
      </c>
      <c r="E2034" s="375" t="s">
        <v>14</v>
      </c>
      <c r="F2034" s="375">
        <v>320000</v>
      </c>
      <c r="G2034" s="375">
        <v>320000</v>
      </c>
      <c r="H2034" s="375">
        <v>1</v>
      </c>
      <c r="I2034" s="23"/>
    </row>
    <row r="2035" spans="1:9" ht="27" x14ac:dyDescent="0.25">
      <c r="A2035" s="375">
        <v>4241</v>
      </c>
      <c r="B2035" s="375" t="s">
        <v>868</v>
      </c>
      <c r="C2035" s="375" t="s">
        <v>395</v>
      </c>
      <c r="D2035" s="375" t="s">
        <v>384</v>
      </c>
      <c r="E2035" s="375" t="s">
        <v>14</v>
      </c>
      <c r="F2035" s="375">
        <v>0</v>
      </c>
      <c r="G2035" s="375">
        <v>0</v>
      </c>
      <c r="H2035" s="375">
        <v>1</v>
      </c>
      <c r="I2035" s="23"/>
    </row>
    <row r="2036" spans="1:9" ht="27" x14ac:dyDescent="0.25">
      <c r="A2036" s="375">
        <v>5129</v>
      </c>
      <c r="B2036" s="375" t="s">
        <v>1036</v>
      </c>
      <c r="C2036" s="375" t="s">
        <v>448</v>
      </c>
      <c r="D2036" s="375" t="s">
        <v>384</v>
      </c>
      <c r="E2036" s="375" t="s">
        <v>14</v>
      </c>
      <c r="F2036" s="375">
        <v>1980000</v>
      </c>
      <c r="G2036" s="375">
        <v>1980000</v>
      </c>
      <c r="H2036" s="375">
        <v>1</v>
      </c>
      <c r="I2036" s="23"/>
    </row>
    <row r="2037" spans="1:9" ht="15" customHeight="1" x14ac:dyDescent="0.25">
      <c r="A2037" s="569" t="s">
        <v>175</v>
      </c>
      <c r="B2037" s="570"/>
      <c r="C2037" s="570"/>
      <c r="D2037" s="570"/>
      <c r="E2037" s="570"/>
      <c r="F2037" s="570"/>
      <c r="G2037" s="570"/>
      <c r="H2037" s="570"/>
      <c r="I2037" s="23"/>
    </row>
    <row r="2038" spans="1:9" ht="15" customHeight="1" x14ac:dyDescent="0.25">
      <c r="A2038" s="533" t="s">
        <v>8</v>
      </c>
      <c r="B2038" s="534"/>
      <c r="C2038" s="534"/>
      <c r="D2038" s="534"/>
      <c r="E2038" s="534"/>
      <c r="F2038" s="534"/>
      <c r="G2038" s="534"/>
      <c r="H2038" s="534"/>
      <c r="I2038" s="23"/>
    </row>
    <row r="2039" spans="1:9" x14ac:dyDescent="0.25">
      <c r="A2039" s="4"/>
      <c r="B2039" s="4"/>
      <c r="C2039" s="4"/>
      <c r="D2039" s="4"/>
      <c r="E2039" s="4"/>
      <c r="F2039" s="4"/>
      <c r="G2039" s="4"/>
      <c r="H2039" s="4"/>
      <c r="I2039" s="23"/>
    </row>
    <row r="2040" spans="1:9" x14ac:dyDescent="0.25">
      <c r="A2040" s="536" t="s">
        <v>64</v>
      </c>
      <c r="B2040" s="537"/>
      <c r="C2040" s="537"/>
      <c r="D2040" s="537"/>
      <c r="E2040" s="537"/>
      <c r="F2040" s="537"/>
      <c r="G2040" s="537"/>
      <c r="H2040" s="538"/>
      <c r="I2040" s="23"/>
    </row>
    <row r="2041" spans="1:9" x14ac:dyDescent="0.25">
      <c r="A2041" s="533" t="s">
        <v>16</v>
      </c>
      <c r="B2041" s="534"/>
      <c r="C2041" s="534"/>
      <c r="D2041" s="534"/>
      <c r="E2041" s="534"/>
      <c r="F2041" s="534"/>
      <c r="G2041" s="534"/>
      <c r="H2041" s="535"/>
      <c r="I2041" s="23"/>
    </row>
    <row r="2042" spans="1:9" ht="27" x14ac:dyDescent="0.25">
      <c r="A2042" s="12">
        <v>4861</v>
      </c>
      <c r="B2042" s="12" t="s">
        <v>866</v>
      </c>
      <c r="C2042" s="12" t="s">
        <v>20</v>
      </c>
      <c r="D2042" s="12" t="s">
        <v>384</v>
      </c>
      <c r="E2042" s="12" t="s">
        <v>14</v>
      </c>
      <c r="F2042" s="12">
        <v>34300000</v>
      </c>
      <c r="G2042" s="12">
        <v>34300000</v>
      </c>
      <c r="H2042" s="12">
        <v>1</v>
      </c>
    </row>
    <row r="2043" spans="1:9" x14ac:dyDescent="0.25">
      <c r="A2043" s="533" t="s">
        <v>12</v>
      </c>
      <c r="B2043" s="534"/>
      <c r="C2043" s="534"/>
      <c r="D2043" s="534"/>
      <c r="E2043" s="534"/>
      <c r="F2043" s="534"/>
      <c r="G2043" s="534"/>
      <c r="H2043" s="534"/>
    </row>
    <row r="2044" spans="1:9" ht="27" x14ac:dyDescent="0.25">
      <c r="A2044" s="217">
        <v>4861</v>
      </c>
      <c r="B2044" s="217" t="s">
        <v>1236</v>
      </c>
      <c r="C2044" s="262" t="s">
        <v>457</v>
      </c>
      <c r="D2044" s="262" t="s">
        <v>15</v>
      </c>
      <c r="E2044" s="262" t="s">
        <v>14</v>
      </c>
      <c r="F2044" s="262">
        <v>55000</v>
      </c>
      <c r="G2044" s="262">
        <v>55000</v>
      </c>
      <c r="H2044" s="12">
        <v>1</v>
      </c>
    </row>
    <row r="2045" spans="1:9" ht="40.5" x14ac:dyDescent="0.25">
      <c r="A2045" s="217">
        <v>4861</v>
      </c>
      <c r="B2045" s="217" t="s">
        <v>867</v>
      </c>
      <c r="C2045" s="217" t="s">
        <v>498</v>
      </c>
      <c r="D2045" s="262" t="s">
        <v>384</v>
      </c>
      <c r="E2045" s="262" t="s">
        <v>14</v>
      </c>
      <c r="F2045" s="262">
        <v>12000000</v>
      </c>
      <c r="G2045" s="262">
        <v>12000000</v>
      </c>
      <c r="H2045" s="12">
        <v>1</v>
      </c>
    </row>
    <row r="2046" spans="1:9" x14ac:dyDescent="0.25">
      <c r="A2046" s="569" t="s">
        <v>285</v>
      </c>
      <c r="B2046" s="570"/>
      <c r="C2046" s="570"/>
      <c r="D2046" s="570"/>
      <c r="E2046" s="570"/>
      <c r="F2046" s="570"/>
      <c r="G2046" s="570"/>
      <c r="H2046" s="570"/>
      <c r="I2046" s="23"/>
    </row>
    <row r="2047" spans="1:9" ht="15" customHeight="1" x14ac:dyDescent="0.25">
      <c r="A2047" s="554" t="s">
        <v>16</v>
      </c>
      <c r="B2047" s="555"/>
      <c r="C2047" s="555"/>
      <c r="D2047" s="555"/>
      <c r="E2047" s="555"/>
      <c r="F2047" s="555"/>
      <c r="G2047" s="555"/>
      <c r="H2047" s="556"/>
      <c r="I2047" s="23"/>
    </row>
    <row r="2048" spans="1:9" ht="27" x14ac:dyDescent="0.25">
      <c r="A2048" s="155">
        <v>4251</v>
      </c>
      <c r="B2048" s="408" t="s">
        <v>4250</v>
      </c>
      <c r="C2048" s="408" t="s">
        <v>4251</v>
      </c>
      <c r="D2048" s="408" t="s">
        <v>384</v>
      </c>
      <c r="E2048" s="408" t="s">
        <v>14</v>
      </c>
      <c r="F2048" s="408">
        <v>12173953</v>
      </c>
      <c r="G2048" s="408">
        <v>12173953</v>
      </c>
      <c r="H2048" s="408">
        <v>1</v>
      </c>
      <c r="I2048" s="23"/>
    </row>
    <row r="2049" spans="1:9" ht="15" customHeight="1" x14ac:dyDescent="0.25">
      <c r="A2049" s="554" t="s">
        <v>12</v>
      </c>
      <c r="B2049" s="555"/>
      <c r="C2049" s="555"/>
      <c r="D2049" s="555"/>
      <c r="E2049" s="555"/>
      <c r="F2049" s="555"/>
      <c r="G2049" s="555"/>
      <c r="H2049" s="556"/>
      <c r="I2049" s="23"/>
    </row>
    <row r="2050" spans="1:9" ht="27" x14ac:dyDescent="0.25">
      <c r="A2050" s="409">
        <v>4251</v>
      </c>
      <c r="B2050" s="423" t="s">
        <v>4444</v>
      </c>
      <c r="C2050" s="423" t="s">
        <v>457</v>
      </c>
      <c r="D2050" s="423" t="s">
        <v>1215</v>
      </c>
      <c r="E2050" s="423" t="s">
        <v>14</v>
      </c>
      <c r="F2050" s="423">
        <v>243479</v>
      </c>
      <c r="G2050" s="423">
        <v>243479</v>
      </c>
      <c r="H2050" s="423">
        <v>1</v>
      </c>
      <c r="I2050" s="23"/>
    </row>
    <row r="2051" spans="1:9" x14ac:dyDescent="0.25">
      <c r="A2051" s="569" t="s">
        <v>115</v>
      </c>
      <c r="B2051" s="570"/>
      <c r="C2051" s="570"/>
      <c r="D2051" s="570"/>
      <c r="E2051" s="570"/>
      <c r="F2051" s="570"/>
      <c r="G2051" s="570"/>
      <c r="H2051" s="570"/>
      <c r="I2051" s="23"/>
    </row>
    <row r="2052" spans="1:9" x14ac:dyDescent="0.25">
      <c r="A2052" s="533" t="s">
        <v>12</v>
      </c>
      <c r="B2052" s="534"/>
      <c r="C2052" s="534"/>
      <c r="D2052" s="534"/>
      <c r="E2052" s="534"/>
      <c r="F2052" s="534"/>
      <c r="G2052" s="534"/>
      <c r="H2052" s="534"/>
      <c r="I2052" s="23"/>
    </row>
    <row r="2053" spans="1:9" x14ac:dyDescent="0.25">
      <c r="A2053" s="4"/>
      <c r="B2053" s="4"/>
      <c r="C2053" s="4"/>
      <c r="D2053" s="12"/>
      <c r="E2053" s="13"/>
      <c r="F2053" s="13"/>
      <c r="G2053" s="13"/>
      <c r="H2053" s="21"/>
      <c r="I2053" s="23"/>
    </row>
    <row r="2054" spans="1:9" x14ac:dyDescent="0.25">
      <c r="A2054" s="569" t="s">
        <v>134</v>
      </c>
      <c r="B2054" s="570"/>
      <c r="C2054" s="570"/>
      <c r="D2054" s="570"/>
      <c r="E2054" s="570"/>
      <c r="F2054" s="570"/>
      <c r="G2054" s="570"/>
      <c r="H2054" s="570"/>
      <c r="I2054" s="23"/>
    </row>
    <row r="2055" spans="1:9" x14ac:dyDescent="0.25">
      <c r="A2055" s="533" t="s">
        <v>12</v>
      </c>
      <c r="B2055" s="534"/>
      <c r="C2055" s="534"/>
      <c r="D2055" s="534"/>
      <c r="E2055" s="534"/>
      <c r="F2055" s="534"/>
      <c r="G2055" s="534"/>
      <c r="H2055" s="534"/>
      <c r="I2055" s="23"/>
    </row>
    <row r="2056" spans="1:9" x14ac:dyDescent="0.25">
      <c r="A2056" s="148"/>
      <c r="B2056" s="148"/>
      <c r="C2056" s="148"/>
      <c r="D2056" s="148"/>
      <c r="E2056" s="148"/>
      <c r="F2056" s="148"/>
      <c r="G2056" s="148"/>
      <c r="H2056" s="148"/>
      <c r="I2056" s="23"/>
    </row>
    <row r="2057" spans="1:9" x14ac:dyDescent="0.25">
      <c r="A2057" s="569" t="s">
        <v>178</v>
      </c>
      <c r="B2057" s="570"/>
      <c r="C2057" s="570"/>
      <c r="D2057" s="570"/>
      <c r="E2057" s="570"/>
      <c r="F2057" s="570"/>
      <c r="G2057" s="570"/>
      <c r="H2057" s="570"/>
      <c r="I2057" s="23"/>
    </row>
    <row r="2058" spans="1:9" x14ac:dyDescent="0.25">
      <c r="A2058" s="533" t="s">
        <v>12</v>
      </c>
      <c r="B2058" s="534"/>
      <c r="C2058" s="534"/>
      <c r="D2058" s="534"/>
      <c r="E2058" s="534"/>
      <c r="F2058" s="534"/>
      <c r="G2058" s="534"/>
      <c r="H2058" s="534"/>
      <c r="I2058" s="23"/>
    </row>
    <row r="2059" spans="1:9" ht="27" x14ac:dyDescent="0.25">
      <c r="A2059" s="353">
        <v>5113</v>
      </c>
      <c r="B2059" s="353" t="s">
        <v>3214</v>
      </c>
      <c r="C2059" s="353" t="s">
        <v>457</v>
      </c>
      <c r="D2059" s="353" t="s">
        <v>15</v>
      </c>
      <c r="E2059" s="353" t="s">
        <v>14</v>
      </c>
      <c r="F2059" s="353">
        <v>250332</v>
      </c>
      <c r="G2059" s="353">
        <v>250332</v>
      </c>
      <c r="H2059" s="353">
        <v>1</v>
      </c>
      <c r="I2059" s="23"/>
    </row>
    <row r="2060" spans="1:9" ht="27" x14ac:dyDescent="0.25">
      <c r="A2060" s="353">
        <v>5113</v>
      </c>
      <c r="B2060" s="353" t="s">
        <v>3215</v>
      </c>
      <c r="C2060" s="353" t="s">
        <v>457</v>
      </c>
      <c r="D2060" s="353" t="s">
        <v>15</v>
      </c>
      <c r="E2060" s="353" t="s">
        <v>14</v>
      </c>
      <c r="F2060" s="353">
        <v>585804</v>
      </c>
      <c r="G2060" s="353">
        <v>585804</v>
      </c>
      <c r="H2060" s="353">
        <v>1</v>
      </c>
      <c r="I2060" s="23"/>
    </row>
    <row r="2061" spans="1:9" ht="27" x14ac:dyDescent="0.25">
      <c r="A2061" s="353">
        <v>5113</v>
      </c>
      <c r="B2061" s="353" t="s">
        <v>3216</v>
      </c>
      <c r="C2061" s="353" t="s">
        <v>1096</v>
      </c>
      <c r="D2061" s="353" t="s">
        <v>13</v>
      </c>
      <c r="E2061" s="353" t="s">
        <v>14</v>
      </c>
      <c r="F2061" s="353">
        <v>75096</v>
      </c>
      <c r="G2061" s="353">
        <v>75096</v>
      </c>
      <c r="H2061" s="353">
        <v>1</v>
      </c>
      <c r="I2061" s="23"/>
    </row>
    <row r="2062" spans="1:9" ht="27" x14ac:dyDescent="0.25">
      <c r="A2062" s="353">
        <v>5113</v>
      </c>
      <c r="B2062" s="353" t="s">
        <v>3217</v>
      </c>
      <c r="C2062" s="353" t="s">
        <v>1096</v>
      </c>
      <c r="D2062" s="353" t="s">
        <v>13</v>
      </c>
      <c r="E2062" s="353" t="s">
        <v>14</v>
      </c>
      <c r="F2062" s="353">
        <v>175740</v>
      </c>
      <c r="G2062" s="353">
        <v>175740</v>
      </c>
      <c r="H2062" s="353">
        <v>1</v>
      </c>
      <c r="I2062" s="23"/>
    </row>
    <row r="2063" spans="1:9" ht="27" x14ac:dyDescent="0.25">
      <c r="A2063" s="348">
        <v>5113</v>
      </c>
      <c r="B2063" s="353" t="s">
        <v>3140</v>
      </c>
      <c r="C2063" s="353" t="s">
        <v>1096</v>
      </c>
      <c r="D2063" s="353" t="s">
        <v>13</v>
      </c>
      <c r="E2063" s="353" t="s">
        <v>14</v>
      </c>
      <c r="F2063" s="353">
        <v>128388</v>
      </c>
      <c r="G2063" s="353">
        <v>128388</v>
      </c>
      <c r="H2063" s="353">
        <v>1</v>
      </c>
      <c r="I2063" s="23"/>
    </row>
    <row r="2064" spans="1:9" ht="27" x14ac:dyDescent="0.25">
      <c r="A2064" s="353">
        <v>5113</v>
      </c>
      <c r="B2064" s="353" t="s">
        <v>3141</v>
      </c>
      <c r="C2064" s="353" t="s">
        <v>1096</v>
      </c>
      <c r="D2064" s="353" t="s">
        <v>13</v>
      </c>
      <c r="E2064" s="353" t="s">
        <v>14</v>
      </c>
      <c r="F2064" s="353">
        <v>201300</v>
      </c>
      <c r="G2064" s="353">
        <v>201300</v>
      </c>
      <c r="H2064" s="353">
        <v>1</v>
      </c>
      <c r="I2064" s="23"/>
    </row>
    <row r="2065" spans="1:24" ht="27" x14ac:dyDescent="0.25">
      <c r="A2065" s="348">
        <v>5113</v>
      </c>
      <c r="B2065" s="348" t="s">
        <v>3142</v>
      </c>
      <c r="C2065" s="348" t="s">
        <v>1096</v>
      </c>
      <c r="D2065" s="348" t="s">
        <v>13</v>
      </c>
      <c r="E2065" s="348" t="s">
        <v>14</v>
      </c>
      <c r="F2065" s="348">
        <v>249180</v>
      </c>
      <c r="G2065" s="348">
        <v>249180</v>
      </c>
      <c r="H2065" s="348">
        <v>1</v>
      </c>
      <c r="I2065" s="23"/>
    </row>
    <row r="2066" spans="1:24" ht="27" x14ac:dyDescent="0.25">
      <c r="A2066" s="348">
        <v>5113</v>
      </c>
      <c r="B2066" s="348" t="s">
        <v>3143</v>
      </c>
      <c r="C2066" s="348" t="s">
        <v>1096</v>
      </c>
      <c r="D2066" s="348" t="s">
        <v>13</v>
      </c>
      <c r="E2066" s="348" t="s">
        <v>14</v>
      </c>
      <c r="F2066" s="348">
        <v>344496</v>
      </c>
      <c r="G2066" s="348">
        <v>344496</v>
      </c>
      <c r="H2066" s="348">
        <v>1</v>
      </c>
      <c r="I2066" s="23"/>
    </row>
    <row r="2067" spans="1:24" ht="27" x14ac:dyDescent="0.25">
      <c r="A2067" s="348">
        <v>5113</v>
      </c>
      <c r="B2067" s="348" t="s">
        <v>3144</v>
      </c>
      <c r="C2067" s="348" t="s">
        <v>1096</v>
      </c>
      <c r="D2067" s="348" t="s">
        <v>13</v>
      </c>
      <c r="E2067" s="348" t="s">
        <v>14</v>
      </c>
      <c r="F2067" s="348">
        <v>163132</v>
      </c>
      <c r="G2067" s="348">
        <v>163132</v>
      </c>
      <c r="H2067" s="348">
        <v>1</v>
      </c>
      <c r="I2067" s="23"/>
    </row>
    <row r="2068" spans="1:24" ht="27" x14ac:dyDescent="0.25">
      <c r="A2068" s="348">
        <v>5113</v>
      </c>
      <c r="B2068" s="348" t="s">
        <v>3145</v>
      </c>
      <c r="C2068" s="348" t="s">
        <v>1096</v>
      </c>
      <c r="D2068" s="348" t="s">
        <v>13</v>
      </c>
      <c r="E2068" s="348" t="s">
        <v>14</v>
      </c>
      <c r="F2068" s="348">
        <v>637824</v>
      </c>
      <c r="G2068" s="348">
        <v>637824</v>
      </c>
      <c r="H2068" s="348">
        <v>1</v>
      </c>
      <c r="I2068" s="23"/>
    </row>
    <row r="2069" spans="1:24" ht="27" x14ac:dyDescent="0.25">
      <c r="A2069" s="348">
        <v>5113</v>
      </c>
      <c r="B2069" s="348" t="s">
        <v>3146</v>
      </c>
      <c r="C2069" s="348" t="s">
        <v>1096</v>
      </c>
      <c r="D2069" s="348" t="s">
        <v>13</v>
      </c>
      <c r="E2069" s="348" t="s">
        <v>14</v>
      </c>
      <c r="F2069" s="348">
        <v>839100</v>
      </c>
      <c r="G2069" s="348">
        <v>839100</v>
      </c>
      <c r="H2069" s="348">
        <v>1</v>
      </c>
      <c r="I2069" s="23"/>
    </row>
    <row r="2070" spans="1:24" ht="27" x14ac:dyDescent="0.25">
      <c r="A2070" s="348">
        <v>5113</v>
      </c>
      <c r="B2070" s="348" t="s">
        <v>3133</v>
      </c>
      <c r="C2070" s="348" t="s">
        <v>457</v>
      </c>
      <c r="D2070" s="348" t="s">
        <v>15</v>
      </c>
      <c r="E2070" s="348" t="s">
        <v>14</v>
      </c>
      <c r="F2070" s="348">
        <v>427968</v>
      </c>
      <c r="G2070" s="348">
        <v>427968</v>
      </c>
      <c r="H2070" s="348">
        <v>1</v>
      </c>
      <c r="I2070" s="23"/>
    </row>
    <row r="2071" spans="1:24" ht="27" x14ac:dyDescent="0.25">
      <c r="A2071" s="348">
        <v>5113</v>
      </c>
      <c r="B2071" s="348" t="s">
        <v>3134</v>
      </c>
      <c r="C2071" s="348" t="s">
        <v>457</v>
      </c>
      <c r="D2071" s="348" t="s">
        <v>15</v>
      </c>
      <c r="E2071" s="348" t="s">
        <v>14</v>
      </c>
      <c r="F2071" s="348">
        <v>671016</v>
      </c>
      <c r="G2071" s="348">
        <v>671016</v>
      </c>
      <c r="H2071" s="348">
        <v>1</v>
      </c>
      <c r="I2071" s="23"/>
    </row>
    <row r="2072" spans="1:24" ht="27" x14ac:dyDescent="0.25">
      <c r="A2072" s="348">
        <v>5113</v>
      </c>
      <c r="B2072" s="348" t="s">
        <v>3135</v>
      </c>
      <c r="C2072" s="348" t="s">
        <v>457</v>
      </c>
      <c r="D2072" s="348" t="s">
        <v>15</v>
      </c>
      <c r="E2072" s="348" t="s">
        <v>14</v>
      </c>
      <c r="F2072" s="348">
        <v>830580</v>
      </c>
      <c r="G2072" s="348">
        <v>830580</v>
      </c>
      <c r="H2072" s="348">
        <v>1</v>
      </c>
      <c r="I2072" s="23"/>
    </row>
    <row r="2073" spans="1:24" ht="27" x14ac:dyDescent="0.25">
      <c r="A2073" s="348">
        <v>5113</v>
      </c>
      <c r="B2073" s="348" t="s">
        <v>3136</v>
      </c>
      <c r="C2073" s="348" t="s">
        <v>457</v>
      </c>
      <c r="D2073" s="348" t="s">
        <v>15</v>
      </c>
      <c r="E2073" s="348" t="s">
        <v>14</v>
      </c>
      <c r="F2073" s="348">
        <v>1148328</v>
      </c>
      <c r="G2073" s="348">
        <v>1148328</v>
      </c>
      <c r="H2073" s="348">
        <v>1</v>
      </c>
      <c r="I2073" s="23"/>
    </row>
    <row r="2074" spans="1:24" ht="27" x14ac:dyDescent="0.25">
      <c r="A2074" s="348">
        <v>5113</v>
      </c>
      <c r="B2074" s="348" t="s">
        <v>3137</v>
      </c>
      <c r="C2074" s="348" t="s">
        <v>457</v>
      </c>
      <c r="D2074" s="348" t="s">
        <v>15</v>
      </c>
      <c r="E2074" s="348" t="s">
        <v>14</v>
      </c>
      <c r="F2074" s="348">
        <v>540456</v>
      </c>
      <c r="G2074" s="348">
        <v>540456</v>
      </c>
      <c r="H2074" s="348">
        <v>1</v>
      </c>
      <c r="I2074" s="23"/>
    </row>
    <row r="2075" spans="1:24" ht="27" x14ac:dyDescent="0.25">
      <c r="A2075" s="348">
        <v>5113</v>
      </c>
      <c r="B2075" s="348" t="s">
        <v>3138</v>
      </c>
      <c r="C2075" s="348" t="s">
        <v>457</v>
      </c>
      <c r="D2075" s="348" t="s">
        <v>15</v>
      </c>
      <c r="E2075" s="348" t="s">
        <v>14</v>
      </c>
      <c r="F2075" s="348">
        <v>1913484</v>
      </c>
      <c r="G2075" s="348">
        <v>1913484</v>
      </c>
      <c r="H2075" s="348">
        <v>1</v>
      </c>
      <c r="I2075" s="23"/>
    </row>
    <row r="2076" spans="1:24" ht="27" x14ac:dyDescent="0.25">
      <c r="A2076" s="348">
        <v>5113</v>
      </c>
      <c r="B2076" s="348" t="s">
        <v>3139</v>
      </c>
      <c r="C2076" s="348" t="s">
        <v>457</v>
      </c>
      <c r="D2076" s="348" t="s">
        <v>15</v>
      </c>
      <c r="E2076" s="348" t="s">
        <v>14</v>
      </c>
      <c r="F2076" s="348">
        <v>2097756</v>
      </c>
      <c r="G2076" s="348">
        <v>2097756</v>
      </c>
      <c r="H2076" s="348">
        <v>1</v>
      </c>
      <c r="I2076" s="23"/>
    </row>
    <row r="2077" spans="1:24" ht="27" x14ac:dyDescent="0.25">
      <c r="A2077" s="348">
        <v>4251</v>
      </c>
      <c r="B2077" s="348" t="s">
        <v>1237</v>
      </c>
      <c r="C2077" s="348" t="s">
        <v>457</v>
      </c>
      <c r="D2077" s="348" t="s">
        <v>15</v>
      </c>
      <c r="E2077" s="348" t="s">
        <v>14</v>
      </c>
      <c r="F2077" s="348">
        <v>50000</v>
      </c>
      <c r="G2077" s="348">
        <v>50000</v>
      </c>
      <c r="H2077" s="348">
        <v>1</v>
      </c>
      <c r="I2077" s="23"/>
    </row>
    <row r="2078" spans="1:24" ht="15" customHeight="1" x14ac:dyDescent="0.25">
      <c r="A2078" s="554" t="s">
        <v>16</v>
      </c>
      <c r="B2078" s="555"/>
      <c r="C2078" s="555"/>
      <c r="D2078" s="555"/>
      <c r="E2078" s="555"/>
      <c r="F2078" s="555"/>
      <c r="G2078" s="555"/>
      <c r="H2078" s="556"/>
      <c r="I2078" s="23"/>
    </row>
    <row r="2079" spans="1:24" s="442" customFormat="1" ht="27" x14ac:dyDescent="0.25">
      <c r="A2079" s="444">
        <v>5113</v>
      </c>
      <c r="B2079" s="444" t="s">
        <v>4686</v>
      </c>
      <c r="C2079" s="444" t="s">
        <v>977</v>
      </c>
      <c r="D2079" s="444" t="s">
        <v>384</v>
      </c>
      <c r="E2079" s="444" t="s">
        <v>14</v>
      </c>
      <c r="F2079" s="444">
        <v>29918120</v>
      </c>
      <c r="G2079" s="444">
        <v>29918120</v>
      </c>
      <c r="H2079" s="444">
        <v>1</v>
      </c>
      <c r="I2079" s="445"/>
      <c r="P2079" s="443"/>
      <c r="Q2079" s="443"/>
      <c r="R2079" s="443"/>
      <c r="S2079" s="443"/>
      <c r="T2079" s="443"/>
      <c r="U2079" s="443"/>
      <c r="V2079" s="443"/>
      <c r="W2079" s="443"/>
      <c r="X2079" s="443"/>
    </row>
    <row r="2080" spans="1:24" ht="27" x14ac:dyDescent="0.25">
      <c r="A2080" s="12">
        <v>5113</v>
      </c>
      <c r="B2080" s="444" t="s">
        <v>3921</v>
      </c>
      <c r="C2080" s="444" t="s">
        <v>977</v>
      </c>
      <c r="D2080" s="444" t="s">
        <v>15</v>
      </c>
      <c r="E2080" s="444" t="s">
        <v>14</v>
      </c>
      <c r="F2080" s="444">
        <v>12784890</v>
      </c>
      <c r="G2080" s="444">
        <v>12784890</v>
      </c>
      <c r="H2080" s="444">
        <v>1</v>
      </c>
      <c r="I2080" s="23"/>
    </row>
    <row r="2081" spans="1:9" ht="27" x14ac:dyDescent="0.25">
      <c r="A2081" s="12">
        <v>51132</v>
      </c>
      <c r="B2081" s="12" t="s">
        <v>3922</v>
      </c>
      <c r="C2081" s="12" t="s">
        <v>977</v>
      </c>
      <c r="D2081" s="12" t="s">
        <v>15</v>
      </c>
      <c r="E2081" s="12" t="s">
        <v>14</v>
      </c>
      <c r="F2081" s="12">
        <v>29918120</v>
      </c>
      <c r="G2081" s="12">
        <v>29918120</v>
      </c>
      <c r="H2081" s="12">
        <v>1</v>
      </c>
      <c r="I2081" s="23"/>
    </row>
    <row r="2082" spans="1:9" ht="27" x14ac:dyDescent="0.25">
      <c r="A2082" s="12">
        <v>4251</v>
      </c>
      <c r="B2082" s="12" t="s">
        <v>3126</v>
      </c>
      <c r="C2082" s="12" t="s">
        <v>977</v>
      </c>
      <c r="D2082" s="12" t="s">
        <v>15</v>
      </c>
      <c r="E2082" s="12" t="s">
        <v>14</v>
      </c>
      <c r="F2082" s="12">
        <v>25423640</v>
      </c>
      <c r="G2082" s="12">
        <v>25423640</v>
      </c>
      <c r="H2082" s="12">
        <v>1</v>
      </c>
      <c r="I2082" s="23"/>
    </row>
    <row r="2083" spans="1:9" ht="27" x14ac:dyDescent="0.25">
      <c r="A2083" s="12">
        <v>4251</v>
      </c>
      <c r="B2083" s="12" t="s">
        <v>3127</v>
      </c>
      <c r="C2083" s="12" t="s">
        <v>977</v>
      </c>
      <c r="D2083" s="12" t="s">
        <v>15</v>
      </c>
      <c r="E2083" s="12" t="s">
        <v>14</v>
      </c>
      <c r="F2083" s="12">
        <v>35069770</v>
      </c>
      <c r="G2083" s="12">
        <v>35069770</v>
      </c>
      <c r="H2083" s="12">
        <v>1</v>
      </c>
      <c r="I2083" s="23"/>
    </row>
    <row r="2084" spans="1:9" ht="27" x14ac:dyDescent="0.25">
      <c r="A2084" s="12">
        <v>4251</v>
      </c>
      <c r="B2084" s="12" t="s">
        <v>3128</v>
      </c>
      <c r="C2084" s="12" t="s">
        <v>977</v>
      </c>
      <c r="D2084" s="12" t="s">
        <v>15</v>
      </c>
      <c r="E2084" s="12" t="s">
        <v>14</v>
      </c>
      <c r="F2084" s="12">
        <v>43786410</v>
      </c>
      <c r="G2084" s="12">
        <v>43786410</v>
      </c>
      <c r="H2084" s="12">
        <v>1</v>
      </c>
      <c r="I2084" s="23"/>
    </row>
    <row r="2085" spans="1:9" ht="27" x14ac:dyDescent="0.25">
      <c r="A2085" s="12">
        <v>4251</v>
      </c>
      <c r="B2085" s="12" t="s">
        <v>3129</v>
      </c>
      <c r="C2085" s="12" t="s">
        <v>977</v>
      </c>
      <c r="D2085" s="12" t="s">
        <v>15</v>
      </c>
      <c r="E2085" s="12" t="s">
        <v>14</v>
      </c>
      <c r="F2085" s="12">
        <v>67433440</v>
      </c>
      <c r="G2085" s="12">
        <v>67433440</v>
      </c>
      <c r="H2085" s="12">
        <v>1</v>
      </c>
      <c r="I2085" s="23"/>
    </row>
    <row r="2086" spans="1:9" ht="27" x14ac:dyDescent="0.25">
      <c r="A2086" s="12">
        <v>4251</v>
      </c>
      <c r="B2086" s="12" t="s">
        <v>3130</v>
      </c>
      <c r="C2086" s="12" t="s">
        <v>977</v>
      </c>
      <c r="D2086" s="12" t="s">
        <v>15</v>
      </c>
      <c r="E2086" s="12" t="s">
        <v>14</v>
      </c>
      <c r="F2086" s="12">
        <v>27565380</v>
      </c>
      <c r="G2086" s="12">
        <v>27565380</v>
      </c>
      <c r="H2086" s="12">
        <v>1</v>
      </c>
      <c r="I2086" s="23"/>
    </row>
    <row r="2087" spans="1:9" ht="27" x14ac:dyDescent="0.25">
      <c r="A2087" s="12">
        <v>4251</v>
      </c>
      <c r="B2087" s="12" t="s">
        <v>3131</v>
      </c>
      <c r="C2087" s="12" t="s">
        <v>977</v>
      </c>
      <c r="D2087" s="12" t="s">
        <v>15</v>
      </c>
      <c r="E2087" s="12" t="s">
        <v>14</v>
      </c>
      <c r="F2087" s="12">
        <v>108041630</v>
      </c>
      <c r="G2087" s="12">
        <v>108041630</v>
      </c>
      <c r="H2087" s="12">
        <v>1</v>
      </c>
      <c r="I2087" s="23"/>
    </row>
    <row r="2088" spans="1:9" ht="27" x14ac:dyDescent="0.25">
      <c r="A2088" s="12">
        <v>4251</v>
      </c>
      <c r="B2088" s="12" t="s">
        <v>3132</v>
      </c>
      <c r="C2088" s="12" t="s">
        <v>977</v>
      </c>
      <c r="D2088" s="12" t="s">
        <v>15</v>
      </c>
      <c r="E2088" s="12" t="s">
        <v>14</v>
      </c>
      <c r="F2088" s="12">
        <v>140063410</v>
      </c>
      <c r="G2088" s="12">
        <v>140063410</v>
      </c>
      <c r="H2088" s="12">
        <v>1</v>
      </c>
      <c r="I2088" s="23"/>
    </row>
    <row r="2089" spans="1:9" ht="40.5" x14ac:dyDescent="0.25">
      <c r="A2089" s="12">
        <v>4251</v>
      </c>
      <c r="B2089" s="12" t="s">
        <v>1035</v>
      </c>
      <c r="C2089" s="12" t="s">
        <v>425</v>
      </c>
      <c r="D2089" s="12" t="s">
        <v>384</v>
      </c>
      <c r="E2089" s="12" t="s">
        <v>14</v>
      </c>
      <c r="F2089" s="12">
        <v>9251520</v>
      </c>
      <c r="G2089" s="12">
        <v>9251520</v>
      </c>
      <c r="H2089" s="12">
        <v>1</v>
      </c>
      <c r="I2089" s="23"/>
    </row>
    <row r="2090" spans="1:9" x14ac:dyDescent="0.25">
      <c r="A2090" s="533" t="s">
        <v>8</v>
      </c>
      <c r="B2090" s="534"/>
      <c r="C2090" s="534"/>
      <c r="D2090" s="534"/>
      <c r="E2090" s="534"/>
      <c r="F2090" s="534"/>
      <c r="G2090" s="534"/>
      <c r="H2090" s="535"/>
      <c r="I2090" s="23"/>
    </row>
    <row r="2091" spans="1:9" ht="27" x14ac:dyDescent="0.25">
      <c r="A2091" s="12">
        <v>5129</v>
      </c>
      <c r="B2091" s="12" t="s">
        <v>2541</v>
      </c>
      <c r="C2091" s="12" t="s">
        <v>2546</v>
      </c>
      <c r="D2091" s="12" t="s">
        <v>384</v>
      </c>
      <c r="E2091" s="12" t="s">
        <v>10</v>
      </c>
      <c r="F2091" s="12">
        <v>1790000</v>
      </c>
      <c r="G2091" s="12">
        <f>+H2091*F2091</f>
        <v>3580000</v>
      </c>
      <c r="H2091" s="12">
        <v>2</v>
      </c>
      <c r="I2091" s="23"/>
    </row>
    <row r="2092" spans="1:9" ht="27" x14ac:dyDescent="0.25">
      <c r="A2092" s="12">
        <v>5129</v>
      </c>
      <c r="B2092" s="12" t="s">
        <v>2542</v>
      </c>
      <c r="C2092" s="12" t="s">
        <v>2546</v>
      </c>
      <c r="D2092" s="12" t="s">
        <v>384</v>
      </c>
      <c r="E2092" s="12" t="s">
        <v>10</v>
      </c>
      <c r="F2092" s="12">
        <v>1790000</v>
      </c>
      <c r="G2092" s="12">
        <f t="shared" ref="G2092:G2096" si="34">+H2092*F2092</f>
        <v>3580000</v>
      </c>
      <c r="H2092" s="12">
        <v>2</v>
      </c>
      <c r="I2092" s="23"/>
    </row>
    <row r="2093" spans="1:9" ht="40.5" x14ac:dyDescent="0.25">
      <c r="A2093" s="12">
        <v>5129</v>
      </c>
      <c r="B2093" s="12" t="s">
        <v>2543</v>
      </c>
      <c r="C2093" s="12" t="s">
        <v>1589</v>
      </c>
      <c r="D2093" s="12" t="s">
        <v>384</v>
      </c>
      <c r="E2093" s="12" t="s">
        <v>10</v>
      </c>
      <c r="F2093" s="12">
        <v>279000</v>
      </c>
      <c r="G2093" s="12">
        <f t="shared" si="34"/>
        <v>1116000</v>
      </c>
      <c r="H2093" s="12">
        <v>4</v>
      </c>
      <c r="I2093" s="23"/>
    </row>
    <row r="2094" spans="1:9" ht="40.5" x14ac:dyDescent="0.25">
      <c r="A2094" s="12">
        <v>5129</v>
      </c>
      <c r="B2094" s="12" t="s">
        <v>2544</v>
      </c>
      <c r="C2094" s="12" t="s">
        <v>1589</v>
      </c>
      <c r="D2094" s="12" t="s">
        <v>384</v>
      </c>
      <c r="E2094" s="12" t="s">
        <v>10</v>
      </c>
      <c r="F2094" s="12">
        <v>419000</v>
      </c>
      <c r="G2094" s="12">
        <f t="shared" si="34"/>
        <v>1676000</v>
      </c>
      <c r="H2094" s="12">
        <v>4</v>
      </c>
      <c r="I2094" s="23"/>
    </row>
    <row r="2095" spans="1:9" ht="40.5" x14ac:dyDescent="0.25">
      <c r="A2095" s="12">
        <v>5129</v>
      </c>
      <c r="B2095" s="12" t="s">
        <v>2545</v>
      </c>
      <c r="C2095" s="12" t="s">
        <v>1590</v>
      </c>
      <c r="D2095" s="12" t="s">
        <v>384</v>
      </c>
      <c r="E2095" s="12" t="s">
        <v>10</v>
      </c>
      <c r="F2095" s="12">
        <v>682666</v>
      </c>
      <c r="G2095" s="12">
        <f t="shared" si="34"/>
        <v>2047998</v>
      </c>
      <c r="H2095" s="12">
        <v>3</v>
      </c>
      <c r="I2095" s="23"/>
    </row>
    <row r="2096" spans="1:9" x14ac:dyDescent="0.25">
      <c r="A2096" s="12">
        <v>5129</v>
      </c>
      <c r="B2096" s="12" t="s">
        <v>2547</v>
      </c>
      <c r="C2096" s="12" t="s">
        <v>1586</v>
      </c>
      <c r="D2096" s="12" t="s">
        <v>9</v>
      </c>
      <c r="E2096" s="12" t="s">
        <v>10</v>
      </c>
      <c r="F2096" s="12">
        <v>50000</v>
      </c>
      <c r="G2096" s="12">
        <f t="shared" si="34"/>
        <v>5000000</v>
      </c>
      <c r="H2096" s="12">
        <v>100</v>
      </c>
      <c r="I2096" s="23"/>
    </row>
    <row r="2097" spans="1:9" x14ac:dyDescent="0.25">
      <c r="A2097" s="569" t="s">
        <v>155</v>
      </c>
      <c r="B2097" s="570"/>
      <c r="C2097" s="570"/>
      <c r="D2097" s="570"/>
      <c r="E2097" s="570"/>
      <c r="F2097" s="570"/>
      <c r="G2097" s="570"/>
      <c r="H2097" s="570"/>
      <c r="I2097" s="23"/>
    </row>
    <row r="2098" spans="1:9" x14ac:dyDescent="0.25">
      <c r="A2098" s="533" t="s">
        <v>8</v>
      </c>
      <c r="B2098" s="534"/>
      <c r="C2098" s="534"/>
      <c r="D2098" s="534"/>
      <c r="E2098" s="534"/>
      <c r="F2098" s="534"/>
      <c r="G2098" s="534"/>
      <c r="H2098" s="534"/>
      <c r="I2098" s="23"/>
    </row>
    <row r="2099" spans="1:9" ht="27" x14ac:dyDescent="0.25">
      <c r="A2099" s="352">
        <v>5113</v>
      </c>
      <c r="B2099" s="352" t="s">
        <v>3178</v>
      </c>
      <c r="C2099" s="352" t="s">
        <v>471</v>
      </c>
      <c r="D2099" s="352" t="s">
        <v>384</v>
      </c>
      <c r="E2099" s="352" t="s">
        <v>14</v>
      </c>
      <c r="F2099" s="352">
        <v>21825970</v>
      </c>
      <c r="G2099" s="352">
        <v>21825970</v>
      </c>
      <c r="H2099" s="352">
        <v>1</v>
      </c>
      <c r="I2099" s="23"/>
    </row>
    <row r="2100" spans="1:9" ht="27" x14ac:dyDescent="0.25">
      <c r="A2100" s="352">
        <v>5113</v>
      </c>
      <c r="B2100" s="352" t="s">
        <v>3179</v>
      </c>
      <c r="C2100" s="352" t="s">
        <v>471</v>
      </c>
      <c r="D2100" s="352" t="s">
        <v>384</v>
      </c>
      <c r="E2100" s="352" t="s">
        <v>14</v>
      </c>
      <c r="F2100" s="352">
        <v>44148430</v>
      </c>
      <c r="G2100" s="352">
        <v>44148430</v>
      </c>
      <c r="H2100" s="352">
        <v>1</v>
      </c>
      <c r="I2100" s="23"/>
    </row>
    <row r="2101" spans="1:9" x14ac:dyDescent="0.25">
      <c r="A2101" s="352">
        <v>4269</v>
      </c>
      <c r="B2101" s="352" t="s">
        <v>2548</v>
      </c>
      <c r="C2101" s="352" t="s">
        <v>1828</v>
      </c>
      <c r="D2101" s="352" t="s">
        <v>9</v>
      </c>
      <c r="E2101" s="352" t="s">
        <v>10</v>
      </c>
      <c r="F2101" s="352">
        <v>2500</v>
      </c>
      <c r="G2101" s="352">
        <f>+F2101*H2101</f>
        <v>500000</v>
      </c>
      <c r="H2101" s="352">
        <v>200</v>
      </c>
      <c r="I2101" s="23"/>
    </row>
    <row r="2102" spans="1:9" x14ac:dyDescent="0.25">
      <c r="A2102" s="352">
        <v>4269</v>
      </c>
      <c r="B2102" s="352" t="s">
        <v>2549</v>
      </c>
      <c r="C2102" s="352" t="s">
        <v>1573</v>
      </c>
      <c r="D2102" s="352" t="s">
        <v>9</v>
      </c>
      <c r="E2102" s="352" t="s">
        <v>10</v>
      </c>
      <c r="F2102" s="352">
        <v>3030.3</v>
      </c>
      <c r="G2102" s="352">
        <f>+F2102*H2102</f>
        <v>9999990</v>
      </c>
      <c r="H2102" s="352">
        <v>3300</v>
      </c>
      <c r="I2102" s="23"/>
    </row>
    <row r="2103" spans="1:9" x14ac:dyDescent="0.25">
      <c r="A2103" s="533" t="s">
        <v>26</v>
      </c>
      <c r="B2103" s="534"/>
      <c r="C2103" s="534"/>
      <c r="D2103" s="534"/>
      <c r="E2103" s="534"/>
      <c r="F2103" s="534"/>
      <c r="G2103" s="534"/>
      <c r="H2103" s="535"/>
      <c r="I2103" s="23"/>
    </row>
    <row r="2104" spans="1:9" ht="27" x14ac:dyDescent="0.25">
      <c r="A2104" s="12">
        <v>5113</v>
      </c>
      <c r="B2104" s="12" t="s">
        <v>3174</v>
      </c>
      <c r="C2104" s="12" t="s">
        <v>457</v>
      </c>
      <c r="D2104" s="12" t="s">
        <v>1215</v>
      </c>
      <c r="E2104" s="12" t="s">
        <v>14</v>
      </c>
      <c r="F2104" s="12">
        <v>435876</v>
      </c>
      <c r="G2104" s="12">
        <v>435876</v>
      </c>
      <c r="H2104" s="12">
        <v>1</v>
      </c>
      <c r="I2104" s="23"/>
    </row>
    <row r="2105" spans="1:9" ht="27" x14ac:dyDescent="0.25">
      <c r="A2105" s="12">
        <v>5113</v>
      </c>
      <c r="B2105" s="12" t="s">
        <v>3175</v>
      </c>
      <c r="C2105" s="12" t="s">
        <v>457</v>
      </c>
      <c r="D2105" s="12" t="s">
        <v>1215</v>
      </c>
      <c r="E2105" s="12" t="s">
        <v>14</v>
      </c>
      <c r="F2105" s="12">
        <v>881664</v>
      </c>
      <c r="G2105" s="12">
        <v>881664</v>
      </c>
      <c r="H2105" s="12">
        <v>1</v>
      </c>
      <c r="I2105" s="23"/>
    </row>
    <row r="2106" spans="1:9" ht="27" x14ac:dyDescent="0.25">
      <c r="A2106" s="12">
        <v>5113</v>
      </c>
      <c r="B2106" s="12" t="s">
        <v>3176</v>
      </c>
      <c r="C2106" s="12" t="s">
        <v>1096</v>
      </c>
      <c r="D2106" s="12" t="s">
        <v>13</v>
      </c>
      <c r="E2106" s="12" t="s">
        <v>14</v>
      </c>
      <c r="F2106" s="12">
        <v>130764</v>
      </c>
      <c r="G2106" s="12">
        <v>130764</v>
      </c>
      <c r="H2106" s="12">
        <v>1</v>
      </c>
      <c r="I2106" s="23"/>
    </row>
    <row r="2107" spans="1:9" ht="27" x14ac:dyDescent="0.25">
      <c r="A2107" s="12">
        <v>5113</v>
      </c>
      <c r="B2107" s="12" t="s">
        <v>3177</v>
      </c>
      <c r="C2107" s="12" t="s">
        <v>1096</v>
      </c>
      <c r="D2107" s="12" t="s">
        <v>13</v>
      </c>
      <c r="E2107" s="12" t="s">
        <v>14</v>
      </c>
      <c r="F2107" s="12">
        <v>264504</v>
      </c>
      <c r="G2107" s="12">
        <v>264504</v>
      </c>
      <c r="H2107" s="12">
        <v>1</v>
      </c>
      <c r="I2107" s="23"/>
    </row>
    <row r="2108" spans="1:9" x14ac:dyDescent="0.25">
      <c r="A2108" s="12"/>
      <c r="B2108" s="12"/>
      <c r="C2108" s="12"/>
      <c r="D2108" s="12"/>
      <c r="E2108" s="12"/>
      <c r="F2108" s="12"/>
      <c r="G2108" s="12"/>
      <c r="H2108" s="12"/>
      <c r="I2108" s="23"/>
    </row>
    <row r="2109" spans="1:9" ht="19.5" customHeight="1" x14ac:dyDescent="0.25">
      <c r="A2109" s="323"/>
      <c r="B2109" s="323"/>
      <c r="C2109" s="323"/>
      <c r="D2109" s="323"/>
      <c r="E2109" s="323"/>
      <c r="F2109" s="323"/>
      <c r="G2109" s="323"/>
      <c r="H2109" s="323"/>
      <c r="I2109" s="23"/>
    </row>
    <row r="2110" spans="1:9" x14ac:dyDescent="0.25">
      <c r="A2110" s="4"/>
      <c r="B2110" s="4"/>
      <c r="C2110" s="4"/>
      <c r="D2110" s="4"/>
      <c r="E2110" s="4"/>
      <c r="F2110" s="4"/>
      <c r="G2110" s="4"/>
      <c r="H2110" s="4"/>
      <c r="I2110" s="23"/>
    </row>
    <row r="2111" spans="1:9" x14ac:dyDescent="0.25">
      <c r="A2111" s="569" t="s">
        <v>116</v>
      </c>
      <c r="B2111" s="570"/>
      <c r="C2111" s="570"/>
      <c r="D2111" s="570"/>
      <c r="E2111" s="570"/>
      <c r="F2111" s="570"/>
      <c r="G2111" s="570"/>
      <c r="H2111" s="570"/>
      <c r="I2111" s="23"/>
    </row>
    <row r="2112" spans="1:9" x14ac:dyDescent="0.25">
      <c r="A2112" s="533" t="s">
        <v>26</v>
      </c>
      <c r="B2112" s="534"/>
      <c r="C2112" s="534"/>
      <c r="D2112" s="534"/>
      <c r="E2112" s="534"/>
      <c r="F2112" s="534"/>
      <c r="G2112" s="534"/>
      <c r="H2112" s="535"/>
      <c r="I2112" s="23"/>
    </row>
    <row r="2113" spans="1:24" ht="40.5" x14ac:dyDescent="0.25">
      <c r="A2113" s="206">
        <v>4239</v>
      </c>
      <c r="B2113" s="262" t="s">
        <v>1018</v>
      </c>
      <c r="C2113" s="262" t="s">
        <v>437</v>
      </c>
      <c r="D2113" s="262" t="s">
        <v>251</v>
      </c>
      <c r="E2113" s="262" t="s">
        <v>14</v>
      </c>
      <c r="F2113" s="262">
        <v>1150000</v>
      </c>
      <c r="G2113" s="262">
        <v>1150000</v>
      </c>
      <c r="H2113" s="262">
        <v>1</v>
      </c>
      <c r="I2113" s="23"/>
    </row>
    <row r="2114" spans="1:24" ht="40.5" x14ac:dyDescent="0.25">
      <c r="A2114" s="262">
        <v>4239</v>
      </c>
      <c r="B2114" s="262" t="s">
        <v>1014</v>
      </c>
      <c r="C2114" s="262" t="s">
        <v>437</v>
      </c>
      <c r="D2114" s="262" t="s">
        <v>251</v>
      </c>
      <c r="E2114" s="262" t="s">
        <v>14</v>
      </c>
      <c r="F2114" s="262">
        <v>1491888</v>
      </c>
      <c r="G2114" s="262">
        <v>1491888</v>
      </c>
      <c r="H2114" s="262">
        <v>1</v>
      </c>
      <c r="I2114" s="23"/>
    </row>
    <row r="2115" spans="1:24" ht="40.5" x14ac:dyDescent="0.25">
      <c r="A2115" s="262">
        <v>4239</v>
      </c>
      <c r="B2115" s="262" t="s">
        <v>1015</v>
      </c>
      <c r="C2115" s="262" t="s">
        <v>437</v>
      </c>
      <c r="D2115" s="262" t="s">
        <v>251</v>
      </c>
      <c r="E2115" s="262" t="s">
        <v>14</v>
      </c>
      <c r="F2115" s="262">
        <v>248888</v>
      </c>
      <c r="G2115" s="262">
        <v>248888</v>
      </c>
      <c r="H2115" s="262">
        <v>1</v>
      </c>
      <c r="I2115" s="23"/>
    </row>
    <row r="2116" spans="1:24" ht="40.5" x14ac:dyDescent="0.25">
      <c r="A2116" s="262">
        <v>4239</v>
      </c>
      <c r="B2116" s="262" t="s">
        <v>1013</v>
      </c>
      <c r="C2116" s="262" t="s">
        <v>437</v>
      </c>
      <c r="D2116" s="262" t="s">
        <v>251</v>
      </c>
      <c r="E2116" s="262" t="s">
        <v>14</v>
      </c>
      <c r="F2116" s="262">
        <v>282111</v>
      </c>
      <c r="G2116" s="262">
        <v>282111</v>
      </c>
      <c r="H2116" s="262">
        <v>1</v>
      </c>
      <c r="I2116" s="23"/>
    </row>
    <row r="2117" spans="1:24" ht="40.5" x14ac:dyDescent="0.25">
      <c r="A2117" s="262">
        <v>4239</v>
      </c>
      <c r="B2117" s="262" t="s">
        <v>1012</v>
      </c>
      <c r="C2117" s="262" t="s">
        <v>437</v>
      </c>
      <c r="D2117" s="262" t="s">
        <v>251</v>
      </c>
      <c r="E2117" s="262" t="s">
        <v>14</v>
      </c>
      <c r="F2117" s="262">
        <v>178888</v>
      </c>
      <c r="G2117" s="262">
        <v>178888</v>
      </c>
      <c r="H2117" s="262">
        <v>1</v>
      </c>
      <c r="I2117" s="23"/>
    </row>
    <row r="2118" spans="1:24" ht="40.5" x14ac:dyDescent="0.25">
      <c r="A2118" s="262">
        <v>4239</v>
      </c>
      <c r="B2118" s="262" t="s">
        <v>1016</v>
      </c>
      <c r="C2118" s="262" t="s">
        <v>437</v>
      </c>
      <c r="D2118" s="262" t="s">
        <v>251</v>
      </c>
      <c r="E2118" s="262" t="s">
        <v>14</v>
      </c>
      <c r="F2118" s="262">
        <v>418231</v>
      </c>
      <c r="G2118" s="262">
        <v>418231</v>
      </c>
      <c r="H2118" s="262">
        <v>1</v>
      </c>
      <c r="I2118" s="23"/>
    </row>
    <row r="2119" spans="1:24" ht="40.5" x14ac:dyDescent="0.25">
      <c r="A2119" s="262">
        <v>4239</v>
      </c>
      <c r="B2119" s="262" t="s">
        <v>1017</v>
      </c>
      <c r="C2119" s="262" t="s">
        <v>437</v>
      </c>
      <c r="D2119" s="262" t="s">
        <v>251</v>
      </c>
      <c r="E2119" s="262" t="s">
        <v>14</v>
      </c>
      <c r="F2119" s="262">
        <v>130221</v>
      </c>
      <c r="G2119" s="262">
        <v>130221</v>
      </c>
      <c r="H2119" s="262">
        <v>1</v>
      </c>
      <c r="I2119" s="23"/>
    </row>
    <row r="2120" spans="1:24" x14ac:dyDescent="0.25">
      <c r="A2120" s="203"/>
      <c r="B2120" s="204"/>
      <c r="C2120" s="204"/>
      <c r="D2120" s="204"/>
      <c r="E2120" s="204"/>
      <c r="F2120" s="204"/>
      <c r="G2120" s="204"/>
      <c r="H2120" s="205"/>
      <c r="I2120" s="23"/>
    </row>
    <row r="2121" spans="1:24" x14ac:dyDescent="0.25">
      <c r="A2121" s="4"/>
      <c r="B2121" s="4"/>
      <c r="C2121" s="4"/>
      <c r="D2121" s="4"/>
      <c r="E2121" s="4"/>
      <c r="F2121" s="4"/>
      <c r="G2121" s="4"/>
      <c r="H2121" s="4"/>
      <c r="I2121" s="23"/>
    </row>
    <row r="2122" spans="1:24" ht="15.75" customHeight="1" x14ac:dyDescent="0.25">
      <c r="A2122" s="569" t="s">
        <v>865</v>
      </c>
      <c r="B2122" s="570"/>
      <c r="C2122" s="570"/>
      <c r="D2122" s="570"/>
      <c r="E2122" s="570"/>
      <c r="F2122" s="570"/>
      <c r="G2122" s="570"/>
      <c r="H2122" s="570"/>
      <c r="I2122" s="23"/>
    </row>
    <row r="2123" spans="1:24" x14ac:dyDescent="0.25">
      <c r="A2123" s="533" t="s">
        <v>12</v>
      </c>
      <c r="B2123" s="534"/>
      <c r="C2123" s="534"/>
      <c r="D2123" s="534"/>
      <c r="E2123" s="534"/>
      <c r="F2123" s="534"/>
      <c r="G2123" s="534"/>
      <c r="H2123" s="534"/>
      <c r="I2123" s="23"/>
    </row>
    <row r="2124" spans="1:24" ht="27" x14ac:dyDescent="0.25">
      <c r="A2124" s="4">
        <v>4213</v>
      </c>
      <c r="B2124" s="4" t="s">
        <v>863</v>
      </c>
      <c r="C2124" s="4" t="s">
        <v>864</v>
      </c>
      <c r="D2124" s="4" t="s">
        <v>384</v>
      </c>
      <c r="E2124" s="4" t="s">
        <v>14</v>
      </c>
      <c r="F2124" s="4">
        <v>1779000</v>
      </c>
      <c r="G2124" s="4">
        <v>1779000</v>
      </c>
      <c r="H2124" s="4">
        <v>1</v>
      </c>
      <c r="I2124" s="23"/>
    </row>
    <row r="2125" spans="1:24" s="442" customFormat="1" ht="15.75" customHeight="1" x14ac:dyDescent="0.25">
      <c r="A2125" s="569" t="s">
        <v>68</v>
      </c>
      <c r="B2125" s="570"/>
      <c r="C2125" s="570"/>
      <c r="D2125" s="570"/>
      <c r="E2125" s="570"/>
      <c r="F2125" s="570"/>
      <c r="G2125" s="570"/>
      <c r="H2125" s="570"/>
      <c r="I2125" s="445"/>
      <c r="P2125" s="443"/>
      <c r="Q2125" s="443"/>
      <c r="R2125" s="443"/>
      <c r="S2125" s="443"/>
      <c r="T2125" s="443"/>
      <c r="U2125" s="443"/>
      <c r="V2125" s="443"/>
      <c r="W2125" s="443"/>
      <c r="X2125" s="443"/>
    </row>
    <row r="2126" spans="1:24" s="442" customFormat="1" x14ac:dyDescent="0.25">
      <c r="A2126" s="533" t="s">
        <v>16</v>
      </c>
      <c r="B2126" s="534"/>
      <c r="C2126" s="534"/>
      <c r="D2126" s="534"/>
      <c r="E2126" s="534"/>
      <c r="F2126" s="534"/>
      <c r="G2126" s="534"/>
      <c r="H2126" s="534"/>
      <c r="I2126" s="445"/>
      <c r="P2126" s="443"/>
      <c r="Q2126" s="443"/>
      <c r="R2126" s="443"/>
      <c r="S2126" s="443"/>
      <c r="T2126" s="443"/>
      <c r="U2126" s="443"/>
      <c r="V2126" s="443"/>
      <c r="W2126" s="443"/>
      <c r="X2126" s="443"/>
    </row>
    <row r="2127" spans="1:24" s="442" customFormat="1" x14ac:dyDescent="0.25">
      <c r="A2127" s="4">
        <v>5113</v>
      </c>
      <c r="B2127" s="4" t="s">
        <v>3746</v>
      </c>
      <c r="C2127" s="4" t="s">
        <v>3066</v>
      </c>
      <c r="D2127" s="4" t="s">
        <v>384</v>
      </c>
      <c r="E2127" s="4" t="s">
        <v>14</v>
      </c>
      <c r="F2127" s="4">
        <v>7800005</v>
      </c>
      <c r="G2127" s="4">
        <v>7800005</v>
      </c>
      <c r="H2127" s="4">
        <v>1</v>
      </c>
      <c r="I2127" s="445"/>
      <c r="P2127" s="443"/>
      <c r="Q2127" s="443"/>
      <c r="R2127" s="443"/>
      <c r="S2127" s="443"/>
      <c r="T2127" s="443"/>
      <c r="U2127" s="443"/>
      <c r="V2127" s="443"/>
      <c r="W2127" s="443"/>
      <c r="X2127" s="443"/>
    </row>
    <row r="2128" spans="1:24" x14ac:dyDescent="0.25">
      <c r="A2128" s="569" t="s">
        <v>107</v>
      </c>
      <c r="B2128" s="570"/>
      <c r="C2128" s="570"/>
      <c r="D2128" s="570"/>
      <c r="E2128" s="570"/>
      <c r="F2128" s="570"/>
      <c r="G2128" s="570"/>
      <c r="H2128" s="570"/>
      <c r="I2128" s="23"/>
    </row>
    <row r="2129" spans="1:9" x14ac:dyDescent="0.25">
      <c r="A2129" s="533" t="s">
        <v>8</v>
      </c>
      <c r="B2129" s="534"/>
      <c r="C2129" s="534"/>
      <c r="D2129" s="534"/>
      <c r="E2129" s="534"/>
      <c r="F2129" s="534"/>
      <c r="G2129" s="534"/>
      <c r="H2129" s="534"/>
      <c r="I2129" s="23"/>
    </row>
    <row r="2130" spans="1:9" x14ac:dyDescent="0.25">
      <c r="A2130" s="174"/>
      <c r="B2130" s="174"/>
      <c r="C2130" s="174"/>
      <c r="D2130" s="174"/>
      <c r="E2130" s="174"/>
      <c r="F2130" s="174"/>
      <c r="G2130" s="174"/>
      <c r="H2130" s="174"/>
      <c r="I2130" s="23"/>
    </row>
    <row r="2131" spans="1:9" x14ac:dyDescent="0.25">
      <c r="A2131" s="533" t="s">
        <v>12</v>
      </c>
      <c r="B2131" s="534"/>
      <c r="C2131" s="534"/>
      <c r="D2131" s="534"/>
      <c r="E2131" s="534"/>
      <c r="F2131" s="534"/>
      <c r="G2131" s="534"/>
      <c r="H2131" s="534"/>
      <c r="I2131" s="23"/>
    </row>
    <row r="2132" spans="1:9" ht="27" x14ac:dyDescent="0.25">
      <c r="A2132" s="437">
        <v>4252</v>
      </c>
      <c r="B2132" s="437" t="s">
        <v>4576</v>
      </c>
      <c r="C2132" s="437" t="s">
        <v>399</v>
      </c>
      <c r="D2132" s="437" t="s">
        <v>384</v>
      </c>
      <c r="E2132" s="437" t="s">
        <v>14</v>
      </c>
      <c r="F2132" s="437">
        <v>950000</v>
      </c>
      <c r="G2132" s="437">
        <v>950000</v>
      </c>
      <c r="H2132" s="437">
        <v>1</v>
      </c>
      <c r="I2132" s="23"/>
    </row>
    <row r="2133" spans="1:9" ht="54" x14ac:dyDescent="0.25">
      <c r="A2133" s="437">
        <v>4216</v>
      </c>
      <c r="B2133" s="437" t="s">
        <v>4575</v>
      </c>
      <c r="C2133" s="437" t="s">
        <v>1315</v>
      </c>
      <c r="D2133" s="437" t="s">
        <v>9</v>
      </c>
      <c r="E2133" s="437" t="s">
        <v>14</v>
      </c>
      <c r="F2133" s="437">
        <v>2000000</v>
      </c>
      <c r="G2133" s="437">
        <v>2000000</v>
      </c>
      <c r="H2133" s="437">
        <v>1</v>
      </c>
      <c r="I2133" s="23"/>
    </row>
    <row r="2134" spans="1:9" ht="40.5" x14ac:dyDescent="0.25">
      <c r="A2134" s="383">
        <v>4239</v>
      </c>
      <c r="B2134" s="437" t="s">
        <v>3895</v>
      </c>
      <c r="C2134" s="437" t="s">
        <v>500</v>
      </c>
      <c r="D2134" s="437" t="s">
        <v>9</v>
      </c>
      <c r="E2134" s="437" t="s">
        <v>14</v>
      </c>
      <c r="F2134" s="437">
        <v>1000000</v>
      </c>
      <c r="G2134" s="437">
        <v>1000000</v>
      </c>
      <c r="H2134" s="437">
        <v>1</v>
      </c>
      <c r="I2134" s="23"/>
    </row>
    <row r="2135" spans="1:9" ht="40.5" x14ac:dyDescent="0.25">
      <c r="A2135" s="206">
        <v>4239</v>
      </c>
      <c r="B2135" s="383" t="s">
        <v>1006</v>
      </c>
      <c r="C2135" s="383" t="s">
        <v>500</v>
      </c>
      <c r="D2135" s="383" t="s">
        <v>9</v>
      </c>
      <c r="E2135" s="383" t="s">
        <v>14</v>
      </c>
      <c r="F2135" s="383">
        <v>1498888</v>
      </c>
      <c r="G2135" s="383">
        <v>1498888</v>
      </c>
      <c r="H2135" s="383">
        <v>1</v>
      </c>
      <c r="I2135" s="23"/>
    </row>
    <row r="2136" spans="1:9" ht="40.5" x14ac:dyDescent="0.25">
      <c r="A2136" s="262">
        <v>4239</v>
      </c>
      <c r="B2136" s="262" t="s">
        <v>1003</v>
      </c>
      <c r="C2136" s="262" t="s">
        <v>500</v>
      </c>
      <c r="D2136" s="262" t="s">
        <v>9</v>
      </c>
      <c r="E2136" s="262" t="s">
        <v>14</v>
      </c>
      <c r="F2136" s="262">
        <v>1998888</v>
      </c>
      <c r="G2136" s="262">
        <v>1998888</v>
      </c>
      <c r="H2136" s="262">
        <v>1</v>
      </c>
      <c r="I2136" s="23"/>
    </row>
    <row r="2137" spans="1:9" ht="40.5" x14ac:dyDescent="0.25">
      <c r="A2137" s="262">
        <v>4239</v>
      </c>
      <c r="B2137" s="262" t="s">
        <v>1007</v>
      </c>
      <c r="C2137" s="262" t="s">
        <v>500</v>
      </c>
      <c r="D2137" s="262" t="s">
        <v>9</v>
      </c>
      <c r="E2137" s="262" t="s">
        <v>14</v>
      </c>
      <c r="F2137" s="262">
        <v>1150000</v>
      </c>
      <c r="G2137" s="262">
        <v>1150000</v>
      </c>
      <c r="H2137" s="262">
        <v>1</v>
      </c>
      <c r="I2137" s="23"/>
    </row>
    <row r="2138" spans="1:9" ht="40.5" x14ac:dyDescent="0.25">
      <c r="A2138" s="262">
        <v>4239</v>
      </c>
      <c r="B2138" s="262" t="s">
        <v>1010</v>
      </c>
      <c r="C2138" s="262" t="s">
        <v>500</v>
      </c>
      <c r="D2138" s="262" t="s">
        <v>9</v>
      </c>
      <c r="E2138" s="262" t="s">
        <v>14</v>
      </c>
      <c r="F2138" s="262">
        <v>998888</v>
      </c>
      <c r="G2138" s="262">
        <v>998888</v>
      </c>
      <c r="H2138" s="262">
        <v>1</v>
      </c>
      <c r="I2138" s="23"/>
    </row>
    <row r="2139" spans="1:9" ht="40.5" x14ac:dyDescent="0.25">
      <c r="A2139" s="262">
        <v>4239</v>
      </c>
      <c r="B2139" s="262" t="s">
        <v>1001</v>
      </c>
      <c r="C2139" s="262" t="s">
        <v>500</v>
      </c>
      <c r="D2139" s="262" t="s">
        <v>9</v>
      </c>
      <c r="E2139" s="262" t="s">
        <v>14</v>
      </c>
      <c r="F2139" s="262">
        <v>1698888</v>
      </c>
      <c r="G2139" s="262">
        <v>1698888</v>
      </c>
      <c r="H2139" s="262">
        <v>1</v>
      </c>
      <c r="I2139" s="23"/>
    </row>
    <row r="2140" spans="1:9" ht="40.5" x14ac:dyDescent="0.25">
      <c r="A2140" s="262">
        <v>4239</v>
      </c>
      <c r="B2140" s="262" t="s">
        <v>1005</v>
      </c>
      <c r="C2140" s="262" t="s">
        <v>500</v>
      </c>
      <c r="D2140" s="262" t="s">
        <v>9</v>
      </c>
      <c r="E2140" s="262" t="s">
        <v>14</v>
      </c>
      <c r="F2140" s="262">
        <v>1998888</v>
      </c>
      <c r="G2140" s="262">
        <v>1998888</v>
      </c>
      <c r="H2140" s="262">
        <v>1</v>
      </c>
      <c r="I2140" s="23"/>
    </row>
    <row r="2141" spans="1:9" ht="40.5" x14ac:dyDescent="0.25">
      <c r="A2141" s="262">
        <v>4239</v>
      </c>
      <c r="B2141" s="262" t="s">
        <v>1004</v>
      </c>
      <c r="C2141" s="262" t="s">
        <v>500</v>
      </c>
      <c r="D2141" s="262" t="s">
        <v>9</v>
      </c>
      <c r="E2141" s="262" t="s">
        <v>14</v>
      </c>
      <c r="F2141" s="262">
        <v>298888</v>
      </c>
      <c r="G2141" s="262">
        <v>298888</v>
      </c>
      <c r="H2141" s="262">
        <v>1</v>
      </c>
      <c r="I2141" s="23"/>
    </row>
    <row r="2142" spans="1:9" ht="40.5" x14ac:dyDescent="0.25">
      <c r="A2142" s="262">
        <v>4239</v>
      </c>
      <c r="B2142" s="262" t="s">
        <v>1011</v>
      </c>
      <c r="C2142" s="262" t="s">
        <v>500</v>
      </c>
      <c r="D2142" s="262" t="s">
        <v>9</v>
      </c>
      <c r="E2142" s="262" t="s">
        <v>14</v>
      </c>
      <c r="F2142" s="262">
        <v>998888</v>
      </c>
      <c r="G2142" s="262">
        <v>998888</v>
      </c>
      <c r="H2142" s="262">
        <v>1</v>
      </c>
      <c r="I2142" s="23"/>
    </row>
    <row r="2143" spans="1:9" ht="40.5" x14ac:dyDescent="0.25">
      <c r="A2143" s="262">
        <v>4239</v>
      </c>
      <c r="B2143" s="262" t="s">
        <v>1002</v>
      </c>
      <c r="C2143" s="262" t="s">
        <v>500</v>
      </c>
      <c r="D2143" s="262" t="s">
        <v>9</v>
      </c>
      <c r="E2143" s="262" t="s">
        <v>14</v>
      </c>
      <c r="F2143" s="262">
        <v>498888</v>
      </c>
      <c r="G2143" s="262">
        <v>498888</v>
      </c>
      <c r="H2143" s="262">
        <v>1</v>
      </c>
      <c r="I2143" s="23"/>
    </row>
    <row r="2144" spans="1:9" ht="40.5" x14ac:dyDescent="0.25">
      <c r="A2144" s="262">
        <v>4239</v>
      </c>
      <c r="B2144" s="262" t="s">
        <v>1008</v>
      </c>
      <c r="C2144" s="262" t="s">
        <v>500</v>
      </c>
      <c r="D2144" s="262" t="s">
        <v>9</v>
      </c>
      <c r="E2144" s="262" t="s">
        <v>14</v>
      </c>
      <c r="F2144" s="262">
        <v>198888</v>
      </c>
      <c r="G2144" s="262">
        <v>198888</v>
      </c>
      <c r="H2144" s="262">
        <v>1</v>
      </c>
      <c r="I2144" s="23"/>
    </row>
    <row r="2145" spans="1:24" ht="40.5" x14ac:dyDescent="0.25">
      <c r="A2145" s="262">
        <v>4239</v>
      </c>
      <c r="B2145" s="262" t="s">
        <v>1009</v>
      </c>
      <c r="C2145" s="262" t="s">
        <v>500</v>
      </c>
      <c r="D2145" s="262" t="s">
        <v>9</v>
      </c>
      <c r="E2145" s="262" t="s">
        <v>14</v>
      </c>
      <c r="F2145" s="262">
        <v>1498888</v>
      </c>
      <c r="G2145" s="262">
        <v>1498888</v>
      </c>
      <c r="H2145" s="262">
        <v>1</v>
      </c>
      <c r="I2145" s="23"/>
    </row>
    <row r="2146" spans="1:24" x14ac:dyDescent="0.25">
      <c r="A2146" s="206"/>
      <c r="B2146" s="206"/>
      <c r="C2146" s="206"/>
      <c r="D2146" s="206"/>
      <c r="E2146" s="206"/>
      <c r="F2146" s="206"/>
      <c r="G2146" s="206"/>
      <c r="H2146" s="206"/>
      <c r="I2146" s="23"/>
    </row>
    <row r="2147" spans="1:24" x14ac:dyDescent="0.25">
      <c r="A2147" s="206"/>
      <c r="B2147" s="206"/>
      <c r="C2147" s="206"/>
      <c r="D2147" s="206"/>
      <c r="E2147" s="206"/>
      <c r="F2147" s="206"/>
      <c r="G2147" s="206"/>
      <c r="H2147" s="206"/>
      <c r="I2147" s="23"/>
    </row>
    <row r="2148" spans="1:24" x14ac:dyDescent="0.25">
      <c r="A2148" s="206"/>
      <c r="B2148" s="206"/>
      <c r="C2148" s="206"/>
      <c r="D2148" s="206"/>
      <c r="E2148" s="206"/>
      <c r="F2148" s="206"/>
      <c r="G2148" s="206"/>
      <c r="H2148" s="206"/>
      <c r="I2148" s="23"/>
    </row>
    <row r="2149" spans="1:24" x14ac:dyDescent="0.25">
      <c r="A2149" s="206"/>
      <c r="B2149" s="206"/>
      <c r="C2149" s="206"/>
      <c r="D2149" s="206"/>
      <c r="E2149" s="206"/>
      <c r="F2149" s="206"/>
      <c r="G2149" s="206"/>
      <c r="H2149" s="206"/>
      <c r="I2149" s="23"/>
    </row>
    <row r="2150" spans="1:24" x14ac:dyDescent="0.25">
      <c r="A2150" s="206"/>
      <c r="B2150" s="206"/>
      <c r="C2150" s="206"/>
      <c r="D2150" s="206"/>
      <c r="E2150" s="206"/>
      <c r="F2150" s="206"/>
      <c r="G2150" s="206"/>
      <c r="H2150" s="206"/>
      <c r="I2150" s="23"/>
    </row>
    <row r="2151" spans="1:24" s="31" customFormat="1" x14ac:dyDescent="0.25">
      <c r="A2151" s="569" t="s">
        <v>108</v>
      </c>
      <c r="B2151" s="570"/>
      <c r="C2151" s="570"/>
      <c r="D2151" s="570"/>
      <c r="E2151" s="570"/>
      <c r="F2151" s="570"/>
      <c r="G2151" s="570"/>
      <c r="H2151" s="570"/>
      <c r="I2151" s="30"/>
      <c r="P2151" s="32"/>
      <c r="Q2151" s="32"/>
      <c r="R2151" s="32"/>
      <c r="S2151" s="32"/>
      <c r="T2151" s="32"/>
      <c r="U2151" s="32"/>
      <c r="V2151" s="32"/>
      <c r="W2151" s="32"/>
      <c r="X2151" s="32"/>
    </row>
    <row r="2152" spans="1:24" s="31" customFormat="1" x14ac:dyDescent="0.25">
      <c r="A2152" s="533" t="s">
        <v>12</v>
      </c>
      <c r="B2152" s="534"/>
      <c r="C2152" s="534"/>
      <c r="D2152" s="534"/>
      <c r="E2152" s="534"/>
      <c r="F2152" s="534"/>
      <c r="G2152" s="534"/>
      <c r="H2152" s="534"/>
      <c r="I2152" s="30"/>
      <c r="P2152" s="32"/>
      <c r="Q2152" s="32"/>
      <c r="R2152" s="32"/>
      <c r="S2152" s="32"/>
      <c r="T2152" s="32"/>
      <c r="U2152" s="32"/>
      <c r="V2152" s="32"/>
      <c r="W2152" s="32"/>
      <c r="X2152" s="32"/>
    </row>
    <row r="2153" spans="1:24" s="31" customFormat="1" ht="27" x14ac:dyDescent="0.25">
      <c r="A2153" s="348">
        <v>4239</v>
      </c>
      <c r="B2153" s="348" t="s">
        <v>3079</v>
      </c>
      <c r="C2153" s="348" t="s">
        <v>860</v>
      </c>
      <c r="D2153" s="348" t="s">
        <v>251</v>
      </c>
      <c r="E2153" s="348" t="s">
        <v>14</v>
      </c>
      <c r="F2153" s="348">
        <v>215000</v>
      </c>
      <c r="G2153" s="348">
        <v>215000</v>
      </c>
      <c r="H2153" s="348">
        <v>1</v>
      </c>
      <c r="I2153" s="30"/>
      <c r="P2153" s="32"/>
      <c r="Q2153" s="32"/>
      <c r="R2153" s="32"/>
      <c r="S2153" s="32"/>
      <c r="T2153" s="32"/>
      <c r="U2153" s="32"/>
      <c r="V2153" s="32"/>
      <c r="W2153" s="32"/>
      <c r="X2153" s="32"/>
    </row>
    <row r="2154" spans="1:24" s="31" customFormat="1" ht="27" x14ac:dyDescent="0.25">
      <c r="A2154" s="348">
        <v>4239</v>
      </c>
      <c r="B2154" s="348" t="s">
        <v>3080</v>
      </c>
      <c r="C2154" s="348" t="s">
        <v>860</v>
      </c>
      <c r="D2154" s="348" t="s">
        <v>251</v>
      </c>
      <c r="E2154" s="348" t="s">
        <v>14</v>
      </c>
      <c r="F2154" s="348">
        <v>225000</v>
      </c>
      <c r="G2154" s="348">
        <v>225000</v>
      </c>
      <c r="H2154" s="348">
        <v>1</v>
      </c>
      <c r="I2154" s="30"/>
      <c r="P2154" s="32"/>
      <c r="Q2154" s="32"/>
      <c r="R2154" s="32"/>
      <c r="S2154" s="32"/>
      <c r="T2154" s="32"/>
      <c r="U2154" s="32"/>
      <c r="V2154" s="32"/>
      <c r="W2154" s="32"/>
      <c r="X2154" s="32"/>
    </row>
    <row r="2155" spans="1:24" s="31" customFormat="1" ht="27" x14ac:dyDescent="0.25">
      <c r="A2155" s="348">
        <v>4239</v>
      </c>
      <c r="B2155" s="348" t="s">
        <v>3081</v>
      </c>
      <c r="C2155" s="348" t="s">
        <v>860</v>
      </c>
      <c r="D2155" s="348" t="s">
        <v>251</v>
      </c>
      <c r="E2155" s="348" t="s">
        <v>14</v>
      </c>
      <c r="F2155" s="348">
        <v>280000</v>
      </c>
      <c r="G2155" s="348">
        <v>280000</v>
      </c>
      <c r="H2155" s="348">
        <v>1</v>
      </c>
      <c r="I2155" s="30"/>
      <c r="P2155" s="32"/>
      <c r="Q2155" s="32"/>
      <c r="R2155" s="32"/>
      <c r="S2155" s="32"/>
      <c r="T2155" s="32"/>
      <c r="U2155" s="32"/>
      <c r="V2155" s="32"/>
      <c r="W2155" s="32"/>
      <c r="X2155" s="32"/>
    </row>
    <row r="2156" spans="1:24" s="31" customFormat="1" ht="27" x14ac:dyDescent="0.25">
      <c r="A2156" s="348">
        <v>4239</v>
      </c>
      <c r="B2156" s="348" t="s">
        <v>3082</v>
      </c>
      <c r="C2156" s="348" t="s">
        <v>860</v>
      </c>
      <c r="D2156" s="348" t="s">
        <v>251</v>
      </c>
      <c r="E2156" s="348" t="s">
        <v>14</v>
      </c>
      <c r="F2156" s="348">
        <v>340000</v>
      </c>
      <c r="G2156" s="348">
        <v>340000</v>
      </c>
      <c r="H2156" s="348">
        <v>1</v>
      </c>
      <c r="I2156" s="30"/>
      <c r="P2156" s="32"/>
      <c r="Q2156" s="32"/>
      <c r="R2156" s="32"/>
      <c r="S2156" s="32"/>
      <c r="T2156" s="32"/>
      <c r="U2156" s="32"/>
      <c r="V2156" s="32"/>
      <c r="W2156" s="32"/>
      <c r="X2156" s="32"/>
    </row>
    <row r="2157" spans="1:24" s="31" customFormat="1" ht="27" x14ac:dyDescent="0.25">
      <c r="A2157" s="348">
        <v>4239</v>
      </c>
      <c r="B2157" s="348" t="s">
        <v>3083</v>
      </c>
      <c r="C2157" s="348" t="s">
        <v>860</v>
      </c>
      <c r="D2157" s="348" t="s">
        <v>251</v>
      </c>
      <c r="E2157" s="348" t="s">
        <v>14</v>
      </c>
      <c r="F2157" s="348">
        <v>250000</v>
      </c>
      <c r="G2157" s="348">
        <v>250000</v>
      </c>
      <c r="H2157" s="348">
        <v>1</v>
      </c>
      <c r="I2157" s="30"/>
      <c r="P2157" s="32"/>
      <c r="Q2157" s="32"/>
      <c r="R2157" s="32"/>
      <c r="S2157" s="32"/>
      <c r="T2157" s="32"/>
      <c r="U2157" s="32"/>
      <c r="V2157" s="32"/>
      <c r="W2157" s="32"/>
      <c r="X2157" s="32"/>
    </row>
    <row r="2158" spans="1:24" s="31" customFormat="1" ht="27" x14ac:dyDescent="0.25">
      <c r="A2158" s="348">
        <v>4239</v>
      </c>
      <c r="B2158" s="348" t="s">
        <v>3084</v>
      </c>
      <c r="C2158" s="348" t="s">
        <v>860</v>
      </c>
      <c r="D2158" s="348" t="s">
        <v>251</v>
      </c>
      <c r="E2158" s="348" t="s">
        <v>14</v>
      </c>
      <c r="F2158" s="348">
        <v>360000</v>
      </c>
      <c r="G2158" s="348">
        <v>360000</v>
      </c>
      <c r="H2158" s="348">
        <v>1</v>
      </c>
      <c r="I2158" s="30"/>
      <c r="P2158" s="32"/>
      <c r="Q2158" s="32"/>
      <c r="R2158" s="32"/>
      <c r="S2158" s="32"/>
      <c r="T2158" s="32"/>
      <c r="U2158" s="32"/>
      <c r="V2158" s="32"/>
      <c r="W2158" s="32"/>
      <c r="X2158" s="32"/>
    </row>
    <row r="2159" spans="1:24" s="31" customFormat="1" ht="27" x14ac:dyDescent="0.25">
      <c r="A2159" s="348">
        <v>4239</v>
      </c>
      <c r="B2159" s="348" t="s">
        <v>3085</v>
      </c>
      <c r="C2159" s="348" t="s">
        <v>860</v>
      </c>
      <c r="D2159" s="348" t="s">
        <v>251</v>
      </c>
      <c r="E2159" s="348" t="s">
        <v>14</v>
      </c>
      <c r="F2159" s="348">
        <v>330000</v>
      </c>
      <c r="G2159" s="348">
        <v>330000</v>
      </c>
      <c r="H2159" s="348">
        <v>1</v>
      </c>
      <c r="I2159" s="30"/>
      <c r="P2159" s="32"/>
      <c r="Q2159" s="32"/>
      <c r="R2159" s="32"/>
      <c r="S2159" s="32"/>
      <c r="T2159" s="32"/>
      <c r="U2159" s="32"/>
      <c r="V2159" s="32"/>
      <c r="W2159" s="32"/>
      <c r="X2159" s="32"/>
    </row>
    <row r="2160" spans="1:24" x14ac:dyDescent="0.25">
      <c r="A2160" s="12"/>
      <c r="B2160" s="12"/>
      <c r="C2160" s="12"/>
      <c r="D2160" s="12"/>
      <c r="E2160" s="12"/>
      <c r="F2160" s="12"/>
      <c r="G2160" s="12"/>
      <c r="H2160" s="12"/>
      <c r="I2160" s="23"/>
    </row>
    <row r="2161" spans="1:9" x14ac:dyDescent="0.25">
      <c r="A2161" s="533" t="s">
        <v>16</v>
      </c>
      <c r="B2161" s="534"/>
      <c r="C2161" s="534"/>
      <c r="D2161" s="534"/>
      <c r="E2161" s="534"/>
      <c r="F2161" s="534"/>
      <c r="G2161" s="534"/>
      <c r="H2161" s="534"/>
      <c r="I2161" s="23"/>
    </row>
    <row r="2162" spans="1:9" ht="27" x14ac:dyDescent="0.25">
      <c r="A2162" s="12">
        <v>4251</v>
      </c>
      <c r="B2162" s="12" t="s">
        <v>3928</v>
      </c>
      <c r="C2162" s="12" t="s">
        <v>20</v>
      </c>
      <c r="D2162" s="12" t="s">
        <v>384</v>
      </c>
      <c r="E2162" s="12" t="s">
        <v>14</v>
      </c>
      <c r="F2162" s="12">
        <v>2178469.2000000002</v>
      </c>
      <c r="G2162" s="12">
        <v>2178469.2000000002</v>
      </c>
      <c r="H2162" s="12">
        <v>1</v>
      </c>
      <c r="I2162" s="23"/>
    </row>
    <row r="2163" spans="1:9" ht="15" customHeight="1" x14ac:dyDescent="0.25">
      <c r="A2163" s="536" t="s">
        <v>109</v>
      </c>
      <c r="B2163" s="537"/>
      <c r="C2163" s="537"/>
      <c r="D2163" s="537"/>
      <c r="E2163" s="537"/>
      <c r="F2163" s="537"/>
      <c r="G2163" s="537"/>
      <c r="H2163" s="537"/>
      <c r="I2163" s="23"/>
    </row>
    <row r="2164" spans="1:9" ht="15" customHeight="1" x14ac:dyDescent="0.25">
      <c r="A2164" s="533" t="s">
        <v>12</v>
      </c>
      <c r="B2164" s="534"/>
      <c r="C2164" s="534"/>
      <c r="D2164" s="534"/>
      <c r="E2164" s="534"/>
      <c r="F2164" s="534"/>
      <c r="G2164" s="534"/>
      <c r="H2164" s="534"/>
      <c r="I2164" s="23"/>
    </row>
    <row r="2165" spans="1:9" x14ac:dyDescent="0.25">
      <c r="A2165" s="12">
        <v>4239</v>
      </c>
      <c r="B2165" s="12" t="s">
        <v>861</v>
      </c>
      <c r="C2165" s="12" t="s">
        <v>27</v>
      </c>
      <c r="D2165" s="12" t="s">
        <v>13</v>
      </c>
      <c r="E2165" s="12" t="s">
        <v>14</v>
      </c>
      <c r="F2165" s="12">
        <v>910000</v>
      </c>
      <c r="G2165" s="12">
        <v>910000</v>
      </c>
      <c r="H2165" s="12">
        <v>1</v>
      </c>
      <c r="I2165" s="23"/>
    </row>
    <row r="2166" spans="1:9" x14ac:dyDescent="0.25">
      <c r="A2166" s="569" t="s">
        <v>92</v>
      </c>
      <c r="B2166" s="570"/>
      <c r="C2166" s="570"/>
      <c r="D2166" s="570"/>
      <c r="E2166" s="570"/>
      <c r="F2166" s="570"/>
      <c r="G2166" s="570"/>
      <c r="H2166" s="570"/>
      <c r="I2166" s="23"/>
    </row>
    <row r="2167" spans="1:9" x14ac:dyDescent="0.25">
      <c r="A2167" s="533" t="s">
        <v>16</v>
      </c>
      <c r="B2167" s="534"/>
      <c r="C2167" s="534"/>
      <c r="D2167" s="534"/>
      <c r="E2167" s="534"/>
      <c r="F2167" s="534"/>
      <c r="G2167" s="534"/>
      <c r="H2167" s="534"/>
      <c r="I2167" s="23"/>
    </row>
    <row r="2168" spans="1:9" x14ac:dyDescent="0.25">
      <c r="A2168" s="12"/>
      <c r="B2168" s="12"/>
      <c r="C2168" s="12"/>
      <c r="D2168" s="12"/>
      <c r="E2168" s="12"/>
      <c r="F2168" s="12"/>
      <c r="G2168" s="12"/>
      <c r="H2168" s="12"/>
      <c r="I2168" s="23"/>
    </row>
    <row r="2169" spans="1:9" x14ac:dyDescent="0.25">
      <c r="A2169" s="533" t="s">
        <v>12</v>
      </c>
      <c r="B2169" s="534"/>
      <c r="C2169" s="534"/>
      <c r="D2169" s="534"/>
      <c r="E2169" s="534"/>
      <c r="F2169" s="534"/>
      <c r="G2169" s="534"/>
      <c r="H2169" s="535"/>
    </row>
    <row r="2170" spans="1:9" x14ac:dyDescent="0.25">
      <c r="A2170" s="119"/>
      <c r="B2170" s="119"/>
      <c r="C2170" s="119"/>
      <c r="D2170" s="119"/>
      <c r="E2170" s="119"/>
      <c r="F2170" s="119"/>
      <c r="G2170" s="119"/>
      <c r="H2170" s="12"/>
    </row>
    <row r="2171" spans="1:9" x14ac:dyDescent="0.25">
      <c r="A2171" s="569" t="s">
        <v>1327</v>
      </c>
      <c r="B2171" s="570"/>
      <c r="C2171" s="570"/>
      <c r="D2171" s="570"/>
      <c r="E2171" s="570"/>
      <c r="F2171" s="570"/>
      <c r="G2171" s="570"/>
      <c r="H2171" s="570"/>
    </row>
    <row r="2172" spans="1:9" x14ac:dyDescent="0.25">
      <c r="A2172" s="533" t="s">
        <v>8</v>
      </c>
      <c r="B2172" s="534"/>
      <c r="C2172" s="534"/>
      <c r="D2172" s="534"/>
      <c r="E2172" s="534"/>
      <c r="F2172" s="534"/>
      <c r="G2172" s="534"/>
      <c r="H2172" s="534"/>
    </row>
    <row r="2173" spans="1:9" x14ac:dyDescent="0.25">
      <c r="A2173" s="12">
        <v>4261</v>
      </c>
      <c r="B2173" s="12" t="s">
        <v>1328</v>
      </c>
      <c r="C2173" s="12" t="s">
        <v>1329</v>
      </c>
      <c r="D2173" s="12" t="s">
        <v>9</v>
      </c>
      <c r="E2173" s="12" t="s">
        <v>10</v>
      </c>
      <c r="F2173" s="12">
        <v>11160</v>
      </c>
      <c r="G2173" s="12">
        <f>+F2173*H2173</f>
        <v>1116000</v>
      </c>
      <c r="H2173" s="12">
        <v>100</v>
      </c>
    </row>
    <row r="2174" spans="1:9" ht="27" x14ac:dyDescent="0.25">
      <c r="A2174" s="12">
        <v>4261</v>
      </c>
      <c r="B2174" s="12" t="s">
        <v>1330</v>
      </c>
      <c r="C2174" s="12" t="s">
        <v>1331</v>
      </c>
      <c r="D2174" s="12" t="s">
        <v>9</v>
      </c>
      <c r="E2174" s="12" t="s">
        <v>10</v>
      </c>
      <c r="F2174" s="12">
        <v>132</v>
      </c>
      <c r="G2174" s="12">
        <f t="shared" ref="G2174:G2175" si="35">+F2174*H2174</f>
        <v>66000</v>
      </c>
      <c r="H2174" s="12">
        <v>500</v>
      </c>
    </row>
    <row r="2175" spans="1:9" ht="27" x14ac:dyDescent="0.25">
      <c r="A2175" s="12">
        <v>4261</v>
      </c>
      <c r="B2175" s="12" t="s">
        <v>1332</v>
      </c>
      <c r="C2175" s="12" t="s">
        <v>1331</v>
      </c>
      <c r="D2175" s="12" t="s">
        <v>9</v>
      </c>
      <c r="E2175" s="12" t="s">
        <v>10</v>
      </c>
      <c r="F2175" s="12">
        <v>92.5</v>
      </c>
      <c r="G2175" s="12">
        <f t="shared" si="35"/>
        <v>111000</v>
      </c>
      <c r="H2175" s="12">
        <v>1200</v>
      </c>
    </row>
    <row r="2176" spans="1:9" x14ac:dyDescent="0.25">
      <c r="A2176" s="12">
        <v>4261</v>
      </c>
      <c r="B2176" s="12" t="s">
        <v>3072</v>
      </c>
      <c r="C2176" s="12" t="s">
        <v>3073</v>
      </c>
      <c r="D2176" s="12" t="s">
        <v>9</v>
      </c>
      <c r="E2176" s="12" t="s">
        <v>10</v>
      </c>
      <c r="F2176" s="12">
        <v>15600</v>
      </c>
      <c r="G2176" s="12">
        <f>+F2176*H2176</f>
        <v>265200</v>
      </c>
      <c r="H2176" s="12">
        <v>17</v>
      </c>
    </row>
    <row r="2177" spans="1:9" x14ac:dyDescent="0.25">
      <c r="A2177" s="12">
        <v>4261</v>
      </c>
      <c r="B2177" s="12" t="s">
        <v>3074</v>
      </c>
      <c r="C2177" s="12" t="s">
        <v>3073</v>
      </c>
      <c r="D2177" s="12" t="s">
        <v>9</v>
      </c>
      <c r="E2177" s="12" t="s">
        <v>10</v>
      </c>
      <c r="F2177" s="12">
        <v>11700</v>
      </c>
      <c r="G2177" s="12">
        <f t="shared" ref="G2177:G2180" si="36">+F2177*H2177</f>
        <v>327600</v>
      </c>
      <c r="H2177" s="12">
        <v>28</v>
      </c>
    </row>
    <row r="2178" spans="1:9" x14ac:dyDescent="0.25">
      <c r="A2178" s="12">
        <v>4261</v>
      </c>
      <c r="B2178" s="12" t="s">
        <v>3075</v>
      </c>
      <c r="C2178" s="12" t="s">
        <v>3073</v>
      </c>
      <c r="D2178" s="12" t="s">
        <v>9</v>
      </c>
      <c r="E2178" s="12" t="s">
        <v>10</v>
      </c>
      <c r="F2178" s="12">
        <v>12700</v>
      </c>
      <c r="G2178" s="12">
        <f t="shared" si="36"/>
        <v>190500</v>
      </c>
      <c r="H2178" s="12">
        <v>15</v>
      </c>
    </row>
    <row r="2179" spans="1:9" x14ac:dyDescent="0.25">
      <c r="A2179" s="12">
        <v>4261</v>
      </c>
      <c r="B2179" s="12" t="s">
        <v>3076</v>
      </c>
      <c r="C2179" s="12" t="s">
        <v>3073</v>
      </c>
      <c r="D2179" s="12" t="s">
        <v>9</v>
      </c>
      <c r="E2179" s="12" t="s">
        <v>10</v>
      </c>
      <c r="F2179" s="12">
        <v>12689</v>
      </c>
      <c r="G2179" s="12">
        <f t="shared" si="36"/>
        <v>444115</v>
      </c>
      <c r="H2179" s="12">
        <v>35</v>
      </c>
    </row>
    <row r="2180" spans="1:9" x14ac:dyDescent="0.25">
      <c r="A2180" s="12">
        <v>4261</v>
      </c>
      <c r="B2180" s="12" t="s">
        <v>3077</v>
      </c>
      <c r="C2180" s="12" t="s">
        <v>3073</v>
      </c>
      <c r="D2180" s="12" t="s">
        <v>9</v>
      </c>
      <c r="E2180" s="12" t="s">
        <v>10</v>
      </c>
      <c r="F2180" s="12">
        <v>15500</v>
      </c>
      <c r="G2180" s="12">
        <f t="shared" si="36"/>
        <v>1472500</v>
      </c>
      <c r="H2180" s="12">
        <v>95</v>
      </c>
    </row>
    <row r="2181" spans="1:9" x14ac:dyDescent="0.25">
      <c r="A2181" s="533" t="s">
        <v>12</v>
      </c>
      <c r="B2181" s="534"/>
      <c r="C2181" s="534"/>
      <c r="D2181" s="534"/>
      <c r="E2181" s="534"/>
      <c r="F2181" s="534"/>
      <c r="G2181" s="534"/>
      <c r="H2181" s="534"/>
    </row>
    <row r="2182" spans="1:9" ht="27" x14ac:dyDescent="0.25">
      <c r="A2182" s="12">
        <v>4239</v>
      </c>
      <c r="B2182" s="12" t="s">
        <v>3078</v>
      </c>
      <c r="C2182" s="12" t="s">
        <v>860</v>
      </c>
      <c r="D2182" s="12" t="s">
        <v>9</v>
      </c>
      <c r="E2182" s="12" t="s">
        <v>14</v>
      </c>
      <c r="F2182" s="12">
        <v>600000</v>
      </c>
      <c r="G2182" s="12">
        <v>600000</v>
      </c>
      <c r="H2182" s="12">
        <v>1</v>
      </c>
    </row>
    <row r="2183" spans="1:9" x14ac:dyDescent="0.25">
      <c r="A2183" s="12"/>
      <c r="B2183" s="12"/>
      <c r="C2183" s="12"/>
      <c r="D2183" s="12"/>
      <c r="E2183" s="12"/>
      <c r="F2183" s="12"/>
      <c r="G2183" s="12"/>
      <c r="H2183" s="12"/>
    </row>
    <row r="2184" spans="1:9" x14ac:dyDescent="0.25">
      <c r="A2184" s="12"/>
      <c r="B2184" s="12"/>
      <c r="C2184" s="12"/>
      <c r="D2184" s="12"/>
      <c r="E2184" s="12"/>
      <c r="F2184" s="12"/>
      <c r="G2184" s="12"/>
      <c r="H2184" s="12"/>
    </row>
    <row r="2185" spans="1:9" x14ac:dyDescent="0.25">
      <c r="A2185" s="12"/>
      <c r="B2185" s="12"/>
      <c r="C2185" s="12"/>
      <c r="D2185" s="12"/>
      <c r="E2185" s="12"/>
      <c r="F2185" s="12"/>
      <c r="G2185" s="12"/>
      <c r="H2185" s="12"/>
    </row>
    <row r="2186" spans="1:9" x14ac:dyDescent="0.25">
      <c r="A2186" s="569" t="s">
        <v>5751</v>
      </c>
      <c r="B2186" s="570"/>
      <c r="C2186" s="570"/>
      <c r="D2186" s="570"/>
      <c r="E2186" s="570"/>
      <c r="F2186" s="570"/>
      <c r="G2186" s="570"/>
      <c r="H2186" s="570"/>
      <c r="I2186" s="23"/>
    </row>
    <row r="2187" spans="1:9" x14ac:dyDescent="0.25">
      <c r="A2187" s="533" t="s">
        <v>16</v>
      </c>
      <c r="B2187" s="534"/>
      <c r="C2187" s="534"/>
      <c r="D2187" s="534"/>
      <c r="E2187" s="534"/>
      <c r="F2187" s="534"/>
      <c r="G2187" s="534"/>
      <c r="H2187" s="534"/>
      <c r="I2187" s="23"/>
    </row>
    <row r="2188" spans="1:9" ht="40.5" x14ac:dyDescent="0.25">
      <c r="A2188" s="13">
        <v>4251</v>
      </c>
      <c r="B2188" s="13" t="s">
        <v>2223</v>
      </c>
      <c r="C2188" s="13" t="s">
        <v>24</v>
      </c>
      <c r="D2188" s="13" t="s">
        <v>2224</v>
      </c>
      <c r="E2188" s="272" t="s">
        <v>14</v>
      </c>
      <c r="F2188" s="13">
        <v>123969980</v>
      </c>
      <c r="G2188" s="13">
        <v>123969980</v>
      </c>
      <c r="H2188" s="13">
        <v>1</v>
      </c>
      <c r="I2188" s="23"/>
    </row>
    <row r="2189" spans="1:9" x14ac:dyDescent="0.25">
      <c r="A2189" s="533" t="s">
        <v>12</v>
      </c>
      <c r="B2189" s="534"/>
      <c r="C2189" s="534"/>
      <c r="D2189" s="534"/>
      <c r="E2189" s="534"/>
      <c r="F2189" s="534"/>
      <c r="G2189" s="534"/>
      <c r="H2189" s="534"/>
      <c r="I2189" s="23"/>
    </row>
    <row r="2190" spans="1:9" ht="27" x14ac:dyDescent="0.25">
      <c r="A2190" s="13">
        <v>4251</v>
      </c>
      <c r="B2190" s="13" t="s">
        <v>2225</v>
      </c>
      <c r="C2190" s="13" t="s">
        <v>457</v>
      </c>
      <c r="D2190" s="13" t="s">
        <v>2224</v>
      </c>
      <c r="E2190" s="13" t="s">
        <v>14</v>
      </c>
      <c r="F2190" s="79">
        <v>2530000</v>
      </c>
      <c r="G2190" s="79">
        <v>2530000</v>
      </c>
      <c r="H2190" s="79">
        <v>1</v>
      </c>
      <c r="I2190" s="23"/>
    </row>
    <row r="2191" spans="1:9" x14ac:dyDescent="0.25">
      <c r="A2191" s="569" t="s">
        <v>4933</v>
      </c>
      <c r="B2191" s="570"/>
      <c r="C2191" s="570"/>
      <c r="D2191" s="570"/>
      <c r="E2191" s="570"/>
      <c r="F2191" s="570"/>
      <c r="G2191" s="570"/>
      <c r="H2191" s="570"/>
      <c r="I2191" s="23"/>
    </row>
    <row r="2192" spans="1:9" x14ac:dyDescent="0.25">
      <c r="A2192" s="533" t="s">
        <v>12</v>
      </c>
      <c r="B2192" s="534"/>
      <c r="C2192" s="534"/>
      <c r="D2192" s="534"/>
      <c r="E2192" s="534"/>
      <c r="F2192" s="534"/>
      <c r="G2192" s="534"/>
      <c r="H2192" s="534"/>
      <c r="I2192" s="23"/>
    </row>
    <row r="2193" spans="1:9" x14ac:dyDescent="0.25">
      <c r="A2193" s="12"/>
      <c r="B2193" s="12"/>
      <c r="C2193" s="12"/>
      <c r="D2193" s="12"/>
      <c r="E2193" s="12"/>
      <c r="F2193" s="12"/>
      <c r="G2193" s="12"/>
      <c r="H2193" s="12"/>
      <c r="I2193" s="23"/>
    </row>
    <row r="2194" spans="1:9" x14ac:dyDescent="0.25">
      <c r="A2194" s="569" t="s">
        <v>184</v>
      </c>
      <c r="B2194" s="570"/>
      <c r="C2194" s="570"/>
      <c r="D2194" s="570"/>
      <c r="E2194" s="570"/>
      <c r="F2194" s="570"/>
      <c r="G2194" s="570"/>
      <c r="H2194" s="570"/>
      <c r="I2194" s="23"/>
    </row>
    <row r="2195" spans="1:9" x14ac:dyDescent="0.25">
      <c r="A2195" s="4"/>
      <c r="B2195" s="533" t="s">
        <v>12</v>
      </c>
      <c r="C2195" s="534"/>
      <c r="D2195" s="534"/>
      <c r="E2195" s="534"/>
      <c r="F2195" s="534"/>
      <c r="G2195" s="535"/>
      <c r="H2195" s="21"/>
      <c r="I2195" s="23"/>
    </row>
    <row r="2196" spans="1:9" ht="54" x14ac:dyDescent="0.25">
      <c r="A2196" s="384">
        <v>4239</v>
      </c>
      <c r="B2196" s="384" t="s">
        <v>3893</v>
      </c>
      <c r="C2196" s="384" t="s">
        <v>1315</v>
      </c>
      <c r="D2196" s="384" t="s">
        <v>9</v>
      </c>
      <c r="E2196" s="384" t="s">
        <v>14</v>
      </c>
      <c r="F2196" s="384">
        <v>450000</v>
      </c>
      <c r="G2196" s="384">
        <v>450000</v>
      </c>
      <c r="H2196" s="384">
        <v>1</v>
      </c>
      <c r="I2196" s="23"/>
    </row>
    <row r="2197" spans="1:9" ht="54" x14ac:dyDescent="0.25">
      <c r="A2197" s="384">
        <v>4239</v>
      </c>
      <c r="B2197" s="384" t="s">
        <v>3894</v>
      </c>
      <c r="C2197" s="384" t="s">
        <v>1315</v>
      </c>
      <c r="D2197" s="384" t="s">
        <v>9</v>
      </c>
      <c r="E2197" s="384" t="s">
        <v>14</v>
      </c>
      <c r="F2197" s="384">
        <v>1050000</v>
      </c>
      <c r="G2197" s="384">
        <v>1050000</v>
      </c>
      <c r="H2197" s="384">
        <v>1</v>
      </c>
      <c r="I2197" s="23"/>
    </row>
    <row r="2198" spans="1:9" x14ac:dyDescent="0.25">
      <c r="A2198" s="569" t="s">
        <v>269</v>
      </c>
      <c r="B2198" s="570"/>
      <c r="C2198" s="570"/>
      <c r="D2198" s="570"/>
      <c r="E2198" s="570"/>
      <c r="F2198" s="570"/>
      <c r="G2198" s="570"/>
      <c r="H2198" s="570"/>
      <c r="I2198" s="23"/>
    </row>
    <row r="2199" spans="1:9" ht="15" customHeight="1" x14ac:dyDescent="0.25">
      <c r="A2199" s="554" t="s">
        <v>16</v>
      </c>
      <c r="B2199" s="555"/>
      <c r="C2199" s="555"/>
      <c r="D2199" s="555"/>
      <c r="E2199" s="555"/>
      <c r="F2199" s="555"/>
      <c r="G2199" s="555"/>
      <c r="H2199" s="556"/>
      <c r="I2199" s="23"/>
    </row>
    <row r="2200" spans="1:9" x14ac:dyDescent="0.25">
      <c r="A2200" s="60"/>
      <c r="B2200" s="60"/>
      <c r="C2200" s="60"/>
      <c r="D2200" s="60"/>
      <c r="E2200" s="60"/>
      <c r="F2200" s="60"/>
      <c r="G2200" s="60"/>
      <c r="H2200" s="60"/>
      <c r="I2200" s="23"/>
    </row>
    <row r="2201" spans="1:9" x14ac:dyDescent="0.25">
      <c r="A2201" s="569" t="s">
        <v>740</v>
      </c>
      <c r="B2201" s="570"/>
      <c r="C2201" s="570"/>
      <c r="D2201" s="570"/>
      <c r="E2201" s="570"/>
      <c r="F2201" s="570"/>
      <c r="G2201" s="570"/>
      <c r="H2201" s="570"/>
      <c r="I2201" s="23"/>
    </row>
    <row r="2202" spans="1:9" x14ac:dyDescent="0.25">
      <c r="A2202" s="533" t="s">
        <v>16</v>
      </c>
      <c r="B2202" s="534"/>
      <c r="C2202" s="534"/>
      <c r="D2202" s="534"/>
      <c r="E2202" s="534"/>
      <c r="F2202" s="534"/>
      <c r="G2202" s="534"/>
      <c r="H2202" s="535"/>
      <c r="I2202" s="23"/>
    </row>
    <row r="2203" spans="1:9" ht="27" x14ac:dyDescent="0.25">
      <c r="A2203" s="325">
        <v>4861</v>
      </c>
      <c r="B2203" s="325" t="s">
        <v>2622</v>
      </c>
      <c r="C2203" s="325" t="s">
        <v>470</v>
      </c>
      <c r="D2203" s="325" t="s">
        <v>384</v>
      </c>
      <c r="E2203" s="325" t="s">
        <v>14</v>
      </c>
      <c r="F2203" s="325">
        <v>10000000</v>
      </c>
      <c r="G2203" s="325">
        <v>10000000</v>
      </c>
      <c r="H2203" s="325">
        <v>1</v>
      </c>
      <c r="I2203" s="23"/>
    </row>
    <row r="2204" spans="1:9" ht="27" x14ac:dyDescent="0.25">
      <c r="A2204" s="325">
        <v>4239</v>
      </c>
      <c r="B2204" s="325" t="s">
        <v>1019</v>
      </c>
      <c r="C2204" s="325" t="s">
        <v>470</v>
      </c>
      <c r="D2204" s="325" t="s">
        <v>384</v>
      </c>
      <c r="E2204" s="325" t="s">
        <v>14</v>
      </c>
      <c r="F2204" s="325">
        <v>15000000</v>
      </c>
      <c r="G2204" s="514">
        <v>15000000</v>
      </c>
      <c r="H2204" s="325">
        <v>1</v>
      </c>
      <c r="I2204" s="23"/>
    </row>
    <row r="2205" spans="1:9" ht="27" x14ac:dyDescent="0.25">
      <c r="A2205" s="325">
        <v>4239</v>
      </c>
      <c r="B2205" s="325" t="s">
        <v>1241</v>
      </c>
      <c r="C2205" s="325" t="s">
        <v>1242</v>
      </c>
      <c r="D2205" s="325" t="s">
        <v>384</v>
      </c>
      <c r="E2205" s="325" t="s">
        <v>14</v>
      </c>
      <c r="F2205" s="514">
        <v>15000000</v>
      </c>
      <c r="G2205" s="514">
        <v>15000000</v>
      </c>
      <c r="H2205" s="325">
        <v>1</v>
      </c>
      <c r="I2205" s="23"/>
    </row>
    <row r="2206" spans="1:9" x14ac:dyDescent="0.25">
      <c r="A2206" s="569" t="s">
        <v>201</v>
      </c>
      <c r="B2206" s="570"/>
      <c r="C2206" s="570"/>
      <c r="D2206" s="570"/>
      <c r="E2206" s="570"/>
      <c r="F2206" s="570"/>
      <c r="G2206" s="570"/>
      <c r="H2206" s="570"/>
      <c r="I2206" s="23"/>
    </row>
    <row r="2207" spans="1:9" x14ac:dyDescent="0.25">
      <c r="A2207" s="4"/>
      <c r="B2207" s="533" t="s">
        <v>12</v>
      </c>
      <c r="C2207" s="534"/>
      <c r="D2207" s="534"/>
      <c r="E2207" s="534"/>
      <c r="F2207" s="534"/>
      <c r="G2207" s="535"/>
      <c r="H2207" s="47"/>
      <c r="I2207" s="23"/>
    </row>
    <row r="2208" spans="1:9" x14ac:dyDescent="0.25">
      <c r="A2208" s="36"/>
      <c r="B2208" s="36"/>
      <c r="C2208" s="36"/>
      <c r="D2208" s="36"/>
      <c r="E2208" s="36"/>
      <c r="F2208" s="36"/>
      <c r="G2208" s="158"/>
      <c r="H2208" s="36"/>
      <c r="I2208" s="23"/>
    </row>
    <row r="2209" spans="1:9" x14ac:dyDescent="0.25">
      <c r="A2209" s="569" t="s">
        <v>233</v>
      </c>
      <c r="B2209" s="570"/>
      <c r="C2209" s="570"/>
      <c r="D2209" s="570"/>
      <c r="E2209" s="570"/>
      <c r="F2209" s="570"/>
      <c r="G2209" s="570"/>
      <c r="H2209" s="570"/>
      <c r="I2209" s="23"/>
    </row>
    <row r="2210" spans="1:9" x14ac:dyDescent="0.25">
      <c r="A2210" s="533" t="s">
        <v>16</v>
      </c>
      <c r="B2210" s="534"/>
      <c r="C2210" s="534"/>
      <c r="D2210" s="534"/>
      <c r="E2210" s="534"/>
      <c r="F2210" s="534"/>
      <c r="G2210" s="534"/>
      <c r="H2210" s="535"/>
      <c r="I2210" s="23"/>
    </row>
    <row r="2211" spans="1:9" ht="27" x14ac:dyDescent="0.25">
      <c r="A2211" s="91">
        <v>5112</v>
      </c>
      <c r="B2211" s="91" t="s">
        <v>2685</v>
      </c>
      <c r="C2211" s="91" t="s">
        <v>731</v>
      </c>
      <c r="D2211" s="91" t="s">
        <v>384</v>
      </c>
      <c r="E2211" s="91" t="s">
        <v>14</v>
      </c>
      <c r="F2211" s="91">
        <v>42464590</v>
      </c>
      <c r="G2211" s="91">
        <v>42464590</v>
      </c>
      <c r="H2211" s="91"/>
      <c r="I2211" s="23"/>
    </row>
    <row r="2212" spans="1:9" x14ac:dyDescent="0.25">
      <c r="A2212" s="4"/>
      <c r="B2212" s="554" t="s">
        <v>12</v>
      </c>
      <c r="C2212" s="555"/>
      <c r="D2212" s="555"/>
      <c r="E2212" s="555"/>
      <c r="F2212" s="555"/>
      <c r="G2212" s="556"/>
      <c r="H2212" s="77"/>
      <c r="I2212" s="23"/>
    </row>
    <row r="2213" spans="1:9" ht="27" x14ac:dyDescent="0.25">
      <c r="A2213" s="328">
        <v>5112</v>
      </c>
      <c r="B2213" s="328" t="s">
        <v>2683</v>
      </c>
      <c r="C2213" s="328" t="s">
        <v>457</v>
      </c>
      <c r="D2213" s="328" t="s">
        <v>1215</v>
      </c>
      <c r="E2213" s="328" t="s">
        <v>14</v>
      </c>
      <c r="F2213" s="328">
        <v>835332</v>
      </c>
      <c r="G2213" s="328">
        <v>835332</v>
      </c>
      <c r="H2213" s="328">
        <v>1</v>
      </c>
      <c r="I2213" s="23"/>
    </row>
    <row r="2214" spans="1:9" ht="27" x14ac:dyDescent="0.25">
      <c r="A2214" s="328">
        <v>5112</v>
      </c>
      <c r="B2214" s="328" t="s">
        <v>2684</v>
      </c>
      <c r="C2214" s="328" t="s">
        <v>1096</v>
      </c>
      <c r="D2214" s="328" t="s">
        <v>13</v>
      </c>
      <c r="E2214" s="328" t="s">
        <v>14</v>
      </c>
      <c r="F2214" s="328">
        <v>250596</v>
      </c>
      <c r="G2214" s="328">
        <v>250596</v>
      </c>
      <c r="H2214" s="328">
        <v>1</v>
      </c>
      <c r="I2214" s="23"/>
    </row>
    <row r="2215" spans="1:9" x14ac:dyDescent="0.25">
      <c r="A2215" s="569" t="s">
        <v>225</v>
      </c>
      <c r="B2215" s="570"/>
      <c r="C2215" s="570"/>
      <c r="D2215" s="570"/>
      <c r="E2215" s="570"/>
      <c r="F2215" s="570"/>
      <c r="G2215" s="570"/>
      <c r="H2215" s="570"/>
      <c r="I2215" s="23"/>
    </row>
    <row r="2216" spans="1:9" x14ac:dyDescent="0.25">
      <c r="A2216" s="4"/>
      <c r="B2216" s="533" t="s">
        <v>12</v>
      </c>
      <c r="C2216" s="534"/>
      <c r="D2216" s="534"/>
      <c r="E2216" s="534"/>
      <c r="F2216" s="534"/>
      <c r="G2216" s="535"/>
      <c r="H2216" s="67"/>
      <c r="I2216" s="23"/>
    </row>
    <row r="2217" spans="1:9" x14ac:dyDescent="0.25">
      <c r="A2217" s="78"/>
      <c r="B2217" s="78"/>
      <c r="C2217" s="78"/>
      <c r="D2217" s="78"/>
      <c r="E2217" s="121"/>
      <c r="F2217" s="121"/>
      <c r="G2217" s="121"/>
      <c r="H2217" s="121"/>
      <c r="I2217" s="23"/>
    </row>
    <row r="2218" spans="1:9" x14ac:dyDescent="0.25">
      <c r="A2218" s="569" t="s">
        <v>241</v>
      </c>
      <c r="B2218" s="570"/>
      <c r="C2218" s="570"/>
      <c r="D2218" s="570"/>
      <c r="E2218" s="570"/>
      <c r="F2218" s="570"/>
      <c r="G2218" s="570"/>
      <c r="H2218" s="570"/>
      <c r="I2218" s="23"/>
    </row>
    <row r="2219" spans="1:9" x14ac:dyDescent="0.25">
      <c r="A2219" s="4"/>
      <c r="B2219" s="533" t="s">
        <v>8</v>
      </c>
      <c r="C2219" s="534"/>
      <c r="D2219" s="534"/>
      <c r="E2219" s="534"/>
      <c r="F2219" s="534"/>
      <c r="G2219" s="535"/>
      <c r="H2219" s="85"/>
      <c r="I2219" s="23"/>
    </row>
    <row r="2220" spans="1:9" x14ac:dyDescent="0.25">
      <c r="A2220" s="228" t="s">
        <v>1285</v>
      </c>
      <c r="B2220" s="228" t="s">
        <v>1341</v>
      </c>
      <c r="C2220" s="228" t="s">
        <v>960</v>
      </c>
      <c r="D2220" s="228" t="s">
        <v>9</v>
      </c>
      <c r="E2220" s="228" t="s">
        <v>10</v>
      </c>
      <c r="F2220" s="264">
        <v>9650</v>
      </c>
      <c r="G2220" s="264">
        <f>+F2220*H2220</f>
        <v>1930000</v>
      </c>
      <c r="H2220" s="264">
        <v>200</v>
      </c>
      <c r="I2220" s="23"/>
    </row>
    <row r="2221" spans="1:9" ht="27" x14ac:dyDescent="0.25">
      <c r="A2221" s="228" t="s">
        <v>1283</v>
      </c>
      <c r="B2221" s="228" t="s">
        <v>1342</v>
      </c>
      <c r="C2221" s="228" t="s">
        <v>1331</v>
      </c>
      <c r="D2221" s="228" t="s">
        <v>9</v>
      </c>
      <c r="E2221" s="264" t="s">
        <v>10</v>
      </c>
      <c r="F2221" s="264">
        <v>178</v>
      </c>
      <c r="G2221" s="264">
        <f t="shared" ref="G2221:G2229" si="37">+F2221*H2221</f>
        <v>106800</v>
      </c>
      <c r="H2221" s="264">
        <v>600</v>
      </c>
      <c r="I2221" s="23"/>
    </row>
    <row r="2222" spans="1:9" ht="27" x14ac:dyDescent="0.25">
      <c r="A2222" s="228" t="s">
        <v>1283</v>
      </c>
      <c r="B2222" s="228" t="s">
        <v>1343</v>
      </c>
      <c r="C2222" s="228" t="s">
        <v>1331</v>
      </c>
      <c r="D2222" s="228" t="s">
        <v>9</v>
      </c>
      <c r="E2222" s="264" t="s">
        <v>10</v>
      </c>
      <c r="F2222" s="264">
        <v>176.22</v>
      </c>
      <c r="G2222" s="264">
        <f t="shared" si="37"/>
        <v>334818</v>
      </c>
      <c r="H2222" s="264">
        <v>1900</v>
      </c>
      <c r="I2222" s="23"/>
    </row>
    <row r="2223" spans="1:9" x14ac:dyDescent="0.25">
      <c r="A2223" s="228" t="s">
        <v>1360</v>
      </c>
      <c r="B2223" s="228" t="s">
        <v>1344</v>
      </c>
      <c r="C2223" s="228" t="s">
        <v>1345</v>
      </c>
      <c r="D2223" s="228" t="s">
        <v>9</v>
      </c>
      <c r="E2223" s="264" t="s">
        <v>10</v>
      </c>
      <c r="F2223" s="264">
        <v>360000</v>
      </c>
      <c r="G2223" s="264">
        <f t="shared" si="37"/>
        <v>360000</v>
      </c>
      <c r="H2223" s="264">
        <v>1</v>
      </c>
      <c r="I2223" s="23"/>
    </row>
    <row r="2224" spans="1:9" x14ac:dyDescent="0.25">
      <c r="A2224" s="228" t="s">
        <v>1360</v>
      </c>
      <c r="B2224" s="228" t="s">
        <v>1346</v>
      </c>
      <c r="C2224" s="228" t="s">
        <v>1347</v>
      </c>
      <c r="D2224" s="228" t="s">
        <v>9</v>
      </c>
      <c r="E2224" s="264" t="s">
        <v>10</v>
      </c>
      <c r="F2224" s="264">
        <v>170000</v>
      </c>
      <c r="G2224" s="264">
        <f t="shared" si="37"/>
        <v>170000</v>
      </c>
      <c r="H2224" s="264">
        <v>1</v>
      </c>
      <c r="I2224" s="23"/>
    </row>
    <row r="2225" spans="1:24" x14ac:dyDescent="0.25">
      <c r="A2225" s="228" t="s">
        <v>1360</v>
      </c>
      <c r="B2225" s="228" t="s">
        <v>1348</v>
      </c>
      <c r="C2225" s="228" t="s">
        <v>1349</v>
      </c>
      <c r="D2225" s="228" t="s">
        <v>9</v>
      </c>
      <c r="E2225" s="264" t="s">
        <v>10</v>
      </c>
      <c r="F2225" s="264">
        <v>300000</v>
      </c>
      <c r="G2225" s="264">
        <f t="shared" si="37"/>
        <v>600000</v>
      </c>
      <c r="H2225" s="264">
        <v>2</v>
      </c>
      <c r="I2225" s="23"/>
    </row>
    <row r="2226" spans="1:24" x14ac:dyDescent="0.25">
      <c r="A2226" s="228" t="s">
        <v>1285</v>
      </c>
      <c r="B2226" s="228" t="s">
        <v>1350</v>
      </c>
      <c r="C2226" s="228" t="s">
        <v>962</v>
      </c>
      <c r="D2226" s="228" t="s">
        <v>384</v>
      </c>
      <c r="E2226" s="264" t="s">
        <v>10</v>
      </c>
      <c r="F2226" s="264">
        <v>651600</v>
      </c>
      <c r="G2226" s="264">
        <f t="shared" si="37"/>
        <v>651600</v>
      </c>
      <c r="H2226" s="264" t="s">
        <v>701</v>
      </c>
      <c r="I2226" s="23"/>
    </row>
    <row r="2227" spans="1:24" x14ac:dyDescent="0.25">
      <c r="A2227" s="228" t="s">
        <v>1360</v>
      </c>
      <c r="B2227" s="228" t="s">
        <v>1351</v>
      </c>
      <c r="C2227" s="228" t="s">
        <v>1352</v>
      </c>
      <c r="D2227" s="228" t="s">
        <v>9</v>
      </c>
      <c r="E2227" s="264" t="s">
        <v>10</v>
      </c>
      <c r="F2227" s="264">
        <v>225666.70000000004</v>
      </c>
      <c r="G2227" s="264">
        <f t="shared" si="37"/>
        <v>677000.10000000009</v>
      </c>
      <c r="H2227" s="264">
        <v>3</v>
      </c>
      <c r="I2227" s="23"/>
    </row>
    <row r="2228" spans="1:24" x14ac:dyDescent="0.25">
      <c r="A2228" s="228" t="s">
        <v>1360</v>
      </c>
      <c r="B2228" s="228" t="s">
        <v>1353</v>
      </c>
      <c r="C2228" s="228" t="s">
        <v>1354</v>
      </c>
      <c r="D2228" s="228" t="s">
        <v>9</v>
      </c>
      <c r="E2228" s="264" t="s">
        <v>10</v>
      </c>
      <c r="F2228" s="264">
        <v>144000</v>
      </c>
      <c r="G2228" s="264">
        <f t="shared" si="37"/>
        <v>288000</v>
      </c>
      <c r="H2228" s="264">
        <v>2</v>
      </c>
      <c r="I2228" s="23"/>
    </row>
    <row r="2229" spans="1:24" x14ac:dyDescent="0.25">
      <c r="A2229" s="228" t="s">
        <v>1360</v>
      </c>
      <c r="B2229" s="228" t="s">
        <v>1355</v>
      </c>
      <c r="C2229" s="228" t="s">
        <v>1356</v>
      </c>
      <c r="D2229" s="228" t="s">
        <v>9</v>
      </c>
      <c r="E2229" s="264" t="s">
        <v>10</v>
      </c>
      <c r="F2229" s="264">
        <v>170000</v>
      </c>
      <c r="G2229" s="264">
        <f t="shared" si="37"/>
        <v>850000</v>
      </c>
      <c r="H2229" s="264">
        <v>5</v>
      </c>
      <c r="I2229" s="23"/>
    </row>
    <row r="2230" spans="1:24" x14ac:dyDescent="0.25">
      <c r="A2230" s="633" t="s">
        <v>12</v>
      </c>
      <c r="B2230" s="634"/>
      <c r="C2230" s="634"/>
      <c r="D2230" s="634"/>
      <c r="E2230" s="634"/>
      <c r="F2230" s="634"/>
      <c r="G2230" s="634"/>
      <c r="H2230" s="635"/>
      <c r="I2230" s="23"/>
    </row>
    <row r="2231" spans="1:24" ht="27" x14ac:dyDescent="0.25">
      <c r="A2231" s="227">
        <v>4239</v>
      </c>
      <c r="B2231" s="263" t="s">
        <v>1357</v>
      </c>
      <c r="C2231" s="263" t="s">
        <v>860</v>
      </c>
      <c r="D2231" s="263" t="s">
        <v>9</v>
      </c>
      <c r="E2231" s="263" t="s">
        <v>14</v>
      </c>
      <c r="F2231" s="263">
        <v>215000</v>
      </c>
      <c r="G2231" s="263">
        <v>215000</v>
      </c>
      <c r="H2231" s="263">
        <v>1</v>
      </c>
      <c r="I2231" s="23"/>
    </row>
    <row r="2232" spans="1:24" ht="27" x14ac:dyDescent="0.25">
      <c r="A2232" s="263">
        <v>4239</v>
      </c>
      <c r="B2232" s="263" t="s">
        <v>1358</v>
      </c>
      <c r="C2232" s="263" t="s">
        <v>860</v>
      </c>
      <c r="D2232" s="263" t="s">
        <v>9</v>
      </c>
      <c r="E2232" s="263" t="s">
        <v>14</v>
      </c>
      <c r="F2232" s="263">
        <v>245000</v>
      </c>
      <c r="G2232" s="263">
        <v>245000</v>
      </c>
      <c r="H2232" s="263">
        <v>1</v>
      </c>
      <c r="I2232" s="23"/>
    </row>
    <row r="2233" spans="1:24" ht="27" x14ac:dyDescent="0.25">
      <c r="A2233" s="263">
        <v>4239</v>
      </c>
      <c r="B2233" s="263" t="s">
        <v>1359</v>
      </c>
      <c r="C2233" s="263" t="s">
        <v>860</v>
      </c>
      <c r="D2233" s="263" t="s">
        <v>9</v>
      </c>
      <c r="E2233" s="263" t="s">
        <v>14</v>
      </c>
      <c r="F2233" s="263">
        <v>215000</v>
      </c>
      <c r="G2233" s="263">
        <v>215000</v>
      </c>
      <c r="H2233" s="263">
        <v>1</v>
      </c>
      <c r="I2233" s="23"/>
    </row>
    <row r="2234" spans="1:24" x14ac:dyDescent="0.25">
      <c r="A2234" s="569" t="s">
        <v>277</v>
      </c>
      <c r="B2234" s="570"/>
      <c r="C2234" s="570"/>
      <c r="D2234" s="570"/>
      <c r="E2234" s="570"/>
      <c r="F2234" s="570"/>
      <c r="G2234" s="570"/>
      <c r="H2234" s="570"/>
      <c r="I2234" s="23"/>
    </row>
    <row r="2235" spans="1:24" x14ac:dyDescent="0.25">
      <c r="A2235" s="533" t="s">
        <v>12</v>
      </c>
      <c r="B2235" s="534"/>
      <c r="C2235" s="534"/>
      <c r="D2235" s="534"/>
      <c r="E2235" s="534"/>
      <c r="F2235" s="534"/>
      <c r="G2235" s="534"/>
      <c r="H2235" s="535"/>
      <c r="I2235" s="23"/>
    </row>
    <row r="2236" spans="1:24" x14ac:dyDescent="0.25">
      <c r="A2236" s="125"/>
      <c r="B2236" s="125"/>
      <c r="C2236" s="125"/>
      <c r="D2236" s="125"/>
      <c r="E2236" s="125"/>
      <c r="F2236" s="125"/>
      <c r="G2236" s="125"/>
      <c r="H2236" s="125"/>
      <c r="I2236" s="23"/>
    </row>
    <row r="2237" spans="1:24" x14ac:dyDescent="0.25">
      <c r="A2237" s="569" t="s">
        <v>183</v>
      </c>
      <c r="B2237" s="570"/>
      <c r="C2237" s="570"/>
      <c r="D2237" s="570"/>
      <c r="E2237" s="570"/>
      <c r="F2237" s="570"/>
      <c r="G2237" s="570"/>
      <c r="H2237" s="570"/>
      <c r="I2237" s="23"/>
    </row>
    <row r="2238" spans="1:24" x14ac:dyDescent="0.25">
      <c r="A2238" s="533" t="s">
        <v>12</v>
      </c>
      <c r="B2238" s="534"/>
      <c r="C2238" s="534"/>
      <c r="D2238" s="534"/>
      <c r="E2238" s="534"/>
      <c r="F2238" s="534"/>
      <c r="G2238" s="534"/>
      <c r="H2238" s="535"/>
      <c r="I2238" s="23"/>
    </row>
    <row r="2239" spans="1:24" x14ac:dyDescent="0.25">
      <c r="A2239" s="13">
        <v>4239</v>
      </c>
      <c r="B2239" s="13" t="s">
        <v>862</v>
      </c>
      <c r="C2239" s="13" t="s">
        <v>27</v>
      </c>
      <c r="D2239" s="13" t="s">
        <v>13</v>
      </c>
      <c r="E2239" s="13" t="s">
        <v>14</v>
      </c>
      <c r="F2239" s="13">
        <v>637000</v>
      </c>
      <c r="G2239" s="13">
        <v>637000</v>
      </c>
      <c r="H2239" s="13">
        <v>1</v>
      </c>
      <c r="I2239" s="23"/>
    </row>
    <row r="2240" spans="1:24" s="442" customFormat="1" x14ac:dyDescent="0.25">
      <c r="A2240" s="536" t="s">
        <v>69</v>
      </c>
      <c r="B2240" s="537"/>
      <c r="C2240" s="537"/>
      <c r="D2240" s="537"/>
      <c r="E2240" s="537"/>
      <c r="F2240" s="537"/>
      <c r="G2240" s="537"/>
      <c r="H2240" s="537"/>
      <c r="I2240" s="445"/>
      <c r="P2240" s="443"/>
      <c r="Q2240" s="443"/>
      <c r="R2240" s="443"/>
      <c r="S2240" s="443"/>
      <c r="T2240" s="443"/>
      <c r="U2240" s="443"/>
      <c r="V2240" s="443"/>
      <c r="W2240" s="443"/>
      <c r="X2240" s="443"/>
    </row>
    <row r="2241" spans="1:24" s="442" customFormat="1" x14ac:dyDescent="0.25">
      <c r="A2241" s="533" t="s">
        <v>16</v>
      </c>
      <c r="B2241" s="534"/>
      <c r="C2241" s="534"/>
      <c r="D2241" s="534"/>
      <c r="E2241" s="534"/>
      <c r="F2241" s="534"/>
      <c r="G2241" s="534"/>
      <c r="H2241" s="535"/>
      <c r="I2241" s="445"/>
      <c r="P2241" s="443"/>
      <c r="Q2241" s="443"/>
      <c r="R2241" s="443"/>
      <c r="S2241" s="443"/>
      <c r="T2241" s="443"/>
      <c r="U2241" s="443"/>
      <c r="V2241" s="443"/>
      <c r="W2241" s="443"/>
      <c r="X2241" s="443"/>
    </row>
    <row r="2242" spans="1:24" s="442" customFormat="1" ht="35.25" customHeight="1" x14ac:dyDescent="0.25">
      <c r="A2242" s="462">
        <v>5112</v>
      </c>
      <c r="B2242" s="13" t="s">
        <v>4973</v>
      </c>
      <c r="C2242" s="13" t="s">
        <v>469</v>
      </c>
      <c r="D2242" s="462" t="s">
        <v>1215</v>
      </c>
      <c r="E2242" s="462" t="s">
        <v>14</v>
      </c>
      <c r="F2242" s="13">
        <v>98200000</v>
      </c>
      <c r="G2242" s="13">
        <v>98200000</v>
      </c>
      <c r="H2242" s="462">
        <v>1</v>
      </c>
      <c r="I2242" s="445"/>
      <c r="P2242" s="443"/>
      <c r="Q2242" s="443"/>
      <c r="R2242" s="443"/>
      <c r="S2242" s="443"/>
      <c r="T2242" s="443"/>
      <c r="U2242" s="443"/>
      <c r="V2242" s="443"/>
      <c r="W2242" s="443"/>
      <c r="X2242" s="443"/>
    </row>
    <row r="2243" spans="1:24" s="442" customFormat="1" x14ac:dyDescent="0.25">
      <c r="A2243" s="533" t="s">
        <v>12</v>
      </c>
      <c r="B2243" s="534"/>
      <c r="C2243" s="534"/>
      <c r="D2243" s="534"/>
      <c r="E2243" s="534"/>
      <c r="F2243" s="534"/>
      <c r="G2243" s="534"/>
      <c r="H2243" s="535"/>
      <c r="I2243" s="445"/>
      <c r="P2243" s="443"/>
      <c r="Q2243" s="443"/>
      <c r="R2243" s="443"/>
      <c r="S2243" s="443"/>
      <c r="T2243" s="443"/>
      <c r="U2243" s="443"/>
      <c r="V2243" s="443"/>
      <c r="W2243" s="443"/>
      <c r="X2243" s="443"/>
    </row>
    <row r="2244" spans="1:24" s="442" customFormat="1" ht="35.25" customHeight="1" x14ac:dyDescent="0.25">
      <c r="A2244" s="462">
        <v>5112</v>
      </c>
      <c r="B2244" s="13" t="s">
        <v>4974</v>
      </c>
      <c r="C2244" s="13" t="s">
        <v>457</v>
      </c>
      <c r="D2244" s="462" t="s">
        <v>1215</v>
      </c>
      <c r="E2244" s="462" t="s">
        <v>14</v>
      </c>
      <c r="F2244" s="462">
        <v>1800000</v>
      </c>
      <c r="G2244" s="462">
        <v>1800000</v>
      </c>
      <c r="H2244" s="462">
        <v>1</v>
      </c>
      <c r="I2244" s="445"/>
      <c r="P2244" s="443"/>
      <c r="Q2244" s="443"/>
      <c r="R2244" s="443"/>
      <c r="S2244" s="443"/>
      <c r="T2244" s="443"/>
      <c r="U2244" s="443"/>
      <c r="V2244" s="443"/>
      <c r="W2244" s="443"/>
      <c r="X2244" s="443"/>
    </row>
    <row r="2245" spans="1:24" s="442" customFormat="1" x14ac:dyDescent="0.25">
      <c r="A2245" s="536" t="s">
        <v>5441</v>
      </c>
      <c r="B2245" s="537"/>
      <c r="C2245" s="537"/>
      <c r="D2245" s="537"/>
      <c r="E2245" s="537"/>
      <c r="F2245" s="537"/>
      <c r="G2245" s="537"/>
      <c r="H2245" s="537"/>
      <c r="I2245" s="445"/>
      <c r="P2245" s="443"/>
      <c r="Q2245" s="443"/>
      <c r="R2245" s="443"/>
      <c r="S2245" s="443"/>
      <c r="T2245" s="443"/>
      <c r="U2245" s="443"/>
      <c r="V2245" s="443"/>
      <c r="W2245" s="443"/>
      <c r="X2245" s="443"/>
    </row>
    <row r="2246" spans="1:24" s="442" customFormat="1" x14ac:dyDescent="0.25">
      <c r="A2246" s="533" t="s">
        <v>12</v>
      </c>
      <c r="B2246" s="534"/>
      <c r="C2246" s="534"/>
      <c r="D2246" s="534"/>
      <c r="E2246" s="534"/>
      <c r="F2246" s="534"/>
      <c r="G2246" s="534"/>
      <c r="H2246" s="535"/>
      <c r="I2246" s="445"/>
      <c r="P2246" s="443"/>
      <c r="Q2246" s="443"/>
      <c r="R2246" s="443"/>
      <c r="S2246" s="443"/>
      <c r="T2246" s="443"/>
      <c r="U2246" s="443"/>
      <c r="V2246" s="443"/>
      <c r="W2246" s="443"/>
      <c r="X2246" s="443"/>
    </row>
    <row r="2247" spans="1:24" s="442" customFormat="1" ht="35.25" customHeight="1" x14ac:dyDescent="0.25">
      <c r="A2247" s="497">
        <v>4239</v>
      </c>
      <c r="B2247" s="13" t="s">
        <v>5442</v>
      </c>
      <c r="C2247" s="13" t="s">
        <v>860</v>
      </c>
      <c r="D2247" s="497" t="s">
        <v>9</v>
      </c>
      <c r="E2247" s="497" t="s">
        <v>14</v>
      </c>
      <c r="F2247" s="497">
        <v>1000000</v>
      </c>
      <c r="G2247" s="497">
        <v>1000000</v>
      </c>
      <c r="H2247" s="497">
        <v>1</v>
      </c>
      <c r="I2247" s="445"/>
      <c r="P2247" s="443"/>
      <c r="Q2247" s="443"/>
      <c r="R2247" s="443"/>
      <c r="S2247" s="443"/>
      <c r="T2247" s="443"/>
      <c r="U2247" s="443"/>
      <c r="V2247" s="443"/>
      <c r="W2247" s="443"/>
      <c r="X2247" s="443"/>
    </row>
    <row r="2248" spans="1:24" s="442" customFormat="1" ht="35.25" customHeight="1" x14ac:dyDescent="0.25">
      <c r="A2248" s="497">
        <v>4239</v>
      </c>
      <c r="B2248" s="13" t="s">
        <v>5443</v>
      </c>
      <c r="C2248" s="13" t="s">
        <v>860</v>
      </c>
      <c r="D2248" s="497" t="s">
        <v>9</v>
      </c>
      <c r="E2248" s="497" t="s">
        <v>14</v>
      </c>
      <c r="F2248" s="497">
        <v>1000000</v>
      </c>
      <c r="G2248" s="497">
        <v>1000000</v>
      </c>
      <c r="H2248" s="497">
        <v>1</v>
      </c>
      <c r="I2248" s="445"/>
      <c r="P2248" s="443"/>
      <c r="Q2248" s="443"/>
      <c r="R2248" s="443"/>
      <c r="S2248" s="443"/>
      <c r="T2248" s="443"/>
      <c r="U2248" s="443"/>
      <c r="V2248" s="443"/>
      <c r="W2248" s="443"/>
      <c r="X2248" s="443"/>
    </row>
    <row r="2249" spans="1:24" x14ac:dyDescent="0.25">
      <c r="A2249" s="545" t="s">
        <v>5466</v>
      </c>
      <c r="B2249" s="546"/>
      <c r="C2249" s="546"/>
      <c r="D2249" s="546"/>
      <c r="E2249" s="546"/>
      <c r="F2249" s="546"/>
      <c r="G2249" s="546"/>
      <c r="H2249" s="546"/>
      <c r="I2249" s="23"/>
    </row>
    <row r="2250" spans="1:24" x14ac:dyDescent="0.25">
      <c r="A2250" s="536" t="s">
        <v>41</v>
      </c>
      <c r="B2250" s="537"/>
      <c r="C2250" s="537"/>
      <c r="D2250" s="537"/>
      <c r="E2250" s="537"/>
      <c r="F2250" s="537"/>
      <c r="G2250" s="537"/>
      <c r="H2250" s="537"/>
      <c r="I2250" s="23"/>
    </row>
    <row r="2251" spans="1:24" x14ac:dyDescent="0.25">
      <c r="A2251" s="533" t="s">
        <v>8</v>
      </c>
      <c r="B2251" s="534"/>
      <c r="C2251" s="534"/>
      <c r="D2251" s="534"/>
      <c r="E2251" s="534"/>
      <c r="F2251" s="534"/>
      <c r="G2251" s="534"/>
      <c r="H2251" s="534"/>
      <c r="I2251" s="23"/>
    </row>
    <row r="2252" spans="1:24" x14ac:dyDescent="0.25">
      <c r="A2252" s="429">
        <v>4264</v>
      </c>
      <c r="B2252" s="429" t="s">
        <v>4513</v>
      </c>
      <c r="C2252" s="429" t="s">
        <v>232</v>
      </c>
      <c r="D2252" s="429" t="s">
        <v>9</v>
      </c>
      <c r="E2252" s="429" t="s">
        <v>11</v>
      </c>
      <c r="F2252" s="429">
        <v>480</v>
      </c>
      <c r="G2252" s="429">
        <f>+F2252*H2252</f>
        <v>7680000</v>
      </c>
      <c r="H2252" s="429">
        <v>16000</v>
      </c>
      <c r="I2252" s="23"/>
    </row>
    <row r="2253" spans="1:24" x14ac:dyDescent="0.25">
      <c r="A2253" s="429">
        <v>5122</v>
      </c>
      <c r="B2253" s="429" t="s">
        <v>3801</v>
      </c>
      <c r="C2253" s="429" t="s">
        <v>1728</v>
      </c>
      <c r="D2253" s="429" t="s">
        <v>9</v>
      </c>
      <c r="E2253" s="429" t="s">
        <v>10</v>
      </c>
      <c r="F2253" s="429">
        <v>15000</v>
      </c>
      <c r="G2253" s="429">
        <f>+F2253*H2253</f>
        <v>30000</v>
      </c>
      <c r="H2253" s="429">
        <v>2</v>
      </c>
      <c r="I2253" s="23"/>
    </row>
    <row r="2254" spans="1:24" x14ac:dyDescent="0.25">
      <c r="A2254" s="380">
        <v>5122</v>
      </c>
      <c r="B2254" s="429" t="s">
        <v>3802</v>
      </c>
      <c r="C2254" s="429" t="s">
        <v>1352</v>
      </c>
      <c r="D2254" s="429" t="s">
        <v>9</v>
      </c>
      <c r="E2254" s="429" t="s">
        <v>10</v>
      </c>
      <c r="F2254" s="429">
        <v>200000</v>
      </c>
      <c r="G2254" s="429">
        <f t="shared" ref="G2254:G2261" si="38">+F2254*H2254</f>
        <v>200000</v>
      </c>
      <c r="H2254" s="429">
        <v>1</v>
      </c>
      <c r="I2254" s="23"/>
    </row>
    <row r="2255" spans="1:24" x14ac:dyDescent="0.25">
      <c r="A2255" s="380">
        <v>5122</v>
      </c>
      <c r="B2255" s="380" t="s">
        <v>3803</v>
      </c>
      <c r="C2255" s="380" t="s">
        <v>1352</v>
      </c>
      <c r="D2255" s="380" t="s">
        <v>9</v>
      </c>
      <c r="E2255" s="380" t="s">
        <v>10</v>
      </c>
      <c r="F2255" s="380">
        <v>90000</v>
      </c>
      <c r="G2255" s="380">
        <f t="shared" si="38"/>
        <v>180000</v>
      </c>
      <c r="H2255" s="380">
        <v>2</v>
      </c>
      <c r="I2255" s="23"/>
    </row>
    <row r="2256" spans="1:24" x14ac:dyDescent="0.25">
      <c r="A2256" s="380">
        <v>5122</v>
      </c>
      <c r="B2256" s="380" t="s">
        <v>3804</v>
      </c>
      <c r="C2256" s="380" t="s">
        <v>3253</v>
      </c>
      <c r="D2256" s="380" t="s">
        <v>9</v>
      </c>
      <c r="E2256" s="380" t="s">
        <v>10</v>
      </c>
      <c r="F2256" s="380">
        <v>50000</v>
      </c>
      <c r="G2256" s="380">
        <f t="shared" si="38"/>
        <v>50000</v>
      </c>
      <c r="H2256" s="380">
        <v>1</v>
      </c>
      <c r="I2256" s="23"/>
    </row>
    <row r="2257" spans="1:9" x14ac:dyDescent="0.25">
      <c r="A2257" s="380">
        <v>5122</v>
      </c>
      <c r="B2257" s="380" t="s">
        <v>3805</v>
      </c>
      <c r="C2257" s="380" t="s">
        <v>3806</v>
      </c>
      <c r="D2257" s="380" t="s">
        <v>9</v>
      </c>
      <c r="E2257" s="380" t="s">
        <v>10</v>
      </c>
      <c r="F2257" s="380">
        <v>50000</v>
      </c>
      <c r="G2257" s="380">
        <f t="shared" si="38"/>
        <v>150000</v>
      </c>
      <c r="H2257" s="380">
        <v>3</v>
      </c>
      <c r="I2257" s="23"/>
    </row>
    <row r="2258" spans="1:9" x14ac:dyDescent="0.25">
      <c r="A2258" s="380">
        <v>5122</v>
      </c>
      <c r="B2258" s="380" t="s">
        <v>3807</v>
      </c>
      <c r="C2258" s="380" t="s">
        <v>3534</v>
      </c>
      <c r="D2258" s="380" t="s">
        <v>9</v>
      </c>
      <c r="E2258" s="380" t="s">
        <v>10</v>
      </c>
      <c r="F2258" s="380">
        <v>250000</v>
      </c>
      <c r="G2258" s="380">
        <f t="shared" si="38"/>
        <v>500000</v>
      </c>
      <c r="H2258" s="380">
        <v>2</v>
      </c>
      <c r="I2258" s="23"/>
    </row>
    <row r="2259" spans="1:9" x14ac:dyDescent="0.25">
      <c r="A2259" s="380">
        <v>5122</v>
      </c>
      <c r="B2259" s="380" t="s">
        <v>3808</v>
      </c>
      <c r="C2259" s="380" t="s">
        <v>3534</v>
      </c>
      <c r="D2259" s="380" t="s">
        <v>9</v>
      </c>
      <c r="E2259" s="380" t="s">
        <v>10</v>
      </c>
      <c r="F2259" s="380">
        <v>150000</v>
      </c>
      <c r="G2259" s="380">
        <f t="shared" si="38"/>
        <v>300000</v>
      </c>
      <c r="H2259" s="380">
        <v>2</v>
      </c>
      <c r="I2259" s="23"/>
    </row>
    <row r="2260" spans="1:9" x14ac:dyDescent="0.25">
      <c r="A2260" s="380">
        <v>5122</v>
      </c>
      <c r="B2260" s="380" t="s">
        <v>3809</v>
      </c>
      <c r="C2260" s="380" t="s">
        <v>3810</v>
      </c>
      <c r="D2260" s="380" t="s">
        <v>9</v>
      </c>
      <c r="E2260" s="380" t="s">
        <v>10</v>
      </c>
      <c r="F2260" s="380">
        <v>100000</v>
      </c>
      <c r="G2260" s="380">
        <f t="shared" si="38"/>
        <v>400000</v>
      </c>
      <c r="H2260" s="380">
        <v>4</v>
      </c>
      <c r="I2260" s="23"/>
    </row>
    <row r="2261" spans="1:9" x14ac:dyDescent="0.25">
      <c r="A2261" s="380">
        <v>5122</v>
      </c>
      <c r="B2261" s="380" t="s">
        <v>3811</v>
      </c>
      <c r="C2261" s="380" t="s">
        <v>3812</v>
      </c>
      <c r="D2261" s="380" t="s">
        <v>9</v>
      </c>
      <c r="E2261" s="380" t="s">
        <v>10</v>
      </c>
      <c r="F2261" s="380">
        <v>35000</v>
      </c>
      <c r="G2261" s="380">
        <f t="shared" si="38"/>
        <v>1400000</v>
      </c>
      <c r="H2261" s="380">
        <v>40</v>
      </c>
      <c r="I2261" s="23"/>
    </row>
    <row r="2262" spans="1:9" x14ac:dyDescent="0.25">
      <c r="A2262" s="380">
        <v>5122</v>
      </c>
      <c r="B2262" s="380" t="s">
        <v>3732</v>
      </c>
      <c r="C2262" s="380" t="s">
        <v>2116</v>
      </c>
      <c r="D2262" s="380" t="s">
        <v>9</v>
      </c>
      <c r="E2262" s="380" t="s">
        <v>10</v>
      </c>
      <c r="F2262" s="380">
        <v>400000</v>
      </c>
      <c r="G2262" s="380">
        <f>+F2262*H2262</f>
        <v>400000</v>
      </c>
      <c r="H2262" s="380">
        <v>1</v>
      </c>
      <c r="I2262" s="23"/>
    </row>
    <row r="2263" spans="1:9" x14ac:dyDescent="0.25">
      <c r="A2263" s="380">
        <v>5122</v>
      </c>
      <c r="B2263" s="380" t="s">
        <v>3733</v>
      </c>
      <c r="C2263" s="380" t="s">
        <v>2117</v>
      </c>
      <c r="D2263" s="380" t="s">
        <v>9</v>
      </c>
      <c r="E2263" s="380" t="s">
        <v>10</v>
      </c>
      <c r="F2263" s="380">
        <v>330000</v>
      </c>
      <c r="G2263" s="380">
        <f t="shared" ref="G2263:G2271" si="39">+F2263*H2263</f>
        <v>3960000</v>
      </c>
      <c r="H2263" s="380">
        <v>12</v>
      </c>
      <c r="I2263" s="23"/>
    </row>
    <row r="2264" spans="1:9" x14ac:dyDescent="0.25">
      <c r="A2264" s="375">
        <v>5122</v>
      </c>
      <c r="B2264" s="375" t="s">
        <v>3734</v>
      </c>
      <c r="C2264" s="375" t="s">
        <v>3735</v>
      </c>
      <c r="D2264" s="375" t="s">
        <v>9</v>
      </c>
      <c r="E2264" s="375" t="s">
        <v>10</v>
      </c>
      <c r="F2264" s="375">
        <v>500000</v>
      </c>
      <c r="G2264" s="375">
        <f t="shared" si="39"/>
        <v>500000</v>
      </c>
      <c r="H2264" s="375">
        <v>1</v>
      </c>
      <c r="I2264" s="23"/>
    </row>
    <row r="2265" spans="1:9" x14ac:dyDescent="0.25">
      <c r="A2265" s="375">
        <v>5122</v>
      </c>
      <c r="B2265" s="375" t="s">
        <v>3736</v>
      </c>
      <c r="C2265" s="375" t="s">
        <v>2118</v>
      </c>
      <c r="D2265" s="375" t="s">
        <v>9</v>
      </c>
      <c r="E2265" s="375" t="s">
        <v>10</v>
      </c>
      <c r="F2265" s="375">
        <v>140000</v>
      </c>
      <c r="G2265" s="375">
        <f t="shared" si="39"/>
        <v>1400000</v>
      </c>
      <c r="H2265" s="375">
        <v>10</v>
      </c>
      <c r="I2265" s="23"/>
    </row>
    <row r="2266" spans="1:9" x14ac:dyDescent="0.25">
      <c r="A2266" s="375">
        <v>5122</v>
      </c>
      <c r="B2266" s="375" t="s">
        <v>3737</v>
      </c>
      <c r="C2266" s="375" t="s">
        <v>3315</v>
      </c>
      <c r="D2266" s="375" t="s">
        <v>9</v>
      </c>
      <c r="E2266" s="375" t="s">
        <v>10</v>
      </c>
      <c r="F2266" s="375">
        <v>30000</v>
      </c>
      <c r="G2266" s="375">
        <f t="shared" si="39"/>
        <v>60000</v>
      </c>
      <c r="H2266" s="375">
        <v>2</v>
      </c>
      <c r="I2266" s="23"/>
    </row>
    <row r="2267" spans="1:9" x14ac:dyDescent="0.25">
      <c r="A2267" s="375">
        <v>5122</v>
      </c>
      <c r="B2267" s="375" t="s">
        <v>3738</v>
      </c>
      <c r="C2267" s="375" t="s">
        <v>1476</v>
      </c>
      <c r="D2267" s="375" t="s">
        <v>9</v>
      </c>
      <c r="E2267" s="375" t="s">
        <v>10</v>
      </c>
      <c r="F2267" s="375">
        <v>8000</v>
      </c>
      <c r="G2267" s="375">
        <f t="shared" si="39"/>
        <v>160000</v>
      </c>
      <c r="H2267" s="375">
        <v>20</v>
      </c>
      <c r="I2267" s="23"/>
    </row>
    <row r="2268" spans="1:9" x14ac:dyDescent="0.25">
      <c r="A2268" s="375">
        <v>5122</v>
      </c>
      <c r="B2268" s="375" t="s">
        <v>3739</v>
      </c>
      <c r="C2268" s="375" t="s">
        <v>2295</v>
      </c>
      <c r="D2268" s="375" t="s">
        <v>9</v>
      </c>
      <c r="E2268" s="375" t="s">
        <v>10</v>
      </c>
      <c r="F2268" s="375">
        <v>8000</v>
      </c>
      <c r="G2268" s="375">
        <f t="shared" si="39"/>
        <v>80000</v>
      </c>
      <c r="H2268" s="375">
        <v>10</v>
      </c>
      <c r="I2268" s="23"/>
    </row>
    <row r="2269" spans="1:9" ht="27" x14ac:dyDescent="0.25">
      <c r="A2269" s="375">
        <v>5122</v>
      </c>
      <c r="B2269" s="375" t="s">
        <v>3740</v>
      </c>
      <c r="C2269" s="375" t="s">
        <v>19</v>
      </c>
      <c r="D2269" s="375" t="s">
        <v>9</v>
      </c>
      <c r="E2269" s="375" t="s">
        <v>10</v>
      </c>
      <c r="F2269" s="375">
        <v>20000</v>
      </c>
      <c r="G2269" s="375">
        <f t="shared" si="39"/>
        <v>300000</v>
      </c>
      <c r="H2269" s="375">
        <v>15</v>
      </c>
      <c r="I2269" s="23"/>
    </row>
    <row r="2270" spans="1:9" x14ac:dyDescent="0.25">
      <c r="A2270" s="375">
        <v>5122</v>
      </c>
      <c r="B2270" s="375" t="s">
        <v>3741</v>
      </c>
      <c r="C2270" s="375" t="s">
        <v>3742</v>
      </c>
      <c r="D2270" s="375" t="s">
        <v>9</v>
      </c>
      <c r="E2270" s="375" t="s">
        <v>10</v>
      </c>
      <c r="F2270" s="375">
        <v>120000</v>
      </c>
      <c r="G2270" s="375">
        <f t="shared" si="39"/>
        <v>960000</v>
      </c>
      <c r="H2270" s="375">
        <v>8</v>
      </c>
      <c r="I2270" s="23"/>
    </row>
    <row r="2271" spans="1:9" x14ac:dyDescent="0.25">
      <c r="A2271" s="375">
        <v>5122</v>
      </c>
      <c r="B2271" s="375" t="s">
        <v>3743</v>
      </c>
      <c r="C2271" s="375" t="s">
        <v>3744</v>
      </c>
      <c r="D2271" s="375" t="s">
        <v>9</v>
      </c>
      <c r="E2271" s="375" t="s">
        <v>10</v>
      </c>
      <c r="F2271" s="375">
        <v>8000</v>
      </c>
      <c r="G2271" s="375">
        <f t="shared" si="39"/>
        <v>80000</v>
      </c>
      <c r="H2271" s="375">
        <v>10</v>
      </c>
      <c r="I2271" s="23"/>
    </row>
    <row r="2272" spans="1:9" x14ac:dyDescent="0.25">
      <c r="A2272" s="375">
        <v>4261</v>
      </c>
      <c r="B2272" s="375" t="s">
        <v>3274</v>
      </c>
      <c r="C2272" s="375" t="s">
        <v>552</v>
      </c>
      <c r="D2272" s="375" t="s">
        <v>9</v>
      </c>
      <c r="E2272" s="375" t="s">
        <v>10</v>
      </c>
      <c r="F2272" s="375">
        <v>250</v>
      </c>
      <c r="G2272" s="375">
        <f>+F2272*H2272</f>
        <v>5000</v>
      </c>
      <c r="H2272" s="375">
        <v>20</v>
      </c>
      <c r="I2272" s="23"/>
    </row>
    <row r="2273" spans="1:9" x14ac:dyDescent="0.25">
      <c r="A2273" s="375">
        <v>4261</v>
      </c>
      <c r="B2273" s="375" t="s">
        <v>3275</v>
      </c>
      <c r="C2273" s="375" t="s">
        <v>3276</v>
      </c>
      <c r="D2273" s="375" t="s">
        <v>9</v>
      </c>
      <c r="E2273" s="375" t="s">
        <v>10</v>
      </c>
      <c r="F2273" s="375">
        <v>200</v>
      </c>
      <c r="G2273" s="375">
        <f t="shared" ref="G2273:G2315" si="40">+F2273*H2273</f>
        <v>6000</v>
      </c>
      <c r="H2273" s="375">
        <v>30</v>
      </c>
      <c r="I2273" s="23"/>
    </row>
    <row r="2274" spans="1:9" x14ac:dyDescent="0.25">
      <c r="A2274" s="375">
        <v>4261</v>
      </c>
      <c r="B2274" s="375" t="s">
        <v>3277</v>
      </c>
      <c r="C2274" s="375" t="s">
        <v>558</v>
      </c>
      <c r="D2274" s="375" t="s">
        <v>9</v>
      </c>
      <c r="E2274" s="375" t="s">
        <v>10</v>
      </c>
      <c r="F2274" s="375">
        <v>200</v>
      </c>
      <c r="G2274" s="375">
        <f t="shared" si="40"/>
        <v>10000</v>
      </c>
      <c r="H2274" s="375">
        <v>50</v>
      </c>
      <c r="I2274" s="23"/>
    </row>
    <row r="2275" spans="1:9" x14ac:dyDescent="0.25">
      <c r="A2275" s="375">
        <v>4261</v>
      </c>
      <c r="B2275" s="375" t="s">
        <v>3278</v>
      </c>
      <c r="C2275" s="375" t="s">
        <v>2863</v>
      </c>
      <c r="D2275" s="375" t="s">
        <v>9</v>
      </c>
      <c r="E2275" s="375" t="s">
        <v>10</v>
      </c>
      <c r="F2275" s="375">
        <v>5000</v>
      </c>
      <c r="G2275" s="375">
        <f t="shared" si="40"/>
        <v>75000</v>
      </c>
      <c r="H2275" s="375">
        <v>15</v>
      </c>
      <c r="I2275" s="23"/>
    </row>
    <row r="2276" spans="1:9" x14ac:dyDescent="0.25">
      <c r="A2276" s="375">
        <v>4261</v>
      </c>
      <c r="B2276" s="375" t="s">
        <v>3279</v>
      </c>
      <c r="C2276" s="375" t="s">
        <v>595</v>
      </c>
      <c r="D2276" s="375" t="s">
        <v>9</v>
      </c>
      <c r="E2276" s="375" t="s">
        <v>10</v>
      </c>
      <c r="F2276" s="375">
        <v>5500</v>
      </c>
      <c r="G2276" s="375">
        <f t="shared" si="40"/>
        <v>55000</v>
      </c>
      <c r="H2276" s="375">
        <v>10</v>
      </c>
      <c r="I2276" s="23"/>
    </row>
    <row r="2277" spans="1:9" x14ac:dyDescent="0.25">
      <c r="A2277" s="356">
        <v>4261</v>
      </c>
      <c r="B2277" s="356" t="s">
        <v>3280</v>
      </c>
      <c r="C2277" s="356" t="s">
        <v>610</v>
      </c>
      <c r="D2277" s="356" t="s">
        <v>9</v>
      </c>
      <c r="E2277" s="356" t="s">
        <v>10</v>
      </c>
      <c r="F2277" s="356">
        <v>100</v>
      </c>
      <c r="G2277" s="356">
        <f t="shared" si="40"/>
        <v>3000</v>
      </c>
      <c r="H2277" s="356">
        <v>30</v>
      </c>
      <c r="I2277" s="23"/>
    </row>
    <row r="2278" spans="1:9" x14ac:dyDescent="0.25">
      <c r="A2278" s="356">
        <v>4261</v>
      </c>
      <c r="B2278" s="356" t="s">
        <v>3281</v>
      </c>
      <c r="C2278" s="356" t="s">
        <v>1450</v>
      </c>
      <c r="D2278" s="356" t="s">
        <v>9</v>
      </c>
      <c r="E2278" s="356" t="s">
        <v>10</v>
      </c>
      <c r="F2278" s="356">
        <v>1800</v>
      </c>
      <c r="G2278" s="356">
        <f t="shared" si="40"/>
        <v>5400</v>
      </c>
      <c r="H2278" s="356">
        <v>3</v>
      </c>
      <c r="I2278" s="23"/>
    </row>
    <row r="2279" spans="1:9" x14ac:dyDescent="0.25">
      <c r="A2279" s="356">
        <v>4261</v>
      </c>
      <c r="B2279" s="356" t="s">
        <v>3282</v>
      </c>
      <c r="C2279" s="356" t="s">
        <v>624</v>
      </c>
      <c r="D2279" s="356" t="s">
        <v>9</v>
      </c>
      <c r="E2279" s="356" t="s">
        <v>10</v>
      </c>
      <c r="F2279" s="356">
        <v>210</v>
      </c>
      <c r="G2279" s="356">
        <f t="shared" si="40"/>
        <v>4200</v>
      </c>
      <c r="H2279" s="356">
        <v>20</v>
      </c>
      <c r="I2279" s="23"/>
    </row>
    <row r="2280" spans="1:9" x14ac:dyDescent="0.25">
      <c r="A2280" s="356">
        <v>4261</v>
      </c>
      <c r="B2280" s="356" t="s">
        <v>3283</v>
      </c>
      <c r="C2280" s="356" t="s">
        <v>636</v>
      </c>
      <c r="D2280" s="356" t="s">
        <v>9</v>
      </c>
      <c r="E2280" s="356" t="s">
        <v>10</v>
      </c>
      <c r="F2280" s="356">
        <v>180</v>
      </c>
      <c r="G2280" s="356">
        <f t="shared" si="40"/>
        <v>73800</v>
      </c>
      <c r="H2280" s="356">
        <v>410</v>
      </c>
      <c r="I2280" s="23"/>
    </row>
    <row r="2281" spans="1:9" x14ac:dyDescent="0.25">
      <c r="A2281" s="356">
        <v>4261</v>
      </c>
      <c r="B2281" s="356" t="s">
        <v>3284</v>
      </c>
      <c r="C2281" s="356" t="s">
        <v>3285</v>
      </c>
      <c r="D2281" s="356" t="s">
        <v>9</v>
      </c>
      <c r="E2281" s="356" t="s">
        <v>10</v>
      </c>
      <c r="F2281" s="356">
        <v>250</v>
      </c>
      <c r="G2281" s="356">
        <f t="shared" si="40"/>
        <v>25000</v>
      </c>
      <c r="H2281" s="356">
        <v>100</v>
      </c>
      <c r="I2281" s="23"/>
    </row>
    <row r="2282" spans="1:9" x14ac:dyDescent="0.25">
      <c r="A2282" s="356">
        <v>4261</v>
      </c>
      <c r="B2282" s="356" t="s">
        <v>3286</v>
      </c>
      <c r="C2282" s="356" t="s">
        <v>603</v>
      </c>
      <c r="D2282" s="356" t="s">
        <v>9</v>
      </c>
      <c r="E2282" s="356" t="s">
        <v>10</v>
      </c>
      <c r="F2282" s="356">
        <v>70</v>
      </c>
      <c r="G2282" s="356">
        <f t="shared" si="40"/>
        <v>10500</v>
      </c>
      <c r="H2282" s="356">
        <v>150</v>
      </c>
      <c r="I2282" s="23"/>
    </row>
    <row r="2283" spans="1:9" x14ac:dyDescent="0.25">
      <c r="A2283" s="356">
        <v>4261</v>
      </c>
      <c r="B2283" s="356" t="s">
        <v>3287</v>
      </c>
      <c r="C2283" s="356" t="s">
        <v>639</v>
      </c>
      <c r="D2283" s="356" t="s">
        <v>9</v>
      </c>
      <c r="E2283" s="356" t="s">
        <v>10</v>
      </c>
      <c r="F2283" s="356">
        <v>50</v>
      </c>
      <c r="G2283" s="356">
        <f t="shared" si="40"/>
        <v>10000</v>
      </c>
      <c r="H2283" s="356">
        <v>200</v>
      </c>
      <c r="I2283" s="23"/>
    </row>
    <row r="2284" spans="1:9" ht="27" x14ac:dyDescent="0.25">
      <c r="A2284" s="356">
        <v>4261</v>
      </c>
      <c r="B2284" s="356" t="s">
        <v>3288</v>
      </c>
      <c r="C2284" s="356" t="s">
        <v>1383</v>
      </c>
      <c r="D2284" s="356" t="s">
        <v>9</v>
      </c>
      <c r="E2284" s="356" t="s">
        <v>10</v>
      </c>
      <c r="F2284" s="356">
        <v>300</v>
      </c>
      <c r="G2284" s="356">
        <f t="shared" si="40"/>
        <v>30000</v>
      </c>
      <c r="H2284" s="356">
        <v>100</v>
      </c>
      <c r="I2284" s="23"/>
    </row>
    <row r="2285" spans="1:9" x14ac:dyDescent="0.25">
      <c r="A2285" s="356">
        <v>4261</v>
      </c>
      <c r="B2285" s="356" t="s">
        <v>3289</v>
      </c>
      <c r="C2285" s="356" t="s">
        <v>641</v>
      </c>
      <c r="D2285" s="356" t="s">
        <v>9</v>
      </c>
      <c r="E2285" s="356" t="s">
        <v>10</v>
      </c>
      <c r="F2285" s="356">
        <v>100</v>
      </c>
      <c r="G2285" s="356">
        <f t="shared" si="40"/>
        <v>3000</v>
      </c>
      <c r="H2285" s="356">
        <v>30</v>
      </c>
      <c r="I2285" s="23"/>
    </row>
    <row r="2286" spans="1:9" x14ac:dyDescent="0.25">
      <c r="A2286" s="356">
        <v>4261</v>
      </c>
      <c r="B2286" s="356" t="s">
        <v>3290</v>
      </c>
      <c r="C2286" s="356" t="s">
        <v>1410</v>
      </c>
      <c r="D2286" s="356" t="s">
        <v>9</v>
      </c>
      <c r="E2286" s="356" t="s">
        <v>10</v>
      </c>
      <c r="F2286" s="356">
        <v>250</v>
      </c>
      <c r="G2286" s="356">
        <f t="shared" si="40"/>
        <v>12500</v>
      </c>
      <c r="H2286" s="356">
        <v>50</v>
      </c>
      <c r="I2286" s="23"/>
    </row>
    <row r="2287" spans="1:9" x14ac:dyDescent="0.25">
      <c r="A2287" s="356">
        <v>4261</v>
      </c>
      <c r="B2287" s="356" t="s">
        <v>3291</v>
      </c>
      <c r="C2287" s="356" t="s">
        <v>1549</v>
      </c>
      <c r="D2287" s="356" t="s">
        <v>9</v>
      </c>
      <c r="E2287" s="356" t="s">
        <v>10</v>
      </c>
      <c r="F2287" s="356">
        <v>390</v>
      </c>
      <c r="G2287" s="356">
        <f t="shared" si="40"/>
        <v>5850</v>
      </c>
      <c r="H2287" s="356">
        <v>15</v>
      </c>
      <c r="I2287" s="23"/>
    </row>
    <row r="2288" spans="1:9" x14ac:dyDescent="0.25">
      <c r="A2288" s="356">
        <v>4261</v>
      </c>
      <c r="B2288" s="356" t="s">
        <v>3292</v>
      </c>
      <c r="C2288" s="356" t="s">
        <v>1549</v>
      </c>
      <c r="D2288" s="356" t="s">
        <v>9</v>
      </c>
      <c r="E2288" s="356" t="s">
        <v>10</v>
      </c>
      <c r="F2288" s="356">
        <v>100</v>
      </c>
      <c r="G2288" s="356">
        <f t="shared" si="40"/>
        <v>3000</v>
      </c>
      <c r="H2288" s="356">
        <v>30</v>
      </c>
      <c r="I2288" s="23"/>
    </row>
    <row r="2289" spans="1:9" x14ac:dyDescent="0.25">
      <c r="A2289" s="356">
        <v>4261</v>
      </c>
      <c r="B2289" s="356" t="s">
        <v>3293</v>
      </c>
      <c r="C2289" s="356" t="s">
        <v>3294</v>
      </c>
      <c r="D2289" s="356" t="s">
        <v>9</v>
      </c>
      <c r="E2289" s="356" t="s">
        <v>545</v>
      </c>
      <c r="F2289" s="356">
        <v>1800</v>
      </c>
      <c r="G2289" s="356">
        <f t="shared" si="40"/>
        <v>27000</v>
      </c>
      <c r="H2289" s="356">
        <v>15</v>
      </c>
      <c r="I2289" s="23"/>
    </row>
    <row r="2290" spans="1:9" ht="27" x14ac:dyDescent="0.25">
      <c r="A2290" s="356">
        <v>4261</v>
      </c>
      <c r="B2290" s="356" t="s">
        <v>3295</v>
      </c>
      <c r="C2290" s="356" t="s">
        <v>618</v>
      </c>
      <c r="D2290" s="356" t="s">
        <v>9</v>
      </c>
      <c r="E2290" s="356" t="s">
        <v>10</v>
      </c>
      <c r="F2290" s="356">
        <v>4300</v>
      </c>
      <c r="G2290" s="356">
        <f t="shared" si="40"/>
        <v>17200</v>
      </c>
      <c r="H2290" s="356">
        <v>4</v>
      </c>
      <c r="I2290" s="23"/>
    </row>
    <row r="2291" spans="1:9" ht="27" x14ac:dyDescent="0.25">
      <c r="A2291" s="356">
        <v>4261</v>
      </c>
      <c r="B2291" s="356" t="s">
        <v>3296</v>
      </c>
      <c r="C2291" s="356" t="s">
        <v>1387</v>
      </c>
      <c r="D2291" s="356" t="s">
        <v>9</v>
      </c>
      <c r="E2291" s="356" t="s">
        <v>545</v>
      </c>
      <c r="F2291" s="356">
        <v>200</v>
      </c>
      <c r="G2291" s="356">
        <f t="shared" si="40"/>
        <v>10000</v>
      </c>
      <c r="H2291" s="356">
        <v>50</v>
      </c>
      <c r="I2291" s="23"/>
    </row>
    <row r="2292" spans="1:9" ht="27" x14ac:dyDescent="0.25">
      <c r="A2292" s="356">
        <v>4261</v>
      </c>
      <c r="B2292" s="356" t="s">
        <v>3297</v>
      </c>
      <c r="C2292" s="356" t="s">
        <v>550</v>
      </c>
      <c r="D2292" s="356" t="s">
        <v>9</v>
      </c>
      <c r="E2292" s="356" t="s">
        <v>545</v>
      </c>
      <c r="F2292" s="356">
        <v>150</v>
      </c>
      <c r="G2292" s="356">
        <f t="shared" si="40"/>
        <v>7500</v>
      </c>
      <c r="H2292" s="356">
        <v>50</v>
      </c>
      <c r="I2292" s="23"/>
    </row>
    <row r="2293" spans="1:9" x14ac:dyDescent="0.25">
      <c r="A2293" s="356">
        <v>4261</v>
      </c>
      <c r="B2293" s="356" t="s">
        <v>3298</v>
      </c>
      <c r="C2293" s="356" t="s">
        <v>2516</v>
      </c>
      <c r="D2293" s="356" t="s">
        <v>9</v>
      </c>
      <c r="E2293" s="356" t="s">
        <v>545</v>
      </c>
      <c r="F2293" s="356">
        <v>150</v>
      </c>
      <c r="G2293" s="356">
        <f t="shared" si="40"/>
        <v>1500</v>
      </c>
      <c r="H2293" s="356">
        <v>10</v>
      </c>
      <c r="I2293" s="23"/>
    </row>
    <row r="2294" spans="1:9" x14ac:dyDescent="0.25">
      <c r="A2294" s="356">
        <v>4261</v>
      </c>
      <c r="B2294" s="356" t="s">
        <v>3299</v>
      </c>
      <c r="C2294" s="356" t="s">
        <v>576</v>
      </c>
      <c r="D2294" s="356" t="s">
        <v>9</v>
      </c>
      <c r="E2294" s="356" t="s">
        <v>10</v>
      </c>
      <c r="F2294" s="356">
        <v>900</v>
      </c>
      <c r="G2294" s="356">
        <f t="shared" si="40"/>
        <v>27000</v>
      </c>
      <c r="H2294" s="356">
        <v>30</v>
      </c>
      <c r="I2294" s="23"/>
    </row>
    <row r="2295" spans="1:9" x14ac:dyDescent="0.25">
      <c r="A2295" s="356">
        <v>4261</v>
      </c>
      <c r="B2295" s="356" t="s">
        <v>3300</v>
      </c>
      <c r="C2295" s="356" t="s">
        <v>576</v>
      </c>
      <c r="D2295" s="356" t="s">
        <v>9</v>
      </c>
      <c r="E2295" s="356" t="s">
        <v>10</v>
      </c>
      <c r="F2295" s="356">
        <v>350</v>
      </c>
      <c r="G2295" s="356">
        <f t="shared" si="40"/>
        <v>17500</v>
      </c>
      <c r="H2295" s="356">
        <v>50</v>
      </c>
      <c r="I2295" s="23"/>
    </row>
    <row r="2296" spans="1:9" ht="27" x14ac:dyDescent="0.25">
      <c r="A2296" s="356">
        <v>4261</v>
      </c>
      <c r="B2296" s="356" t="s">
        <v>3301</v>
      </c>
      <c r="C2296" s="356" t="s">
        <v>592</v>
      </c>
      <c r="D2296" s="356" t="s">
        <v>9</v>
      </c>
      <c r="E2296" s="356" t="s">
        <v>10</v>
      </c>
      <c r="F2296" s="356">
        <v>10</v>
      </c>
      <c r="G2296" s="356">
        <f t="shared" si="40"/>
        <v>250000</v>
      </c>
      <c r="H2296" s="356">
        <v>25000</v>
      </c>
      <c r="I2296" s="23"/>
    </row>
    <row r="2297" spans="1:9" ht="27" x14ac:dyDescent="0.25">
      <c r="A2297" s="356">
        <v>4261</v>
      </c>
      <c r="B2297" s="356" t="s">
        <v>3302</v>
      </c>
      <c r="C2297" s="356" t="s">
        <v>592</v>
      </c>
      <c r="D2297" s="356" t="s">
        <v>9</v>
      </c>
      <c r="E2297" s="356" t="s">
        <v>10</v>
      </c>
      <c r="F2297" s="356">
        <v>200</v>
      </c>
      <c r="G2297" s="356">
        <f t="shared" si="40"/>
        <v>4000</v>
      </c>
      <c r="H2297" s="356">
        <v>20</v>
      </c>
      <c r="I2297" s="23"/>
    </row>
    <row r="2298" spans="1:9" ht="27" x14ac:dyDescent="0.25">
      <c r="A2298" s="356">
        <v>4261</v>
      </c>
      <c r="B2298" s="356" t="s">
        <v>3303</v>
      </c>
      <c r="C2298" s="356" t="s">
        <v>554</v>
      </c>
      <c r="D2298" s="356" t="s">
        <v>9</v>
      </c>
      <c r="E2298" s="356" t="s">
        <v>10</v>
      </c>
      <c r="F2298" s="356">
        <v>80</v>
      </c>
      <c r="G2298" s="356">
        <f t="shared" si="40"/>
        <v>32000</v>
      </c>
      <c r="H2298" s="356">
        <v>400</v>
      </c>
      <c r="I2298" s="23"/>
    </row>
    <row r="2299" spans="1:9" x14ac:dyDescent="0.25">
      <c r="A2299" s="356">
        <v>4261</v>
      </c>
      <c r="B2299" s="356" t="s">
        <v>3304</v>
      </c>
      <c r="C2299" s="356" t="s">
        <v>580</v>
      </c>
      <c r="D2299" s="356" t="s">
        <v>9</v>
      </c>
      <c r="E2299" s="356" t="s">
        <v>10</v>
      </c>
      <c r="F2299" s="356">
        <v>70</v>
      </c>
      <c r="G2299" s="356">
        <f t="shared" si="40"/>
        <v>3500</v>
      </c>
      <c r="H2299" s="356">
        <v>50</v>
      </c>
      <c r="I2299" s="23"/>
    </row>
    <row r="2300" spans="1:9" x14ac:dyDescent="0.25">
      <c r="A2300" s="356">
        <v>4261</v>
      </c>
      <c r="B2300" s="356" t="s">
        <v>3305</v>
      </c>
      <c r="C2300" s="356" t="s">
        <v>564</v>
      </c>
      <c r="D2300" s="356" t="s">
        <v>9</v>
      </c>
      <c r="E2300" s="356" t="s">
        <v>10</v>
      </c>
      <c r="F2300" s="356">
        <v>1500</v>
      </c>
      <c r="G2300" s="356">
        <f t="shared" si="40"/>
        <v>15000</v>
      </c>
      <c r="H2300" s="356">
        <v>10</v>
      </c>
      <c r="I2300" s="23"/>
    </row>
    <row r="2301" spans="1:9" ht="27" x14ac:dyDescent="0.25">
      <c r="A2301" s="356">
        <v>4261</v>
      </c>
      <c r="B2301" s="356" t="s">
        <v>3306</v>
      </c>
      <c r="C2301" s="356" t="s">
        <v>1397</v>
      </c>
      <c r="D2301" s="356" t="s">
        <v>9</v>
      </c>
      <c r="E2301" s="356" t="s">
        <v>10</v>
      </c>
      <c r="F2301" s="356">
        <v>2500</v>
      </c>
      <c r="G2301" s="356">
        <f t="shared" si="40"/>
        <v>37500</v>
      </c>
      <c r="H2301" s="356">
        <v>15</v>
      </c>
      <c r="I2301" s="23"/>
    </row>
    <row r="2302" spans="1:9" x14ac:dyDescent="0.25">
      <c r="A2302" s="356">
        <v>4261</v>
      </c>
      <c r="B2302" s="356" t="s">
        <v>3307</v>
      </c>
      <c r="C2302" s="356" t="s">
        <v>3308</v>
      </c>
      <c r="D2302" s="356" t="s">
        <v>9</v>
      </c>
      <c r="E2302" s="356" t="s">
        <v>10</v>
      </c>
      <c r="F2302" s="356">
        <v>1500</v>
      </c>
      <c r="G2302" s="356">
        <f t="shared" si="40"/>
        <v>15000</v>
      </c>
      <c r="H2302" s="356">
        <v>10</v>
      </c>
      <c r="I2302" s="23"/>
    </row>
    <row r="2303" spans="1:9" x14ac:dyDescent="0.25">
      <c r="A2303" s="356">
        <v>4261</v>
      </c>
      <c r="B2303" s="356" t="s">
        <v>3309</v>
      </c>
      <c r="C2303" s="356" t="s">
        <v>616</v>
      </c>
      <c r="D2303" s="356" t="s">
        <v>9</v>
      </c>
      <c r="E2303" s="356" t="s">
        <v>546</v>
      </c>
      <c r="F2303" s="356">
        <v>800</v>
      </c>
      <c r="G2303" s="356">
        <f t="shared" si="40"/>
        <v>1840000</v>
      </c>
      <c r="H2303" s="356">
        <v>2300</v>
      </c>
      <c r="I2303" s="23"/>
    </row>
    <row r="2304" spans="1:9" x14ac:dyDescent="0.25">
      <c r="A2304" s="356">
        <v>4261</v>
      </c>
      <c r="B2304" s="356" t="s">
        <v>3310</v>
      </c>
      <c r="C2304" s="356" t="s">
        <v>556</v>
      </c>
      <c r="D2304" s="356" t="s">
        <v>9</v>
      </c>
      <c r="E2304" s="356" t="s">
        <v>546</v>
      </c>
      <c r="F2304" s="356">
        <v>1000</v>
      </c>
      <c r="G2304" s="356">
        <f t="shared" si="40"/>
        <v>100000</v>
      </c>
      <c r="H2304" s="356">
        <v>100</v>
      </c>
      <c r="I2304" s="23"/>
    </row>
    <row r="2305" spans="1:9" ht="27" x14ac:dyDescent="0.25">
      <c r="A2305" s="356">
        <v>4261</v>
      </c>
      <c r="B2305" s="356" t="s">
        <v>3311</v>
      </c>
      <c r="C2305" s="356" t="s">
        <v>597</v>
      </c>
      <c r="D2305" s="356" t="s">
        <v>9</v>
      </c>
      <c r="E2305" s="356" t="s">
        <v>10</v>
      </c>
      <c r="F2305" s="356">
        <v>200</v>
      </c>
      <c r="G2305" s="356">
        <f t="shared" si="40"/>
        <v>20000</v>
      </c>
      <c r="H2305" s="356">
        <v>100</v>
      </c>
      <c r="I2305" s="23"/>
    </row>
    <row r="2306" spans="1:9" x14ac:dyDescent="0.25">
      <c r="A2306" s="356">
        <v>4261</v>
      </c>
      <c r="B2306" s="356" t="s">
        <v>3312</v>
      </c>
      <c r="C2306" s="356" t="s">
        <v>606</v>
      </c>
      <c r="D2306" s="356" t="s">
        <v>9</v>
      </c>
      <c r="E2306" s="356" t="s">
        <v>545</v>
      </c>
      <c r="F2306" s="356">
        <v>600</v>
      </c>
      <c r="G2306" s="356">
        <f t="shared" si="40"/>
        <v>90000</v>
      </c>
      <c r="H2306" s="356">
        <v>150</v>
      </c>
      <c r="I2306" s="23"/>
    </row>
    <row r="2307" spans="1:9" x14ac:dyDescent="0.25">
      <c r="A2307" s="356">
        <v>4261</v>
      </c>
      <c r="B2307" s="356" t="s">
        <v>3313</v>
      </c>
      <c r="C2307" s="356" t="s">
        <v>1416</v>
      </c>
      <c r="D2307" s="356" t="s">
        <v>9</v>
      </c>
      <c r="E2307" s="356" t="s">
        <v>10</v>
      </c>
      <c r="F2307" s="356">
        <v>700</v>
      </c>
      <c r="G2307" s="356">
        <f t="shared" si="40"/>
        <v>10500</v>
      </c>
      <c r="H2307" s="356">
        <v>15</v>
      </c>
      <c r="I2307" s="23"/>
    </row>
    <row r="2308" spans="1:9" x14ac:dyDescent="0.25">
      <c r="A2308" s="356">
        <v>4261</v>
      </c>
      <c r="B2308" s="356" t="s">
        <v>3314</v>
      </c>
      <c r="C2308" s="356" t="s">
        <v>3315</v>
      </c>
      <c r="D2308" s="356" t="s">
        <v>9</v>
      </c>
      <c r="E2308" s="356" t="s">
        <v>10</v>
      </c>
      <c r="F2308" s="356">
        <v>3500</v>
      </c>
      <c r="G2308" s="356">
        <f t="shared" si="40"/>
        <v>35000</v>
      </c>
      <c r="H2308" s="356">
        <v>10</v>
      </c>
      <c r="I2308" s="23"/>
    </row>
    <row r="2309" spans="1:9" x14ac:dyDescent="0.25">
      <c r="A2309" s="356">
        <v>4261</v>
      </c>
      <c r="B2309" s="356" t="s">
        <v>3316</v>
      </c>
      <c r="C2309" s="356" t="s">
        <v>586</v>
      </c>
      <c r="D2309" s="356" t="s">
        <v>9</v>
      </c>
      <c r="E2309" s="356" t="s">
        <v>10</v>
      </c>
      <c r="F2309" s="356">
        <v>300</v>
      </c>
      <c r="G2309" s="356">
        <f t="shared" si="40"/>
        <v>3000</v>
      </c>
      <c r="H2309" s="356">
        <v>10</v>
      </c>
      <c r="I2309" s="23"/>
    </row>
    <row r="2310" spans="1:9" ht="40.5" x14ac:dyDescent="0.25">
      <c r="A2310" s="356">
        <v>4261</v>
      </c>
      <c r="B2310" s="356" t="s">
        <v>3317</v>
      </c>
      <c r="C2310" s="356" t="s">
        <v>1482</v>
      </c>
      <c r="D2310" s="356" t="s">
        <v>9</v>
      </c>
      <c r="E2310" s="356" t="s">
        <v>10</v>
      </c>
      <c r="F2310" s="356">
        <v>1500</v>
      </c>
      <c r="G2310" s="356">
        <f t="shared" si="40"/>
        <v>7500</v>
      </c>
      <c r="H2310" s="356">
        <v>5</v>
      </c>
      <c r="I2310" s="23"/>
    </row>
    <row r="2311" spans="1:9" x14ac:dyDescent="0.25">
      <c r="A2311" s="356">
        <v>4261</v>
      </c>
      <c r="B2311" s="356" t="s">
        <v>3318</v>
      </c>
      <c r="C2311" s="356" t="s">
        <v>3319</v>
      </c>
      <c r="D2311" s="356" t="s">
        <v>9</v>
      </c>
      <c r="E2311" s="356" t="s">
        <v>545</v>
      </c>
      <c r="F2311" s="356">
        <v>200</v>
      </c>
      <c r="G2311" s="356">
        <f t="shared" si="40"/>
        <v>30000</v>
      </c>
      <c r="H2311" s="356">
        <v>150</v>
      </c>
      <c r="I2311" s="23"/>
    </row>
    <row r="2312" spans="1:9" x14ac:dyDescent="0.25">
      <c r="A2312" s="356">
        <v>4261</v>
      </c>
      <c r="B2312" s="356" t="s">
        <v>3320</v>
      </c>
      <c r="C2312" s="356" t="s">
        <v>620</v>
      </c>
      <c r="D2312" s="356" t="s">
        <v>9</v>
      </c>
      <c r="E2312" s="356" t="s">
        <v>545</v>
      </c>
      <c r="F2312" s="356">
        <v>350</v>
      </c>
      <c r="G2312" s="356">
        <f t="shared" si="40"/>
        <v>28000</v>
      </c>
      <c r="H2312" s="356">
        <v>80</v>
      </c>
      <c r="I2312" s="23"/>
    </row>
    <row r="2313" spans="1:9" x14ac:dyDescent="0.25">
      <c r="A2313" s="356">
        <v>4261</v>
      </c>
      <c r="B2313" s="356" t="s">
        <v>3321</v>
      </c>
      <c r="C2313" s="356" t="s">
        <v>614</v>
      </c>
      <c r="D2313" s="356" t="s">
        <v>9</v>
      </c>
      <c r="E2313" s="356" t="s">
        <v>545</v>
      </c>
      <c r="F2313" s="356">
        <v>400</v>
      </c>
      <c r="G2313" s="356">
        <f t="shared" si="40"/>
        <v>4000</v>
      </c>
      <c r="H2313" s="356">
        <v>10</v>
      </c>
      <c r="I2313" s="23"/>
    </row>
    <row r="2314" spans="1:9" x14ac:dyDescent="0.25">
      <c r="A2314" s="356">
        <v>4261</v>
      </c>
      <c r="B2314" s="356" t="s">
        <v>3322</v>
      </c>
      <c r="C2314" s="356" t="s">
        <v>608</v>
      </c>
      <c r="D2314" s="356" t="s">
        <v>9</v>
      </c>
      <c r="E2314" s="356" t="s">
        <v>545</v>
      </c>
      <c r="F2314" s="356">
        <v>800</v>
      </c>
      <c r="G2314" s="356">
        <f t="shared" si="40"/>
        <v>8000</v>
      </c>
      <c r="H2314" s="356">
        <v>10</v>
      </c>
      <c r="I2314" s="23"/>
    </row>
    <row r="2315" spans="1:9" x14ac:dyDescent="0.25">
      <c r="A2315" s="356">
        <v>4261</v>
      </c>
      <c r="B2315" s="356" t="s">
        <v>3323</v>
      </c>
      <c r="C2315" s="389" t="s">
        <v>570</v>
      </c>
      <c r="D2315" s="389" t="s">
        <v>9</v>
      </c>
      <c r="E2315" s="389" t="s">
        <v>10</v>
      </c>
      <c r="F2315" s="389">
        <v>170</v>
      </c>
      <c r="G2315" s="389">
        <f t="shared" si="40"/>
        <v>8500</v>
      </c>
      <c r="H2315" s="389">
        <v>50</v>
      </c>
      <c r="I2315" s="23"/>
    </row>
    <row r="2316" spans="1:9" x14ac:dyDescent="0.25">
      <c r="A2316" s="356">
        <v>4267</v>
      </c>
      <c r="B2316" s="356" t="s">
        <v>4002</v>
      </c>
      <c r="C2316" s="356" t="s">
        <v>544</v>
      </c>
      <c r="D2316" s="389" t="s">
        <v>9</v>
      </c>
      <c r="E2316" s="389" t="s">
        <v>11</v>
      </c>
      <c r="F2316" s="389">
        <v>80</v>
      </c>
      <c r="G2316" s="389">
        <f>+F2316*H2316</f>
        <v>400000</v>
      </c>
      <c r="H2316" s="389">
        <v>5000</v>
      </c>
      <c r="I2316" s="23"/>
    </row>
    <row r="2317" spans="1:9" x14ac:dyDescent="0.25">
      <c r="A2317" s="356">
        <v>4267</v>
      </c>
      <c r="B2317" s="356" t="s">
        <v>4003</v>
      </c>
      <c r="C2317" s="389" t="s">
        <v>544</v>
      </c>
      <c r="D2317" s="389" t="s">
        <v>9</v>
      </c>
      <c r="E2317" s="389" t="s">
        <v>11</v>
      </c>
      <c r="F2317" s="389">
        <v>200</v>
      </c>
      <c r="G2317" s="389">
        <f>+F2317*H2317</f>
        <v>20000</v>
      </c>
      <c r="H2317" s="389">
        <v>100</v>
      </c>
      <c r="I2317" s="23"/>
    </row>
    <row r="2318" spans="1:9" x14ac:dyDescent="0.25">
      <c r="A2318" s="356">
        <v>4267</v>
      </c>
      <c r="B2318" s="356" t="s">
        <v>2628</v>
      </c>
      <c r="C2318" s="389" t="s">
        <v>1697</v>
      </c>
      <c r="D2318" s="389" t="s">
        <v>9</v>
      </c>
      <c r="E2318" s="389" t="s">
        <v>856</v>
      </c>
      <c r="F2318" s="389">
        <v>600</v>
      </c>
      <c r="G2318" s="389">
        <f>+F2318*H2318</f>
        <v>30000</v>
      </c>
      <c r="H2318" s="389">
        <v>50</v>
      </c>
      <c r="I2318" s="23"/>
    </row>
    <row r="2319" spans="1:9" ht="27" x14ac:dyDescent="0.25">
      <c r="A2319" s="356">
        <v>4267</v>
      </c>
      <c r="B2319" s="356" t="s">
        <v>2629</v>
      </c>
      <c r="C2319" s="389" t="s">
        <v>35</v>
      </c>
      <c r="D2319" s="389" t="s">
        <v>9</v>
      </c>
      <c r="E2319" s="389" t="s">
        <v>10</v>
      </c>
      <c r="F2319" s="389">
        <v>200</v>
      </c>
      <c r="G2319" s="389">
        <f t="shared" ref="G2319:G2332" si="41">+F2319*H2319</f>
        <v>50000</v>
      </c>
      <c r="H2319" s="389">
        <v>250</v>
      </c>
      <c r="I2319" s="23"/>
    </row>
    <row r="2320" spans="1:9" x14ac:dyDescent="0.25">
      <c r="A2320" s="356">
        <v>4267</v>
      </c>
      <c r="B2320" s="356" t="s">
        <v>2630</v>
      </c>
      <c r="C2320" s="356" t="s">
        <v>1509</v>
      </c>
      <c r="D2320" s="356" t="s">
        <v>9</v>
      </c>
      <c r="E2320" s="356" t="s">
        <v>10</v>
      </c>
      <c r="F2320" s="356">
        <v>150</v>
      </c>
      <c r="G2320" s="356">
        <f t="shared" si="41"/>
        <v>105000</v>
      </c>
      <c r="H2320" s="356">
        <v>700</v>
      </c>
      <c r="I2320" s="23"/>
    </row>
    <row r="2321" spans="1:9" x14ac:dyDescent="0.25">
      <c r="A2321" s="356">
        <v>4267</v>
      </c>
      <c r="B2321" s="356" t="s">
        <v>2631</v>
      </c>
      <c r="C2321" s="356" t="s">
        <v>825</v>
      </c>
      <c r="D2321" s="356" t="s">
        <v>9</v>
      </c>
      <c r="E2321" s="356" t="s">
        <v>10</v>
      </c>
      <c r="F2321" s="356">
        <v>150</v>
      </c>
      <c r="G2321" s="356">
        <f t="shared" si="41"/>
        <v>105000</v>
      </c>
      <c r="H2321" s="356">
        <v>700</v>
      </c>
      <c r="I2321" s="23"/>
    </row>
    <row r="2322" spans="1:9" x14ac:dyDescent="0.25">
      <c r="A2322" s="356">
        <v>4267</v>
      </c>
      <c r="B2322" s="356" t="s">
        <v>2632</v>
      </c>
      <c r="C2322" s="356" t="s">
        <v>825</v>
      </c>
      <c r="D2322" s="356" t="s">
        <v>9</v>
      </c>
      <c r="E2322" s="356" t="s">
        <v>10</v>
      </c>
      <c r="F2322" s="356">
        <v>600</v>
      </c>
      <c r="G2322" s="356">
        <f t="shared" si="41"/>
        <v>420000</v>
      </c>
      <c r="H2322" s="356">
        <v>700</v>
      </c>
      <c r="I2322" s="23"/>
    </row>
    <row r="2323" spans="1:9" x14ac:dyDescent="0.25">
      <c r="A2323" s="356">
        <v>4267</v>
      </c>
      <c r="B2323" s="356" t="s">
        <v>2633</v>
      </c>
      <c r="C2323" s="356" t="s">
        <v>2634</v>
      </c>
      <c r="D2323" s="356" t="s">
        <v>9</v>
      </c>
      <c r="E2323" s="356" t="s">
        <v>10</v>
      </c>
      <c r="F2323" s="356">
        <v>300</v>
      </c>
      <c r="G2323" s="356">
        <f t="shared" si="41"/>
        <v>15000</v>
      </c>
      <c r="H2323" s="356">
        <v>50</v>
      </c>
      <c r="I2323" s="23"/>
    </row>
    <row r="2324" spans="1:9" ht="27" x14ac:dyDescent="0.25">
      <c r="A2324" s="356">
        <v>4267</v>
      </c>
      <c r="B2324" s="356" t="s">
        <v>2635</v>
      </c>
      <c r="C2324" s="356" t="s">
        <v>1554</v>
      </c>
      <c r="D2324" s="356" t="s">
        <v>9</v>
      </c>
      <c r="E2324" s="356" t="s">
        <v>10</v>
      </c>
      <c r="F2324" s="356">
        <v>10</v>
      </c>
      <c r="G2324" s="356">
        <f t="shared" si="41"/>
        <v>30000</v>
      </c>
      <c r="H2324" s="356">
        <v>3000</v>
      </c>
      <c r="I2324" s="23"/>
    </row>
    <row r="2325" spans="1:9" x14ac:dyDescent="0.25">
      <c r="A2325" s="356">
        <v>4267</v>
      </c>
      <c r="B2325" s="356" t="s">
        <v>2636</v>
      </c>
      <c r="C2325" s="356" t="s">
        <v>1518</v>
      </c>
      <c r="D2325" s="356" t="s">
        <v>9</v>
      </c>
      <c r="E2325" s="356" t="s">
        <v>10</v>
      </c>
      <c r="F2325" s="356">
        <v>500</v>
      </c>
      <c r="G2325" s="356">
        <f t="shared" si="41"/>
        <v>21000</v>
      </c>
      <c r="H2325" s="356">
        <v>42</v>
      </c>
      <c r="I2325" s="23"/>
    </row>
    <row r="2326" spans="1:9" ht="27" x14ac:dyDescent="0.25">
      <c r="A2326" s="356">
        <v>4267</v>
      </c>
      <c r="B2326" s="356" t="s">
        <v>2637</v>
      </c>
      <c r="C2326" s="356" t="s">
        <v>2638</v>
      </c>
      <c r="D2326" s="356" t="s">
        <v>9</v>
      </c>
      <c r="E2326" s="356" t="s">
        <v>10</v>
      </c>
      <c r="F2326" s="356">
        <v>1000</v>
      </c>
      <c r="G2326" s="356">
        <f t="shared" si="41"/>
        <v>15000</v>
      </c>
      <c r="H2326" s="356">
        <v>15</v>
      </c>
      <c r="I2326" s="23"/>
    </row>
    <row r="2327" spans="1:9" x14ac:dyDescent="0.25">
      <c r="A2327" s="356">
        <v>4267</v>
      </c>
      <c r="B2327" s="356" t="s">
        <v>2639</v>
      </c>
      <c r="C2327" s="356" t="s">
        <v>1525</v>
      </c>
      <c r="D2327" s="356" t="s">
        <v>9</v>
      </c>
      <c r="E2327" s="356" t="s">
        <v>11</v>
      </c>
      <c r="F2327" s="356">
        <v>800</v>
      </c>
      <c r="G2327" s="356">
        <f t="shared" si="41"/>
        <v>120000</v>
      </c>
      <c r="H2327" s="356">
        <v>150</v>
      </c>
      <c r="I2327" s="23"/>
    </row>
    <row r="2328" spans="1:9" ht="27" x14ac:dyDescent="0.25">
      <c r="A2328" s="356">
        <v>4267</v>
      </c>
      <c r="B2328" s="356" t="s">
        <v>2640</v>
      </c>
      <c r="C2328" s="356" t="s">
        <v>1526</v>
      </c>
      <c r="D2328" s="356" t="s">
        <v>9</v>
      </c>
      <c r="E2328" s="356" t="s">
        <v>11</v>
      </c>
      <c r="F2328" s="356">
        <v>1000</v>
      </c>
      <c r="G2328" s="356">
        <f t="shared" si="41"/>
        <v>15000</v>
      </c>
      <c r="H2328" s="356">
        <v>15</v>
      </c>
      <c r="I2328" s="23"/>
    </row>
    <row r="2329" spans="1:9" x14ac:dyDescent="0.25">
      <c r="A2329" s="356">
        <v>4267</v>
      </c>
      <c r="B2329" s="356" t="s">
        <v>2641</v>
      </c>
      <c r="C2329" s="356" t="s">
        <v>841</v>
      </c>
      <c r="D2329" s="356" t="s">
        <v>9</v>
      </c>
      <c r="E2329" s="356" t="s">
        <v>11</v>
      </c>
      <c r="F2329" s="356">
        <v>600</v>
      </c>
      <c r="G2329" s="356">
        <f t="shared" si="41"/>
        <v>18000</v>
      </c>
      <c r="H2329" s="356">
        <v>30</v>
      </c>
      <c r="I2329" s="23"/>
    </row>
    <row r="2330" spans="1:9" x14ac:dyDescent="0.25">
      <c r="A2330" s="356">
        <v>4267</v>
      </c>
      <c r="B2330" s="356" t="s">
        <v>2642</v>
      </c>
      <c r="C2330" s="356" t="s">
        <v>1528</v>
      </c>
      <c r="D2330" s="356" t="s">
        <v>9</v>
      </c>
      <c r="E2330" s="356" t="s">
        <v>10</v>
      </c>
      <c r="F2330" s="356">
        <v>300</v>
      </c>
      <c r="G2330" s="356">
        <f t="shared" si="41"/>
        <v>7500</v>
      </c>
      <c r="H2330" s="356">
        <v>25</v>
      </c>
      <c r="I2330" s="23"/>
    </row>
    <row r="2331" spans="1:9" x14ac:dyDescent="0.25">
      <c r="A2331" s="356">
        <v>4267</v>
      </c>
      <c r="B2331" s="356" t="s">
        <v>2643</v>
      </c>
      <c r="C2331" s="356" t="s">
        <v>843</v>
      </c>
      <c r="D2331" s="356" t="s">
        <v>9</v>
      </c>
      <c r="E2331" s="356" t="s">
        <v>10</v>
      </c>
      <c r="F2331" s="356">
        <v>800</v>
      </c>
      <c r="G2331" s="356">
        <f t="shared" si="41"/>
        <v>12000</v>
      </c>
      <c r="H2331" s="356">
        <v>15</v>
      </c>
      <c r="I2331" s="23"/>
    </row>
    <row r="2332" spans="1:9" x14ac:dyDescent="0.25">
      <c r="A2332" s="356">
        <v>4267</v>
      </c>
      <c r="B2332" s="356" t="s">
        <v>2644</v>
      </c>
      <c r="C2332" s="356" t="s">
        <v>2645</v>
      </c>
      <c r="D2332" s="356" t="s">
        <v>9</v>
      </c>
      <c r="E2332" s="356" t="s">
        <v>10</v>
      </c>
      <c r="F2332" s="356">
        <v>1000</v>
      </c>
      <c r="G2332" s="356">
        <f t="shared" si="41"/>
        <v>6000</v>
      </c>
      <c r="H2332" s="356">
        <v>6</v>
      </c>
      <c r="I2332" s="23"/>
    </row>
    <row r="2333" spans="1:9" x14ac:dyDescent="0.25">
      <c r="A2333" s="325">
        <v>4267</v>
      </c>
      <c r="B2333" s="325" t="s">
        <v>2567</v>
      </c>
      <c r="C2333" s="325" t="s">
        <v>2568</v>
      </c>
      <c r="D2333" s="325" t="s">
        <v>9</v>
      </c>
      <c r="E2333" s="325" t="s">
        <v>10</v>
      </c>
      <c r="F2333" s="325">
        <v>2000</v>
      </c>
      <c r="G2333" s="325">
        <f>+F2333*H2333</f>
        <v>4000</v>
      </c>
      <c r="H2333" s="325">
        <v>2</v>
      </c>
      <c r="I2333" s="23"/>
    </row>
    <row r="2334" spans="1:9" x14ac:dyDescent="0.25">
      <c r="A2334" s="325">
        <v>4267</v>
      </c>
      <c r="B2334" s="325" t="s">
        <v>2569</v>
      </c>
      <c r="C2334" s="325" t="s">
        <v>2570</v>
      </c>
      <c r="D2334" s="325" t="s">
        <v>9</v>
      </c>
      <c r="E2334" s="325" t="s">
        <v>10</v>
      </c>
      <c r="F2334" s="325">
        <v>100</v>
      </c>
      <c r="G2334" s="325">
        <f t="shared" ref="G2334:G2348" si="42">+F2334*H2334</f>
        <v>10000</v>
      </c>
      <c r="H2334" s="325">
        <v>100</v>
      </c>
      <c r="I2334" s="23"/>
    </row>
    <row r="2335" spans="1:9" x14ac:dyDescent="0.25">
      <c r="A2335" s="325">
        <v>4267</v>
      </c>
      <c r="B2335" s="325" t="s">
        <v>2571</v>
      </c>
      <c r="C2335" s="325" t="s">
        <v>1503</v>
      </c>
      <c r="D2335" s="325" t="s">
        <v>9</v>
      </c>
      <c r="E2335" s="325" t="s">
        <v>10</v>
      </c>
      <c r="F2335" s="325">
        <v>1000</v>
      </c>
      <c r="G2335" s="325">
        <f t="shared" si="42"/>
        <v>80000</v>
      </c>
      <c r="H2335" s="325">
        <v>80</v>
      </c>
      <c r="I2335" s="23"/>
    </row>
    <row r="2336" spans="1:9" x14ac:dyDescent="0.25">
      <c r="A2336" s="325">
        <v>4267</v>
      </c>
      <c r="B2336" s="325" t="s">
        <v>2572</v>
      </c>
      <c r="C2336" s="325" t="s">
        <v>817</v>
      </c>
      <c r="D2336" s="325" t="s">
        <v>9</v>
      </c>
      <c r="E2336" s="325" t="s">
        <v>10</v>
      </c>
      <c r="F2336" s="325">
        <v>200</v>
      </c>
      <c r="G2336" s="325">
        <f t="shared" si="42"/>
        <v>1400</v>
      </c>
      <c r="H2336" s="325">
        <v>7</v>
      </c>
      <c r="I2336" s="23"/>
    </row>
    <row r="2337" spans="1:24" x14ac:dyDescent="0.25">
      <c r="A2337" s="325">
        <v>4267</v>
      </c>
      <c r="B2337" s="325" t="s">
        <v>2573</v>
      </c>
      <c r="C2337" s="325" t="s">
        <v>2574</v>
      </c>
      <c r="D2337" s="325" t="s">
        <v>9</v>
      </c>
      <c r="E2337" s="325" t="s">
        <v>10</v>
      </c>
      <c r="F2337" s="325">
        <v>600</v>
      </c>
      <c r="G2337" s="325">
        <f t="shared" si="42"/>
        <v>19200</v>
      </c>
      <c r="H2337" s="325">
        <v>32</v>
      </c>
      <c r="I2337" s="23"/>
    </row>
    <row r="2338" spans="1:24" x14ac:dyDescent="0.25">
      <c r="A2338" s="325">
        <v>4267</v>
      </c>
      <c r="B2338" s="325" t="s">
        <v>2575</v>
      </c>
      <c r="C2338" s="325" t="s">
        <v>1505</v>
      </c>
      <c r="D2338" s="325" t="s">
        <v>9</v>
      </c>
      <c r="E2338" s="325" t="s">
        <v>10</v>
      </c>
      <c r="F2338" s="325">
        <v>3000</v>
      </c>
      <c r="G2338" s="325">
        <f t="shared" si="42"/>
        <v>60000</v>
      </c>
      <c r="H2338" s="325">
        <v>20</v>
      </c>
      <c r="I2338" s="23"/>
    </row>
    <row r="2339" spans="1:24" x14ac:dyDescent="0.25">
      <c r="A2339" s="325">
        <v>4267</v>
      </c>
      <c r="B2339" s="325" t="s">
        <v>2576</v>
      </c>
      <c r="C2339" s="325" t="s">
        <v>2577</v>
      </c>
      <c r="D2339" s="325" t="s">
        <v>9</v>
      </c>
      <c r="E2339" s="325" t="s">
        <v>10</v>
      </c>
      <c r="F2339" s="325">
        <v>200</v>
      </c>
      <c r="G2339" s="325">
        <f t="shared" si="42"/>
        <v>6000</v>
      </c>
      <c r="H2339" s="325">
        <v>30</v>
      </c>
      <c r="I2339" s="23"/>
    </row>
    <row r="2340" spans="1:24" x14ac:dyDescent="0.25">
      <c r="A2340" s="325">
        <v>4267</v>
      </c>
      <c r="B2340" s="325" t="s">
        <v>2578</v>
      </c>
      <c r="C2340" s="325" t="s">
        <v>2579</v>
      </c>
      <c r="D2340" s="325" t="s">
        <v>9</v>
      </c>
      <c r="E2340" s="325" t="s">
        <v>858</v>
      </c>
      <c r="F2340" s="325">
        <v>400</v>
      </c>
      <c r="G2340" s="325">
        <f t="shared" si="42"/>
        <v>10000</v>
      </c>
      <c r="H2340" s="325">
        <v>25</v>
      </c>
      <c r="I2340" s="23"/>
    </row>
    <row r="2341" spans="1:24" ht="40.5" x14ac:dyDescent="0.25">
      <c r="A2341" s="325">
        <v>4267</v>
      </c>
      <c r="B2341" s="325" t="s">
        <v>2580</v>
      </c>
      <c r="C2341" s="325" t="s">
        <v>2581</v>
      </c>
      <c r="D2341" s="325" t="s">
        <v>9</v>
      </c>
      <c r="E2341" s="325" t="s">
        <v>10</v>
      </c>
      <c r="F2341" s="325">
        <v>1500</v>
      </c>
      <c r="G2341" s="325">
        <f t="shared" si="42"/>
        <v>27000</v>
      </c>
      <c r="H2341" s="325">
        <v>18</v>
      </c>
      <c r="I2341" s="23"/>
    </row>
    <row r="2342" spans="1:24" x14ac:dyDescent="0.25">
      <c r="A2342" s="325">
        <v>4267</v>
      </c>
      <c r="B2342" s="325" t="s">
        <v>2582</v>
      </c>
      <c r="C2342" s="325" t="s">
        <v>2583</v>
      </c>
      <c r="D2342" s="325" t="s">
        <v>9</v>
      </c>
      <c r="E2342" s="325" t="s">
        <v>10</v>
      </c>
      <c r="F2342" s="325">
        <v>1000</v>
      </c>
      <c r="G2342" s="325">
        <f t="shared" si="42"/>
        <v>5000</v>
      </c>
      <c r="H2342" s="325">
        <v>5</v>
      </c>
      <c r="I2342" s="23"/>
    </row>
    <row r="2343" spans="1:24" x14ac:dyDescent="0.25">
      <c r="A2343" s="325">
        <v>4267</v>
      </c>
      <c r="B2343" s="325" t="s">
        <v>2584</v>
      </c>
      <c r="C2343" s="325" t="s">
        <v>2585</v>
      </c>
      <c r="D2343" s="325" t="s">
        <v>9</v>
      </c>
      <c r="E2343" s="325" t="s">
        <v>10</v>
      </c>
      <c r="F2343" s="325">
        <v>2000</v>
      </c>
      <c r="G2343" s="325">
        <f t="shared" si="42"/>
        <v>100000</v>
      </c>
      <c r="H2343" s="325">
        <v>50</v>
      </c>
      <c r="I2343" s="23"/>
    </row>
    <row r="2344" spans="1:24" x14ac:dyDescent="0.25">
      <c r="A2344" s="325">
        <v>4267</v>
      </c>
      <c r="B2344" s="325" t="s">
        <v>2586</v>
      </c>
      <c r="C2344" s="325" t="s">
        <v>852</v>
      </c>
      <c r="D2344" s="325" t="s">
        <v>9</v>
      </c>
      <c r="E2344" s="325" t="s">
        <v>10</v>
      </c>
      <c r="F2344" s="325">
        <v>6000</v>
      </c>
      <c r="G2344" s="325">
        <f>+F2344*H2344</f>
        <v>120000</v>
      </c>
      <c r="H2344" s="325">
        <v>20</v>
      </c>
      <c r="I2344" s="23"/>
    </row>
    <row r="2345" spans="1:24" x14ac:dyDescent="0.25">
      <c r="A2345" s="325">
        <v>4267</v>
      </c>
      <c r="B2345" s="325" t="s">
        <v>2587</v>
      </c>
      <c r="C2345" s="325" t="s">
        <v>1537</v>
      </c>
      <c r="D2345" s="325" t="s">
        <v>9</v>
      </c>
      <c r="E2345" s="325" t="s">
        <v>10</v>
      </c>
      <c r="F2345" s="325">
        <v>20000</v>
      </c>
      <c r="G2345" s="325">
        <f t="shared" si="42"/>
        <v>20000</v>
      </c>
      <c r="H2345" s="325">
        <v>1</v>
      </c>
      <c r="I2345" s="23"/>
    </row>
    <row r="2346" spans="1:24" x14ac:dyDescent="0.25">
      <c r="A2346" s="325">
        <v>4267</v>
      </c>
      <c r="B2346" s="325" t="s">
        <v>2588</v>
      </c>
      <c r="C2346" s="325" t="s">
        <v>1539</v>
      </c>
      <c r="D2346" s="325" t="s">
        <v>9</v>
      </c>
      <c r="E2346" s="325" t="s">
        <v>10</v>
      </c>
      <c r="F2346" s="325">
        <v>6000</v>
      </c>
      <c r="G2346" s="325">
        <f t="shared" si="42"/>
        <v>48000</v>
      </c>
      <c r="H2346" s="325">
        <v>8</v>
      </c>
      <c r="I2346" s="23"/>
    </row>
    <row r="2347" spans="1:24" x14ac:dyDescent="0.25">
      <c r="A2347" s="325">
        <v>4267</v>
      </c>
      <c r="B2347" s="380" t="s">
        <v>2589</v>
      </c>
      <c r="C2347" s="380" t="s">
        <v>855</v>
      </c>
      <c r="D2347" s="380" t="s">
        <v>9</v>
      </c>
      <c r="E2347" s="380" t="s">
        <v>10</v>
      </c>
      <c r="F2347" s="380">
        <v>2000</v>
      </c>
      <c r="G2347" s="380">
        <f t="shared" si="42"/>
        <v>16000</v>
      </c>
      <c r="H2347" s="380">
        <v>8</v>
      </c>
      <c r="I2347" s="23"/>
    </row>
    <row r="2348" spans="1:24" x14ac:dyDescent="0.25">
      <c r="A2348" s="380">
        <v>4267</v>
      </c>
      <c r="B2348" s="380" t="s">
        <v>2590</v>
      </c>
      <c r="C2348" s="380" t="s">
        <v>2591</v>
      </c>
      <c r="D2348" s="380" t="s">
        <v>9</v>
      </c>
      <c r="E2348" s="380" t="s">
        <v>10</v>
      </c>
      <c r="F2348" s="380">
        <v>4000</v>
      </c>
      <c r="G2348" s="380">
        <f t="shared" si="42"/>
        <v>8000</v>
      </c>
      <c r="H2348" s="380">
        <v>2</v>
      </c>
      <c r="I2348" s="23"/>
    </row>
    <row r="2349" spans="1:24" x14ac:dyDescent="0.25">
      <c r="A2349" s="380">
        <v>4269</v>
      </c>
      <c r="B2349" s="380" t="s">
        <v>1822</v>
      </c>
      <c r="C2349" s="380" t="s">
        <v>1823</v>
      </c>
      <c r="D2349" s="380" t="s">
        <v>9</v>
      </c>
      <c r="E2349" s="380" t="s">
        <v>857</v>
      </c>
      <c r="F2349" s="380">
        <v>900</v>
      </c>
      <c r="G2349" s="380">
        <f>+F2349*H2349</f>
        <v>1800000</v>
      </c>
      <c r="H2349" s="380">
        <v>2000</v>
      </c>
      <c r="I2349" s="23"/>
    </row>
    <row r="2350" spans="1:24" x14ac:dyDescent="0.25">
      <c r="A2350" s="380">
        <v>4269</v>
      </c>
      <c r="B2350" s="380" t="s">
        <v>1824</v>
      </c>
      <c r="C2350" s="380" t="s">
        <v>1823</v>
      </c>
      <c r="D2350" s="380" t="s">
        <v>9</v>
      </c>
      <c r="E2350" s="380" t="s">
        <v>857</v>
      </c>
      <c r="F2350" s="380">
        <v>1104</v>
      </c>
      <c r="G2350" s="380">
        <f>+F2350*H2350</f>
        <v>9125664</v>
      </c>
      <c r="H2350" s="380">
        <v>8266</v>
      </c>
      <c r="I2350" s="23"/>
    </row>
    <row r="2351" spans="1:24" x14ac:dyDescent="0.25">
      <c r="A2351" s="380">
        <v>4269</v>
      </c>
      <c r="B2351" s="380" t="s">
        <v>1142</v>
      </c>
      <c r="C2351" s="380" t="s">
        <v>232</v>
      </c>
      <c r="D2351" s="380" t="s">
        <v>9</v>
      </c>
      <c r="E2351" s="380" t="s">
        <v>11</v>
      </c>
      <c r="F2351" s="380">
        <v>490</v>
      </c>
      <c r="G2351" s="380">
        <f>F2351*H2351</f>
        <v>7840000</v>
      </c>
      <c r="H2351" s="380">
        <v>16000</v>
      </c>
      <c r="I2351" s="23"/>
    </row>
    <row r="2352" spans="1:24" s="442" customFormat="1" x14ac:dyDescent="0.25">
      <c r="A2352" s="468">
        <v>5122</v>
      </c>
      <c r="B2352" s="468" t="s">
        <v>5084</v>
      </c>
      <c r="C2352" s="468" t="s">
        <v>2117</v>
      </c>
      <c r="D2352" s="468" t="s">
        <v>9</v>
      </c>
      <c r="E2352" s="468" t="s">
        <v>10</v>
      </c>
      <c r="F2352" s="468">
        <v>500000</v>
      </c>
      <c r="G2352" s="468">
        <f>F2352*H2352</f>
        <v>500000</v>
      </c>
      <c r="H2352" s="468">
        <v>1</v>
      </c>
      <c r="I2352" s="445"/>
      <c r="P2352" s="443"/>
      <c r="Q2352" s="443"/>
      <c r="R2352" s="443"/>
      <c r="S2352" s="443"/>
      <c r="T2352" s="443"/>
      <c r="U2352" s="443"/>
      <c r="V2352" s="443"/>
      <c r="W2352" s="443"/>
      <c r="X2352" s="443"/>
    </row>
    <row r="2353" spans="1:24" s="442" customFormat="1" x14ac:dyDescent="0.25">
      <c r="A2353" s="484">
        <v>4261</v>
      </c>
      <c r="B2353" s="484" t="s">
        <v>5315</v>
      </c>
      <c r="C2353" s="484" t="s">
        <v>1478</v>
      </c>
      <c r="D2353" s="484" t="s">
        <v>9</v>
      </c>
      <c r="E2353" s="484" t="s">
        <v>1485</v>
      </c>
      <c r="F2353" s="484">
        <v>25000</v>
      </c>
      <c r="G2353" s="484">
        <f>H2353*F2353</f>
        <v>975000</v>
      </c>
      <c r="H2353" s="484">
        <v>39</v>
      </c>
      <c r="I2353" s="445"/>
      <c r="P2353" s="443"/>
      <c r="Q2353" s="443"/>
      <c r="R2353" s="443"/>
      <c r="S2353" s="443"/>
      <c r="T2353" s="443"/>
      <c r="U2353" s="443"/>
      <c r="V2353" s="443"/>
      <c r="W2353" s="443"/>
      <c r="X2353" s="443"/>
    </row>
    <row r="2354" spans="1:24" x14ac:dyDescent="0.25">
      <c r="A2354" s="533" t="s">
        <v>12</v>
      </c>
      <c r="B2354" s="534"/>
      <c r="C2354" s="534"/>
      <c r="D2354" s="534"/>
      <c r="E2354" s="534"/>
      <c r="F2354" s="534"/>
      <c r="G2354" s="534"/>
      <c r="H2354" s="535"/>
      <c r="I2354" s="23"/>
    </row>
    <row r="2355" spans="1:24" ht="40.5" x14ac:dyDescent="0.25">
      <c r="A2355" s="356">
        <v>4252</v>
      </c>
      <c r="B2355" s="356" t="s">
        <v>527</v>
      </c>
      <c r="C2355" s="356" t="s">
        <v>528</v>
      </c>
      <c r="D2355" s="356" t="s">
        <v>384</v>
      </c>
      <c r="E2355" s="356" t="s">
        <v>14</v>
      </c>
      <c r="F2355" s="356">
        <v>100000</v>
      </c>
      <c r="G2355" s="356">
        <v>100000</v>
      </c>
      <c r="H2355" s="356">
        <v>1</v>
      </c>
      <c r="I2355" s="23"/>
    </row>
    <row r="2356" spans="1:24" ht="27" x14ac:dyDescent="0.25">
      <c r="A2356" s="356">
        <v>4252</v>
      </c>
      <c r="B2356" s="356" t="s">
        <v>529</v>
      </c>
      <c r="C2356" s="356" t="s">
        <v>491</v>
      </c>
      <c r="D2356" s="356" t="s">
        <v>384</v>
      </c>
      <c r="E2356" s="356" t="s">
        <v>14</v>
      </c>
      <c r="F2356" s="356">
        <v>300000</v>
      </c>
      <c r="G2356" s="356">
        <v>300000</v>
      </c>
      <c r="H2356" s="356">
        <v>1</v>
      </c>
      <c r="I2356" s="23"/>
    </row>
    <row r="2357" spans="1:24" ht="40.5" x14ac:dyDescent="0.25">
      <c r="A2357" s="356">
        <v>4252</v>
      </c>
      <c r="B2357" s="356" t="s">
        <v>532</v>
      </c>
      <c r="C2357" s="356" t="s">
        <v>533</v>
      </c>
      <c r="D2357" s="356" t="s">
        <v>384</v>
      </c>
      <c r="E2357" s="356" t="s">
        <v>14</v>
      </c>
      <c r="F2357" s="356">
        <v>100000</v>
      </c>
      <c r="G2357" s="356">
        <v>100000</v>
      </c>
      <c r="H2357" s="356">
        <v>1</v>
      </c>
      <c r="I2357" s="23"/>
    </row>
    <row r="2358" spans="1:24" ht="40.5" x14ac:dyDescent="0.25">
      <c r="A2358" s="206">
        <v>4252</v>
      </c>
      <c r="B2358" s="356" t="s">
        <v>1022</v>
      </c>
      <c r="C2358" s="356" t="s">
        <v>893</v>
      </c>
      <c r="D2358" s="356" t="s">
        <v>384</v>
      </c>
      <c r="E2358" s="356" t="s">
        <v>14</v>
      </c>
      <c r="F2358" s="356">
        <v>1000000</v>
      </c>
      <c r="G2358" s="356">
        <v>1000000</v>
      </c>
      <c r="H2358" s="356">
        <v>1</v>
      </c>
      <c r="I2358" s="23"/>
    </row>
    <row r="2359" spans="1:24" ht="40.5" x14ac:dyDescent="0.25">
      <c r="A2359" s="352">
        <v>4252</v>
      </c>
      <c r="B2359" s="352" t="s">
        <v>1021</v>
      </c>
      <c r="C2359" s="352" t="s">
        <v>893</v>
      </c>
      <c r="D2359" s="352" t="s">
        <v>384</v>
      </c>
      <c r="E2359" s="352" t="s">
        <v>14</v>
      </c>
      <c r="F2359" s="352">
        <v>700000</v>
      </c>
      <c r="G2359" s="352">
        <v>700000</v>
      </c>
      <c r="H2359" s="352">
        <v>1</v>
      </c>
      <c r="I2359" s="23"/>
    </row>
    <row r="2360" spans="1:24" ht="40.5" x14ac:dyDescent="0.25">
      <c r="A2360" s="352">
        <v>4252</v>
      </c>
      <c r="B2360" s="352" t="s">
        <v>1020</v>
      </c>
      <c r="C2360" s="352" t="s">
        <v>893</v>
      </c>
      <c r="D2360" s="352" t="s">
        <v>384</v>
      </c>
      <c r="E2360" s="352" t="s">
        <v>14</v>
      </c>
      <c r="F2360" s="352">
        <v>1100000</v>
      </c>
      <c r="G2360" s="352">
        <v>1100000</v>
      </c>
      <c r="H2360" s="352">
        <v>1</v>
      </c>
      <c r="I2360" s="23"/>
    </row>
    <row r="2361" spans="1:24" ht="40.5" x14ac:dyDescent="0.25">
      <c r="A2361" s="352">
        <v>4252</v>
      </c>
      <c r="B2361" s="352" t="s">
        <v>1023</v>
      </c>
      <c r="C2361" s="352" t="s">
        <v>893</v>
      </c>
      <c r="D2361" s="352" t="s">
        <v>384</v>
      </c>
      <c r="E2361" s="352" t="s">
        <v>14</v>
      </c>
      <c r="F2361" s="352">
        <v>1200000</v>
      </c>
      <c r="G2361" s="352">
        <v>1200000</v>
      </c>
      <c r="H2361" s="352">
        <v>1</v>
      </c>
      <c r="I2361" s="23"/>
    </row>
    <row r="2362" spans="1:24" ht="40.5" x14ac:dyDescent="0.25">
      <c r="A2362" s="352">
        <v>4241</v>
      </c>
      <c r="B2362" s="369" t="s">
        <v>3508</v>
      </c>
      <c r="C2362" s="369" t="s">
        <v>402</v>
      </c>
      <c r="D2362" s="369" t="s">
        <v>13</v>
      </c>
      <c r="E2362" s="369" t="s">
        <v>14</v>
      </c>
      <c r="F2362" s="369">
        <v>74600</v>
      </c>
      <c r="G2362" s="369">
        <v>74600</v>
      </c>
      <c r="H2362" s="369">
        <v>1</v>
      </c>
      <c r="I2362" s="23"/>
    </row>
    <row r="2363" spans="1:24" ht="27" x14ac:dyDescent="0.25">
      <c r="A2363" s="369">
        <v>4213</v>
      </c>
      <c r="B2363" s="369" t="s">
        <v>518</v>
      </c>
      <c r="C2363" s="369" t="s">
        <v>519</v>
      </c>
      <c r="D2363" s="369" t="s">
        <v>384</v>
      </c>
      <c r="E2363" s="369" t="s">
        <v>14</v>
      </c>
      <c r="F2363" s="369">
        <v>216000</v>
      </c>
      <c r="G2363" s="369">
        <v>216000</v>
      </c>
      <c r="H2363" s="369">
        <v>1</v>
      </c>
      <c r="I2363" s="23"/>
    </row>
    <row r="2364" spans="1:24" ht="27" x14ac:dyDescent="0.25">
      <c r="A2364" s="194">
        <v>4214</v>
      </c>
      <c r="B2364" s="194" t="s">
        <v>520</v>
      </c>
      <c r="C2364" s="194" t="s">
        <v>494</v>
      </c>
      <c r="D2364" s="194" t="s">
        <v>9</v>
      </c>
      <c r="E2364" s="194" t="s">
        <v>14</v>
      </c>
      <c r="F2364" s="321">
        <v>2510244</v>
      </c>
      <c r="G2364" s="321">
        <v>2510244</v>
      </c>
      <c r="H2364" s="194">
        <v>1</v>
      </c>
      <c r="I2364" s="23"/>
    </row>
    <row r="2365" spans="1:24" ht="40.5" x14ac:dyDescent="0.25">
      <c r="A2365" s="194">
        <v>4214</v>
      </c>
      <c r="B2365" s="194" t="s">
        <v>521</v>
      </c>
      <c r="C2365" s="194" t="s">
        <v>406</v>
      </c>
      <c r="D2365" s="194" t="s">
        <v>9</v>
      </c>
      <c r="E2365" s="194" t="s">
        <v>14</v>
      </c>
      <c r="F2365" s="324">
        <v>200000</v>
      </c>
      <c r="G2365" s="324">
        <v>200000</v>
      </c>
      <c r="H2365" s="194">
        <v>1</v>
      </c>
      <c r="I2365" s="23"/>
    </row>
    <row r="2366" spans="1:24" ht="40.5" x14ac:dyDescent="0.25">
      <c r="A2366" s="194">
        <v>4232</v>
      </c>
      <c r="B2366" s="194" t="s">
        <v>522</v>
      </c>
      <c r="C2366" s="194" t="s">
        <v>523</v>
      </c>
      <c r="D2366" s="194" t="s">
        <v>384</v>
      </c>
      <c r="E2366" s="343" t="s">
        <v>14</v>
      </c>
      <c r="F2366" s="343">
        <v>180000</v>
      </c>
      <c r="G2366" s="343">
        <v>180000</v>
      </c>
      <c r="H2366" s="343">
        <v>1</v>
      </c>
      <c r="I2366" s="23"/>
    </row>
    <row r="2367" spans="1:24" ht="40.5" x14ac:dyDescent="0.25">
      <c r="A2367" s="194">
        <v>4252</v>
      </c>
      <c r="B2367" s="194" t="s">
        <v>524</v>
      </c>
      <c r="C2367" s="194" t="s">
        <v>525</v>
      </c>
      <c r="D2367" s="343" t="s">
        <v>384</v>
      </c>
      <c r="E2367" s="343" t="s">
        <v>14</v>
      </c>
      <c r="F2367" s="343">
        <v>600000</v>
      </c>
      <c r="G2367" s="343">
        <v>600000</v>
      </c>
      <c r="H2367" s="343">
        <v>1</v>
      </c>
      <c r="I2367" s="23"/>
    </row>
    <row r="2368" spans="1:24" ht="40.5" x14ac:dyDescent="0.25">
      <c r="A2368" s="194">
        <v>4252</v>
      </c>
      <c r="B2368" s="194" t="s">
        <v>526</v>
      </c>
      <c r="C2368" s="194" t="s">
        <v>525</v>
      </c>
      <c r="D2368" s="194" t="s">
        <v>384</v>
      </c>
      <c r="E2368" s="194" t="s">
        <v>14</v>
      </c>
      <c r="F2368" s="324">
        <v>700000</v>
      </c>
      <c r="G2368" s="324">
        <v>700000</v>
      </c>
      <c r="H2368" s="194">
        <v>1</v>
      </c>
      <c r="I2368" s="23"/>
    </row>
    <row r="2369" spans="1:24" ht="40.5" x14ac:dyDescent="0.25">
      <c r="A2369" s="194">
        <v>4252</v>
      </c>
      <c r="B2369" s="194" t="s">
        <v>527</v>
      </c>
      <c r="C2369" s="194" t="s">
        <v>528</v>
      </c>
      <c r="D2369" s="194" t="s">
        <v>384</v>
      </c>
      <c r="E2369" s="194" t="s">
        <v>14</v>
      </c>
      <c r="F2369" s="324">
        <v>0</v>
      </c>
      <c r="G2369" s="324">
        <v>0</v>
      </c>
      <c r="H2369" s="194">
        <v>1</v>
      </c>
      <c r="I2369" s="23"/>
    </row>
    <row r="2370" spans="1:24" ht="27" x14ac:dyDescent="0.25">
      <c r="A2370" s="194">
        <v>4252</v>
      </c>
      <c r="B2370" s="194" t="s">
        <v>529</v>
      </c>
      <c r="C2370" s="194" t="s">
        <v>491</v>
      </c>
      <c r="D2370" s="194" t="s">
        <v>384</v>
      </c>
      <c r="E2370" s="194" t="s">
        <v>14</v>
      </c>
      <c r="F2370" s="324">
        <v>0</v>
      </c>
      <c r="G2370" s="324">
        <v>0</v>
      </c>
      <c r="H2370" s="194">
        <v>1</v>
      </c>
      <c r="I2370" s="23"/>
    </row>
    <row r="2371" spans="1:24" ht="54" x14ac:dyDescent="0.25">
      <c r="A2371" s="194">
        <v>4252</v>
      </c>
      <c r="B2371" s="194" t="s">
        <v>530</v>
      </c>
      <c r="C2371" s="194" t="s">
        <v>531</v>
      </c>
      <c r="D2371" s="194" t="s">
        <v>384</v>
      </c>
      <c r="E2371" s="194" t="s">
        <v>14</v>
      </c>
      <c r="F2371" s="324">
        <v>200000</v>
      </c>
      <c r="G2371" s="324">
        <v>200000</v>
      </c>
      <c r="H2371" s="194">
        <v>1</v>
      </c>
      <c r="I2371" s="23"/>
    </row>
    <row r="2372" spans="1:24" ht="40.5" x14ac:dyDescent="0.25">
      <c r="A2372" s="194">
        <v>4252</v>
      </c>
      <c r="B2372" s="194" t="s">
        <v>532</v>
      </c>
      <c r="C2372" s="194" t="s">
        <v>533</v>
      </c>
      <c r="D2372" s="194" t="s">
        <v>384</v>
      </c>
      <c r="E2372" s="194" t="s">
        <v>14</v>
      </c>
      <c r="F2372" s="324">
        <v>0</v>
      </c>
      <c r="G2372" s="324">
        <v>0</v>
      </c>
      <c r="H2372" s="194">
        <v>1</v>
      </c>
      <c r="I2372" s="23"/>
    </row>
    <row r="2373" spans="1:24" ht="27" x14ac:dyDescent="0.25">
      <c r="A2373" s="194">
        <v>4234</v>
      </c>
      <c r="B2373" s="194" t="s">
        <v>534</v>
      </c>
      <c r="C2373" s="194" t="s">
        <v>535</v>
      </c>
      <c r="D2373" s="194" t="s">
        <v>9</v>
      </c>
      <c r="E2373" s="194" t="s">
        <v>14</v>
      </c>
      <c r="F2373" s="324">
        <v>0</v>
      </c>
      <c r="G2373" s="324">
        <v>0</v>
      </c>
      <c r="H2373" s="194">
        <v>1</v>
      </c>
      <c r="I2373" s="23"/>
    </row>
    <row r="2374" spans="1:24" ht="27" x14ac:dyDescent="0.25">
      <c r="A2374" s="194">
        <v>4234</v>
      </c>
      <c r="B2374" s="194" t="s">
        <v>536</v>
      </c>
      <c r="C2374" s="194" t="s">
        <v>535</v>
      </c>
      <c r="D2374" s="194" t="s">
        <v>9</v>
      </c>
      <c r="E2374" s="194" t="s">
        <v>14</v>
      </c>
      <c r="F2374" s="194">
        <v>0</v>
      </c>
      <c r="G2374" s="194">
        <v>0</v>
      </c>
      <c r="H2374" s="194">
        <v>1</v>
      </c>
      <c r="I2374" s="23"/>
    </row>
    <row r="2375" spans="1:24" ht="27" x14ac:dyDescent="0.25">
      <c r="A2375" s="194">
        <v>4234</v>
      </c>
      <c r="B2375" s="194" t="s">
        <v>537</v>
      </c>
      <c r="C2375" s="194" t="s">
        <v>535</v>
      </c>
      <c r="D2375" s="194" t="s">
        <v>9</v>
      </c>
      <c r="E2375" s="194" t="s">
        <v>14</v>
      </c>
      <c r="F2375" s="194">
        <v>0</v>
      </c>
      <c r="G2375" s="194">
        <v>0</v>
      </c>
      <c r="H2375" s="194">
        <v>1</v>
      </c>
      <c r="I2375" s="23"/>
    </row>
    <row r="2376" spans="1:24" ht="27" x14ac:dyDescent="0.25">
      <c r="A2376" s="194">
        <v>4234</v>
      </c>
      <c r="B2376" s="194" t="s">
        <v>538</v>
      </c>
      <c r="C2376" s="194" t="s">
        <v>535</v>
      </c>
      <c r="D2376" s="194" t="s">
        <v>9</v>
      </c>
      <c r="E2376" s="194" t="s">
        <v>14</v>
      </c>
      <c r="F2376" s="194">
        <v>0</v>
      </c>
      <c r="G2376" s="194">
        <v>0</v>
      </c>
      <c r="H2376" s="194">
        <v>1</v>
      </c>
      <c r="I2376" s="23"/>
    </row>
    <row r="2377" spans="1:24" ht="27" x14ac:dyDescent="0.25">
      <c r="A2377" s="194">
        <v>4234</v>
      </c>
      <c r="B2377" s="194" t="s">
        <v>539</v>
      </c>
      <c r="C2377" s="194" t="s">
        <v>535</v>
      </c>
      <c r="D2377" s="194" t="s">
        <v>9</v>
      </c>
      <c r="E2377" s="194" t="s">
        <v>14</v>
      </c>
      <c r="F2377" s="194">
        <v>0</v>
      </c>
      <c r="G2377" s="194">
        <v>0</v>
      </c>
      <c r="H2377" s="194">
        <v>1</v>
      </c>
      <c r="I2377" s="23"/>
    </row>
    <row r="2378" spans="1:24" ht="27" x14ac:dyDescent="0.25">
      <c r="A2378" s="194">
        <v>4234</v>
      </c>
      <c r="B2378" s="194" t="s">
        <v>540</v>
      </c>
      <c r="C2378" s="194" t="s">
        <v>535</v>
      </c>
      <c r="D2378" s="194" t="s">
        <v>9</v>
      </c>
      <c r="E2378" s="194" t="s">
        <v>14</v>
      </c>
      <c r="F2378" s="194">
        <v>0</v>
      </c>
      <c r="G2378" s="194">
        <v>0</v>
      </c>
      <c r="H2378" s="194">
        <v>1</v>
      </c>
      <c r="I2378" s="23"/>
    </row>
    <row r="2379" spans="1:24" ht="27" x14ac:dyDescent="0.25">
      <c r="A2379" s="194">
        <v>4234</v>
      </c>
      <c r="B2379" s="194" t="s">
        <v>541</v>
      </c>
      <c r="C2379" s="194" t="s">
        <v>535</v>
      </c>
      <c r="D2379" s="194" t="s">
        <v>9</v>
      </c>
      <c r="E2379" s="194" t="s">
        <v>14</v>
      </c>
      <c r="F2379" s="194">
        <v>0</v>
      </c>
      <c r="G2379" s="194">
        <v>0</v>
      </c>
      <c r="H2379" s="194">
        <v>1</v>
      </c>
      <c r="I2379" s="23"/>
    </row>
    <row r="2380" spans="1:24" ht="27" x14ac:dyDescent="0.25">
      <c r="A2380" s="194">
        <v>4234</v>
      </c>
      <c r="B2380" s="194" t="s">
        <v>542</v>
      </c>
      <c r="C2380" s="194" t="s">
        <v>535</v>
      </c>
      <c r="D2380" s="194" t="s">
        <v>9</v>
      </c>
      <c r="E2380" s="194" t="s">
        <v>14</v>
      </c>
      <c r="F2380" s="194">
        <v>0</v>
      </c>
      <c r="G2380" s="194">
        <v>0</v>
      </c>
      <c r="H2380" s="194">
        <v>1</v>
      </c>
      <c r="I2380" s="23"/>
    </row>
    <row r="2381" spans="1:24" ht="27" x14ac:dyDescent="0.25">
      <c r="A2381" s="194">
        <v>4214</v>
      </c>
      <c r="B2381" s="194" t="s">
        <v>543</v>
      </c>
      <c r="C2381" s="194" t="s">
        <v>513</v>
      </c>
      <c r="D2381" s="194" t="s">
        <v>13</v>
      </c>
      <c r="E2381" s="194" t="s">
        <v>14</v>
      </c>
      <c r="F2381" s="321">
        <v>6418400</v>
      </c>
      <c r="G2381" s="321">
        <v>6418400</v>
      </c>
      <c r="H2381" s="194">
        <v>1</v>
      </c>
      <c r="I2381" s="23"/>
    </row>
    <row r="2382" spans="1:24" s="442" customFormat="1" ht="27" x14ac:dyDescent="0.25">
      <c r="A2382" s="491">
        <v>4251</v>
      </c>
      <c r="B2382" s="491" t="s">
        <v>5399</v>
      </c>
      <c r="C2382" s="491" t="s">
        <v>457</v>
      </c>
      <c r="D2382" s="491" t="s">
        <v>1215</v>
      </c>
      <c r="E2382" s="491" t="s">
        <v>14</v>
      </c>
      <c r="F2382" s="491">
        <v>1577604</v>
      </c>
      <c r="G2382" s="491">
        <v>1577604</v>
      </c>
      <c r="H2382" s="491">
        <v>1</v>
      </c>
      <c r="I2382" s="445"/>
      <c r="P2382" s="443"/>
      <c r="Q2382" s="443"/>
      <c r="R2382" s="443"/>
      <c r="S2382" s="443"/>
      <c r="T2382" s="443"/>
      <c r="U2382" s="443"/>
      <c r="V2382" s="443"/>
      <c r="W2382" s="443"/>
      <c r="X2382" s="443"/>
    </row>
    <row r="2383" spans="1:24" x14ac:dyDescent="0.25">
      <c r="A2383" s="536" t="s">
        <v>65</v>
      </c>
      <c r="B2383" s="537"/>
      <c r="C2383" s="537"/>
      <c r="D2383" s="537"/>
      <c r="E2383" s="537"/>
      <c r="F2383" s="537"/>
      <c r="G2383" s="537"/>
      <c r="H2383" s="537"/>
      <c r="I2383" s="23"/>
    </row>
    <row r="2384" spans="1:24" ht="15" customHeight="1" x14ac:dyDescent="0.25">
      <c r="A2384" s="554" t="s">
        <v>16</v>
      </c>
      <c r="B2384" s="555"/>
      <c r="C2384" s="555"/>
      <c r="D2384" s="555"/>
      <c r="E2384" s="555"/>
      <c r="F2384" s="555"/>
      <c r="G2384" s="555"/>
      <c r="H2384" s="556"/>
      <c r="I2384" s="23"/>
    </row>
    <row r="2385" spans="1:24" ht="27" x14ac:dyDescent="0.25">
      <c r="A2385" s="396">
        <v>5134</v>
      </c>
      <c r="B2385" s="396" t="s">
        <v>4106</v>
      </c>
      <c r="C2385" s="396" t="s">
        <v>17</v>
      </c>
      <c r="D2385" s="396" t="s">
        <v>15</v>
      </c>
      <c r="E2385" s="396" t="s">
        <v>14</v>
      </c>
      <c r="F2385" s="396">
        <v>300000</v>
      </c>
      <c r="G2385" s="396">
        <v>300000</v>
      </c>
      <c r="H2385" s="396">
        <v>1</v>
      </c>
      <c r="I2385" s="23"/>
    </row>
    <row r="2386" spans="1:24" ht="27" x14ac:dyDescent="0.25">
      <c r="A2386" s="396">
        <v>5134</v>
      </c>
      <c r="B2386" s="396" t="s">
        <v>4107</v>
      </c>
      <c r="C2386" s="396" t="s">
        <v>17</v>
      </c>
      <c r="D2386" s="396" t="s">
        <v>15</v>
      </c>
      <c r="E2386" s="396" t="s">
        <v>14</v>
      </c>
      <c r="F2386" s="396">
        <v>200000</v>
      </c>
      <c r="G2386" s="396">
        <v>200000</v>
      </c>
      <c r="H2386" s="396">
        <v>1</v>
      </c>
      <c r="I2386" s="23"/>
    </row>
    <row r="2387" spans="1:24" ht="27" x14ac:dyDescent="0.25">
      <c r="A2387" s="396">
        <v>5134</v>
      </c>
      <c r="B2387" s="396" t="s">
        <v>4108</v>
      </c>
      <c r="C2387" s="396" t="s">
        <v>17</v>
      </c>
      <c r="D2387" s="396" t="s">
        <v>15</v>
      </c>
      <c r="E2387" s="396" t="s">
        <v>14</v>
      </c>
      <c r="F2387" s="396">
        <v>250000</v>
      </c>
      <c r="G2387" s="396">
        <v>250000</v>
      </c>
      <c r="H2387" s="396">
        <v>1</v>
      </c>
      <c r="I2387" s="23"/>
    </row>
    <row r="2388" spans="1:24" ht="27" x14ac:dyDescent="0.25">
      <c r="A2388" s="396">
        <v>5134</v>
      </c>
      <c r="B2388" s="396" t="s">
        <v>4109</v>
      </c>
      <c r="C2388" s="396" t="s">
        <v>17</v>
      </c>
      <c r="D2388" s="396" t="s">
        <v>15</v>
      </c>
      <c r="E2388" s="396" t="s">
        <v>14</v>
      </c>
      <c r="F2388" s="396">
        <v>200000</v>
      </c>
      <c r="G2388" s="396">
        <v>200000</v>
      </c>
      <c r="H2388" s="396">
        <v>1</v>
      </c>
      <c r="I2388" s="23"/>
    </row>
    <row r="2389" spans="1:24" ht="27" x14ac:dyDescent="0.25">
      <c r="A2389" s="380">
        <v>5134</v>
      </c>
      <c r="B2389" s="396" t="s">
        <v>3767</v>
      </c>
      <c r="C2389" s="396" t="s">
        <v>395</v>
      </c>
      <c r="D2389" s="396" t="s">
        <v>384</v>
      </c>
      <c r="E2389" s="396" t="s">
        <v>14</v>
      </c>
      <c r="F2389" s="396">
        <v>800000</v>
      </c>
      <c r="G2389" s="396">
        <v>800000</v>
      </c>
      <c r="H2389" s="396">
        <v>1</v>
      </c>
      <c r="I2389" s="23"/>
    </row>
    <row r="2390" spans="1:24" s="442" customFormat="1" ht="40.5" x14ac:dyDescent="0.25">
      <c r="A2390" s="489">
        <v>4251</v>
      </c>
      <c r="B2390" s="489" t="s">
        <v>5350</v>
      </c>
      <c r="C2390" s="489" t="s">
        <v>425</v>
      </c>
      <c r="D2390" s="489" t="s">
        <v>384</v>
      </c>
      <c r="E2390" s="489" t="s">
        <v>14</v>
      </c>
      <c r="F2390" s="489">
        <v>78880200</v>
      </c>
      <c r="G2390" s="489">
        <v>78880200</v>
      </c>
      <c r="H2390" s="489">
        <v>1</v>
      </c>
      <c r="I2390" s="445"/>
      <c r="P2390" s="443"/>
      <c r="Q2390" s="443"/>
      <c r="R2390" s="443"/>
      <c r="S2390" s="443"/>
      <c r="T2390" s="443"/>
      <c r="U2390" s="443"/>
      <c r="V2390" s="443"/>
      <c r="W2390" s="443"/>
      <c r="X2390" s="443"/>
    </row>
    <row r="2391" spans="1:24" ht="15" customHeight="1" x14ac:dyDescent="0.25">
      <c r="A2391" s="536" t="s">
        <v>66</v>
      </c>
      <c r="B2391" s="537"/>
      <c r="C2391" s="537"/>
      <c r="D2391" s="537"/>
      <c r="E2391" s="537"/>
      <c r="F2391" s="537"/>
      <c r="G2391" s="537"/>
      <c r="H2391" s="537"/>
      <c r="I2391" s="23"/>
    </row>
    <row r="2392" spans="1:24" x14ac:dyDescent="0.25">
      <c r="A2392" s="533" t="s">
        <v>16</v>
      </c>
      <c r="B2392" s="534"/>
      <c r="C2392" s="534"/>
      <c r="D2392" s="534"/>
      <c r="E2392" s="534"/>
      <c r="F2392" s="534"/>
      <c r="G2392" s="534"/>
      <c r="H2392" s="534"/>
      <c r="I2392" s="23"/>
    </row>
    <row r="2393" spans="1:24" ht="40.5" x14ac:dyDescent="0.25">
      <c r="A2393" s="410">
        <v>4251</v>
      </c>
      <c r="B2393" s="410" t="s">
        <v>4266</v>
      </c>
      <c r="C2393" s="410" t="s">
        <v>24</v>
      </c>
      <c r="D2393" s="410" t="s">
        <v>1215</v>
      </c>
      <c r="E2393" s="410" t="s">
        <v>14</v>
      </c>
      <c r="F2393" s="410">
        <v>116211000</v>
      </c>
      <c r="G2393" s="410">
        <v>116211000</v>
      </c>
      <c r="H2393" s="410">
        <v>1</v>
      </c>
      <c r="I2393" s="23"/>
    </row>
    <row r="2394" spans="1:24" ht="40.5" x14ac:dyDescent="0.25">
      <c r="A2394" s="252">
        <v>4251</v>
      </c>
      <c r="B2394" s="410" t="s">
        <v>1747</v>
      </c>
      <c r="C2394" s="410" t="s">
        <v>24</v>
      </c>
      <c r="D2394" s="410" t="s">
        <v>15</v>
      </c>
      <c r="E2394" s="410" t="s">
        <v>14</v>
      </c>
      <c r="F2394" s="410">
        <v>0</v>
      </c>
      <c r="G2394" s="410">
        <v>0</v>
      </c>
      <c r="H2394" s="410">
        <v>1</v>
      </c>
      <c r="I2394" s="23"/>
    </row>
    <row r="2395" spans="1:24" x14ac:dyDescent="0.25">
      <c r="A2395" s="533" t="s">
        <v>12</v>
      </c>
      <c r="B2395" s="534"/>
      <c r="C2395" s="534"/>
      <c r="D2395" s="534"/>
      <c r="E2395" s="534"/>
      <c r="F2395" s="534"/>
      <c r="G2395" s="534"/>
      <c r="H2395" s="534"/>
      <c r="I2395" s="23"/>
    </row>
    <row r="2396" spans="1:24" ht="27" x14ac:dyDescent="0.25">
      <c r="A2396" s="252">
        <v>4251</v>
      </c>
      <c r="B2396" s="252" t="s">
        <v>1746</v>
      </c>
      <c r="C2396" s="252" t="s">
        <v>457</v>
      </c>
      <c r="D2396" s="405" t="s">
        <v>15</v>
      </c>
      <c r="E2396" s="405" t="s">
        <v>14</v>
      </c>
      <c r="F2396" s="405">
        <v>120000</v>
      </c>
      <c r="G2396" s="405">
        <v>120000</v>
      </c>
      <c r="H2396" s="405">
        <v>1</v>
      </c>
      <c r="I2396" s="23"/>
    </row>
    <row r="2397" spans="1:24" s="442" customFormat="1" x14ac:dyDescent="0.25">
      <c r="A2397" s="569" t="s">
        <v>4689</v>
      </c>
      <c r="B2397" s="570"/>
      <c r="C2397" s="570"/>
      <c r="D2397" s="570"/>
      <c r="E2397" s="570"/>
      <c r="F2397" s="570"/>
      <c r="G2397" s="570"/>
      <c r="H2397" s="570"/>
      <c r="I2397" s="445"/>
      <c r="P2397" s="443"/>
      <c r="Q2397" s="443"/>
      <c r="R2397" s="443"/>
      <c r="S2397" s="443"/>
      <c r="T2397" s="443"/>
      <c r="U2397" s="443"/>
      <c r="V2397" s="443"/>
      <c r="W2397" s="443"/>
      <c r="X2397" s="443"/>
    </row>
    <row r="2398" spans="1:24" s="442" customFormat="1" x14ac:dyDescent="0.25">
      <c r="A2398" s="533" t="s">
        <v>8</v>
      </c>
      <c r="B2398" s="534"/>
      <c r="C2398" s="534"/>
      <c r="D2398" s="534"/>
      <c r="E2398" s="534"/>
      <c r="F2398" s="534"/>
      <c r="G2398" s="534"/>
      <c r="H2398" s="534"/>
      <c r="I2398" s="445"/>
      <c r="P2398" s="443"/>
      <c r="Q2398" s="443"/>
      <c r="R2398" s="443"/>
      <c r="S2398" s="443"/>
      <c r="T2398" s="443"/>
      <c r="U2398" s="443"/>
      <c r="V2398" s="443"/>
      <c r="W2398" s="443"/>
      <c r="X2398" s="443"/>
    </row>
    <row r="2399" spans="1:24" s="442" customFormat="1" x14ac:dyDescent="0.25">
      <c r="A2399" s="450">
        <v>4269</v>
      </c>
      <c r="B2399" s="450" t="s">
        <v>4694</v>
      </c>
      <c r="C2399" s="450" t="s">
        <v>4695</v>
      </c>
      <c r="D2399" s="450" t="s">
        <v>9</v>
      </c>
      <c r="E2399" s="450" t="s">
        <v>14</v>
      </c>
      <c r="F2399" s="450">
        <v>3000000</v>
      </c>
      <c r="G2399" s="450">
        <v>3000000</v>
      </c>
      <c r="H2399" s="450">
        <v>1</v>
      </c>
      <c r="I2399" s="445"/>
      <c r="P2399" s="443"/>
      <c r="Q2399" s="443"/>
      <c r="R2399" s="443"/>
      <c r="S2399" s="443"/>
      <c r="T2399" s="443"/>
      <c r="U2399" s="443"/>
      <c r="V2399" s="443"/>
      <c r="W2399" s="443"/>
      <c r="X2399" s="443"/>
    </row>
    <row r="2400" spans="1:24" s="442" customFormat="1" ht="27" x14ac:dyDescent="0.25">
      <c r="A2400" s="450">
        <v>4269</v>
      </c>
      <c r="B2400" s="450" t="s">
        <v>4690</v>
      </c>
      <c r="C2400" s="450" t="s">
        <v>1331</v>
      </c>
      <c r="D2400" s="450" t="s">
        <v>9</v>
      </c>
      <c r="E2400" s="450" t="s">
        <v>10</v>
      </c>
      <c r="F2400" s="450">
        <v>100</v>
      </c>
      <c r="G2400" s="450">
        <f>+F2400*H2400</f>
        <v>200000</v>
      </c>
      <c r="H2400" s="450">
        <v>2000</v>
      </c>
      <c r="I2400" s="445"/>
      <c r="P2400" s="443"/>
      <c r="Q2400" s="443"/>
      <c r="R2400" s="443"/>
      <c r="S2400" s="443"/>
      <c r="T2400" s="443"/>
      <c r="U2400" s="443"/>
      <c r="V2400" s="443"/>
      <c r="W2400" s="443"/>
      <c r="X2400" s="443"/>
    </row>
    <row r="2401" spans="1:24" s="442" customFormat="1" ht="27" x14ac:dyDescent="0.25">
      <c r="A2401" s="450">
        <v>4269</v>
      </c>
      <c r="B2401" s="450" t="s">
        <v>4691</v>
      </c>
      <c r="C2401" s="450" t="s">
        <v>1331</v>
      </c>
      <c r="D2401" s="450" t="s">
        <v>9</v>
      </c>
      <c r="E2401" s="450" t="s">
        <v>10</v>
      </c>
      <c r="F2401" s="450">
        <v>200</v>
      </c>
      <c r="G2401" s="450">
        <f t="shared" ref="G2401:G2404" si="43">+F2401*H2401</f>
        <v>200000</v>
      </c>
      <c r="H2401" s="450">
        <v>1000</v>
      </c>
      <c r="I2401" s="445"/>
      <c r="P2401" s="443"/>
      <c r="Q2401" s="443"/>
      <c r="R2401" s="443"/>
      <c r="S2401" s="443"/>
      <c r="T2401" s="443"/>
      <c r="U2401" s="443"/>
      <c r="V2401" s="443"/>
      <c r="W2401" s="443"/>
      <c r="X2401" s="443"/>
    </row>
    <row r="2402" spans="1:24" s="442" customFormat="1" ht="27" x14ac:dyDescent="0.25">
      <c r="A2402" s="450">
        <v>4269</v>
      </c>
      <c r="B2402" s="450" t="s">
        <v>4692</v>
      </c>
      <c r="C2402" s="450" t="s">
        <v>1331</v>
      </c>
      <c r="D2402" s="450" t="s">
        <v>9</v>
      </c>
      <c r="E2402" s="450" t="s">
        <v>10</v>
      </c>
      <c r="F2402" s="450">
        <v>250</v>
      </c>
      <c r="G2402" s="450">
        <f t="shared" si="43"/>
        <v>200000</v>
      </c>
      <c r="H2402" s="450">
        <v>800</v>
      </c>
      <c r="I2402" s="445"/>
      <c r="P2402" s="443"/>
      <c r="Q2402" s="443"/>
      <c r="R2402" s="443"/>
      <c r="S2402" s="443"/>
      <c r="T2402" s="443"/>
      <c r="U2402" s="443"/>
      <c r="V2402" s="443"/>
      <c r="W2402" s="443"/>
      <c r="X2402" s="443"/>
    </row>
    <row r="2403" spans="1:24" s="442" customFormat="1" ht="27" x14ac:dyDescent="0.25">
      <c r="A2403" s="450">
        <v>4269</v>
      </c>
      <c r="B2403" s="450" t="s">
        <v>4693</v>
      </c>
      <c r="C2403" s="450" t="s">
        <v>1331</v>
      </c>
      <c r="D2403" s="450" t="s">
        <v>9</v>
      </c>
      <c r="E2403" s="450" t="s">
        <v>10</v>
      </c>
      <c r="F2403" s="450">
        <v>80</v>
      </c>
      <c r="G2403" s="450">
        <f t="shared" si="43"/>
        <v>200000</v>
      </c>
      <c r="H2403" s="450">
        <v>2500</v>
      </c>
      <c r="I2403" s="445"/>
      <c r="P2403" s="443"/>
      <c r="Q2403" s="443"/>
      <c r="R2403" s="443"/>
      <c r="S2403" s="443"/>
      <c r="T2403" s="443"/>
      <c r="U2403" s="443"/>
      <c r="V2403" s="443"/>
      <c r="W2403" s="443"/>
      <c r="X2403" s="443"/>
    </row>
    <row r="2404" spans="1:24" s="442" customFormat="1" x14ac:dyDescent="0.25">
      <c r="A2404" s="512">
        <v>4269</v>
      </c>
      <c r="B2404" s="512" t="s">
        <v>5766</v>
      </c>
      <c r="C2404" s="512" t="s">
        <v>3073</v>
      </c>
      <c r="D2404" s="512" t="s">
        <v>9</v>
      </c>
      <c r="E2404" s="512" t="s">
        <v>10</v>
      </c>
      <c r="F2404" s="512">
        <v>15000</v>
      </c>
      <c r="G2404" s="512">
        <f t="shared" si="43"/>
        <v>3000000</v>
      </c>
      <c r="H2404" s="512">
        <v>200</v>
      </c>
      <c r="I2404" s="445"/>
      <c r="P2404" s="443"/>
      <c r="Q2404" s="443"/>
      <c r="R2404" s="443"/>
      <c r="S2404" s="443"/>
      <c r="T2404" s="443"/>
      <c r="U2404" s="443"/>
      <c r="V2404" s="443"/>
      <c r="W2404" s="443"/>
      <c r="X2404" s="443"/>
    </row>
    <row r="2405" spans="1:24" ht="15" customHeight="1" x14ac:dyDescent="0.25">
      <c r="A2405" s="569" t="s">
        <v>67</v>
      </c>
      <c r="B2405" s="570"/>
      <c r="C2405" s="570"/>
      <c r="D2405" s="570"/>
      <c r="E2405" s="570"/>
      <c r="F2405" s="570"/>
      <c r="G2405" s="570"/>
      <c r="H2405" s="570"/>
      <c r="I2405" s="23"/>
    </row>
    <row r="2406" spans="1:24" x14ac:dyDescent="0.25">
      <c r="A2406" s="533" t="s">
        <v>12</v>
      </c>
      <c r="B2406" s="534"/>
      <c r="C2406" s="534"/>
      <c r="D2406" s="534"/>
      <c r="E2406" s="534"/>
      <c r="F2406" s="534"/>
      <c r="G2406" s="534"/>
      <c r="H2406" s="534"/>
      <c r="I2406" s="23"/>
    </row>
    <row r="2407" spans="1:24" ht="27" x14ac:dyDescent="0.25">
      <c r="A2407" s="13">
        <v>4251</v>
      </c>
      <c r="B2407" s="13" t="s">
        <v>4192</v>
      </c>
      <c r="C2407" s="13" t="s">
        <v>457</v>
      </c>
      <c r="D2407" s="13" t="s">
        <v>1215</v>
      </c>
      <c r="E2407" s="13" t="s">
        <v>14</v>
      </c>
      <c r="F2407" s="13">
        <v>600000</v>
      </c>
      <c r="G2407" s="13">
        <v>600000</v>
      </c>
      <c r="H2407" s="13">
        <v>1</v>
      </c>
      <c r="I2407" s="23"/>
    </row>
    <row r="2408" spans="1:24" x14ac:dyDescent="0.25">
      <c r="A2408" s="533" t="s">
        <v>16</v>
      </c>
      <c r="B2408" s="534"/>
      <c r="C2408" s="534"/>
      <c r="D2408" s="534"/>
      <c r="E2408" s="534"/>
      <c r="F2408" s="534"/>
      <c r="G2408" s="534"/>
      <c r="H2408" s="535"/>
      <c r="I2408" s="23"/>
    </row>
    <row r="2409" spans="1:24" ht="27" x14ac:dyDescent="0.25">
      <c r="A2409" s="4">
        <v>4251</v>
      </c>
      <c r="B2409" s="4" t="s">
        <v>4102</v>
      </c>
      <c r="C2409" s="4" t="s">
        <v>467</v>
      </c>
      <c r="D2409" s="4" t="s">
        <v>384</v>
      </c>
      <c r="E2409" s="4" t="s">
        <v>14</v>
      </c>
      <c r="F2409" s="4">
        <v>29396242</v>
      </c>
      <c r="G2409" s="4">
        <v>29396242</v>
      </c>
      <c r="H2409" s="4">
        <v>1</v>
      </c>
      <c r="I2409" s="23"/>
    </row>
    <row r="2410" spans="1:24" ht="15" customHeight="1" x14ac:dyDescent="0.25">
      <c r="A2410" s="569" t="s">
        <v>68</v>
      </c>
      <c r="B2410" s="570"/>
      <c r="C2410" s="570"/>
      <c r="D2410" s="570"/>
      <c r="E2410" s="570"/>
      <c r="F2410" s="570"/>
      <c r="G2410" s="570"/>
      <c r="H2410" s="570"/>
      <c r="I2410" s="23"/>
    </row>
    <row r="2411" spans="1:24" x14ac:dyDescent="0.25">
      <c r="A2411" s="533" t="s">
        <v>16</v>
      </c>
      <c r="B2411" s="534"/>
      <c r="C2411" s="534"/>
      <c r="D2411" s="534"/>
      <c r="E2411" s="534"/>
      <c r="F2411" s="534"/>
      <c r="G2411" s="534"/>
      <c r="H2411" s="534"/>
      <c r="I2411" s="23"/>
    </row>
    <row r="2412" spans="1:24" ht="27" x14ac:dyDescent="0.25">
      <c r="A2412" s="4">
        <v>4251</v>
      </c>
      <c r="B2412" s="4" t="s">
        <v>2036</v>
      </c>
      <c r="C2412" s="4" t="s">
        <v>20</v>
      </c>
      <c r="D2412" s="4" t="s">
        <v>384</v>
      </c>
      <c r="E2412" s="4" t="s">
        <v>14</v>
      </c>
      <c r="F2412" s="4">
        <v>4553560</v>
      </c>
      <c r="G2412" s="4">
        <v>4553560</v>
      </c>
      <c r="H2412" s="286">
        <v>1</v>
      </c>
      <c r="I2412" s="23"/>
    </row>
    <row r="2413" spans="1:24" ht="27" x14ac:dyDescent="0.25">
      <c r="A2413" s="4">
        <v>4251</v>
      </c>
      <c r="B2413" s="4" t="s">
        <v>1879</v>
      </c>
      <c r="C2413" s="4" t="s">
        <v>20</v>
      </c>
      <c r="D2413" s="4" t="s">
        <v>384</v>
      </c>
      <c r="E2413" s="4" t="s">
        <v>14</v>
      </c>
      <c r="F2413" s="4">
        <v>0</v>
      </c>
      <c r="G2413" s="4">
        <v>0</v>
      </c>
      <c r="H2413" s="4">
        <v>1</v>
      </c>
      <c r="I2413" s="23"/>
    </row>
    <row r="2414" spans="1:24" x14ac:dyDescent="0.25">
      <c r="A2414" s="551" t="s">
        <v>2004</v>
      </c>
      <c r="B2414" s="552"/>
      <c r="C2414" s="552"/>
      <c r="D2414" s="552"/>
      <c r="E2414" s="552"/>
      <c r="F2414" s="552"/>
      <c r="G2414" s="552"/>
      <c r="H2414" s="277"/>
      <c r="I2414" s="23"/>
    </row>
    <row r="2415" spans="1:24" ht="27" x14ac:dyDescent="0.25">
      <c r="A2415" s="4">
        <v>4251</v>
      </c>
      <c r="B2415" s="4" t="s">
        <v>2003</v>
      </c>
      <c r="C2415" s="4" t="s">
        <v>457</v>
      </c>
      <c r="D2415" s="4" t="s">
        <v>15</v>
      </c>
      <c r="E2415" s="4" t="s">
        <v>14</v>
      </c>
      <c r="F2415" s="4">
        <v>92000</v>
      </c>
      <c r="G2415" s="4">
        <v>92000</v>
      </c>
      <c r="H2415" s="4">
        <v>1</v>
      </c>
      <c r="I2415" s="23"/>
    </row>
    <row r="2416" spans="1:24" x14ac:dyDescent="0.25">
      <c r="A2416" s="4"/>
      <c r="B2416" s="4"/>
      <c r="C2416" s="4"/>
      <c r="D2416" s="4"/>
      <c r="E2416" s="4"/>
      <c r="F2416" s="4"/>
      <c r="G2416" s="4"/>
      <c r="H2416" s="4"/>
      <c r="I2416" s="23"/>
    </row>
    <row r="2417" spans="1:9" x14ac:dyDescent="0.25">
      <c r="A2417" s="276"/>
      <c r="B2417" s="277"/>
      <c r="C2417" s="277"/>
      <c r="D2417" s="277"/>
      <c r="E2417" s="277"/>
      <c r="F2417" s="277"/>
      <c r="G2417" s="277"/>
      <c r="H2417" s="277"/>
      <c r="I2417" s="23"/>
    </row>
    <row r="2418" spans="1:9" x14ac:dyDescent="0.25">
      <c r="A2418" s="569" t="s">
        <v>296</v>
      </c>
      <c r="B2418" s="570"/>
      <c r="C2418" s="570"/>
      <c r="D2418" s="570"/>
      <c r="E2418" s="570"/>
      <c r="F2418" s="570"/>
      <c r="G2418" s="570"/>
      <c r="H2418" s="570"/>
      <c r="I2418" s="23"/>
    </row>
    <row r="2419" spans="1:9" x14ac:dyDescent="0.25">
      <c r="A2419" s="4"/>
      <c r="B2419" s="533" t="s">
        <v>295</v>
      </c>
      <c r="C2419" s="534"/>
      <c r="D2419" s="534"/>
      <c r="E2419" s="534"/>
      <c r="F2419" s="534"/>
      <c r="G2419" s="535"/>
      <c r="H2419" s="153"/>
      <c r="I2419" s="23"/>
    </row>
    <row r="2420" spans="1:9" ht="27" x14ac:dyDescent="0.25">
      <c r="A2420" s="292">
        <v>4251</v>
      </c>
      <c r="B2420" s="292" t="s">
        <v>2155</v>
      </c>
      <c r="C2420" s="292" t="s">
        <v>731</v>
      </c>
      <c r="D2420" s="292" t="s">
        <v>384</v>
      </c>
      <c r="E2420" s="292" t="s">
        <v>14</v>
      </c>
      <c r="F2420" s="292">
        <v>25461780</v>
      </c>
      <c r="G2420" s="292">
        <v>25461780</v>
      </c>
      <c r="H2420" s="292">
        <v>1</v>
      </c>
      <c r="I2420" s="23"/>
    </row>
    <row r="2421" spans="1:9" ht="27" x14ac:dyDescent="0.25">
      <c r="A2421" s="154">
        <v>4251</v>
      </c>
      <c r="B2421" s="255" t="s">
        <v>1813</v>
      </c>
      <c r="C2421" s="255" t="s">
        <v>731</v>
      </c>
      <c r="D2421" s="255" t="s">
        <v>384</v>
      </c>
      <c r="E2421" s="255" t="s">
        <v>14</v>
      </c>
      <c r="F2421" s="255">
        <v>0</v>
      </c>
      <c r="G2421" s="255">
        <v>0</v>
      </c>
      <c r="H2421" s="255">
        <v>1</v>
      </c>
      <c r="I2421" s="23"/>
    </row>
    <row r="2422" spans="1:9" x14ac:dyDescent="0.25">
      <c r="A2422" s="569" t="s">
        <v>146</v>
      </c>
      <c r="B2422" s="570"/>
      <c r="C2422" s="570"/>
      <c r="D2422" s="570"/>
      <c r="E2422" s="570"/>
      <c r="F2422" s="570"/>
      <c r="G2422" s="570"/>
      <c r="H2422" s="570"/>
      <c r="I2422" s="23"/>
    </row>
    <row r="2423" spans="1:9" x14ac:dyDescent="0.25">
      <c r="A2423" s="4"/>
      <c r="B2423" s="533" t="s">
        <v>16</v>
      </c>
      <c r="C2423" s="534"/>
      <c r="D2423" s="534"/>
      <c r="E2423" s="534"/>
      <c r="F2423" s="534"/>
      <c r="G2423" s="535"/>
      <c r="H2423" s="21"/>
      <c r="I2423" s="23"/>
    </row>
    <row r="2424" spans="1:9" ht="27" x14ac:dyDescent="0.25">
      <c r="A2424" s="395">
        <v>4251</v>
      </c>
      <c r="B2424" s="395" t="s">
        <v>4105</v>
      </c>
      <c r="C2424" s="395" t="s">
        <v>467</v>
      </c>
      <c r="D2424" s="395" t="s">
        <v>384</v>
      </c>
      <c r="E2424" s="395" t="s">
        <v>14</v>
      </c>
      <c r="F2424" s="395">
        <v>29396242</v>
      </c>
      <c r="G2424" s="395">
        <v>29396242</v>
      </c>
      <c r="H2424" s="395">
        <v>1</v>
      </c>
      <c r="I2424" s="23"/>
    </row>
    <row r="2425" spans="1:9" x14ac:dyDescent="0.25">
      <c r="A2425" s="533" t="s">
        <v>12</v>
      </c>
      <c r="B2425" s="534"/>
      <c r="C2425" s="534"/>
      <c r="D2425" s="534"/>
      <c r="E2425" s="534"/>
      <c r="F2425" s="534"/>
      <c r="G2425" s="534"/>
      <c r="H2425" s="535"/>
      <c r="I2425" s="23"/>
    </row>
    <row r="2426" spans="1:9" ht="27" x14ac:dyDescent="0.25">
      <c r="A2426" s="400">
        <v>4251</v>
      </c>
      <c r="B2426" s="400" t="s">
        <v>4126</v>
      </c>
      <c r="C2426" s="400" t="s">
        <v>457</v>
      </c>
      <c r="D2426" s="400" t="s">
        <v>1215</v>
      </c>
      <c r="E2426" s="400" t="s">
        <v>14</v>
      </c>
      <c r="F2426" s="400">
        <v>600000</v>
      </c>
      <c r="G2426" s="400">
        <v>600000</v>
      </c>
      <c r="H2426" s="400">
        <v>1</v>
      </c>
      <c r="I2426" s="23"/>
    </row>
    <row r="2427" spans="1:9" ht="27" x14ac:dyDescent="0.25">
      <c r="A2427" s="273" t="s">
        <v>1981</v>
      </c>
      <c r="B2427" s="400" t="s">
        <v>2001</v>
      </c>
      <c r="C2427" s="400" t="s">
        <v>457</v>
      </c>
      <c r="D2427" s="400" t="s">
        <v>15</v>
      </c>
      <c r="E2427" s="400" t="s">
        <v>14</v>
      </c>
      <c r="F2427" s="400">
        <v>520000</v>
      </c>
      <c r="G2427" s="400">
        <v>520000</v>
      </c>
      <c r="H2427" s="400">
        <v>1</v>
      </c>
      <c r="I2427" s="23"/>
    </row>
    <row r="2428" spans="1:9" x14ac:dyDescent="0.25">
      <c r="A2428" s="536" t="s">
        <v>69</v>
      </c>
      <c r="B2428" s="537"/>
      <c r="C2428" s="537"/>
      <c r="D2428" s="537"/>
      <c r="E2428" s="537"/>
      <c r="F2428" s="537"/>
      <c r="G2428" s="537"/>
      <c r="H2428" s="537"/>
      <c r="I2428" s="23"/>
    </row>
    <row r="2429" spans="1:9" x14ac:dyDescent="0.25">
      <c r="A2429" s="533" t="s">
        <v>3661</v>
      </c>
      <c r="B2429" s="534"/>
      <c r="C2429" s="534"/>
      <c r="D2429" s="534"/>
      <c r="E2429" s="534"/>
      <c r="F2429" s="534"/>
      <c r="G2429" s="534"/>
      <c r="H2429" s="535"/>
      <c r="I2429" s="23"/>
    </row>
    <row r="2430" spans="1:9" x14ac:dyDescent="0.25">
      <c r="A2430" s="375">
        <v>4269</v>
      </c>
      <c r="B2430" s="375" t="s">
        <v>3660</v>
      </c>
      <c r="C2430" s="375" t="s">
        <v>1828</v>
      </c>
      <c r="D2430" s="375" t="s">
        <v>9</v>
      </c>
      <c r="E2430" s="375" t="s">
        <v>857</v>
      </c>
      <c r="F2430" s="375">
        <v>3400</v>
      </c>
      <c r="G2430" s="375">
        <f>+F2430*H2430</f>
        <v>14960000</v>
      </c>
      <c r="H2430" s="375">
        <v>4400</v>
      </c>
      <c r="I2430" s="23"/>
    </row>
    <row r="2431" spans="1:9" x14ac:dyDescent="0.25">
      <c r="A2431" s="533" t="s">
        <v>16</v>
      </c>
      <c r="B2431" s="534"/>
      <c r="C2431" s="534"/>
      <c r="D2431" s="534"/>
      <c r="E2431" s="534"/>
      <c r="F2431" s="534"/>
      <c r="G2431" s="534"/>
      <c r="H2431" s="535"/>
      <c r="I2431" s="23"/>
    </row>
    <row r="2432" spans="1:9" ht="35.25" customHeight="1" x14ac:dyDescent="0.25">
      <c r="A2432" s="103">
        <v>5112</v>
      </c>
      <c r="B2432" s="194" t="s">
        <v>658</v>
      </c>
      <c r="C2432" s="194" t="s">
        <v>659</v>
      </c>
      <c r="D2432" s="194" t="s">
        <v>15</v>
      </c>
      <c r="E2432" s="194" t="s">
        <v>14</v>
      </c>
      <c r="F2432" s="194">
        <v>0</v>
      </c>
      <c r="G2432" s="194">
        <v>0</v>
      </c>
      <c r="H2432" s="194">
        <v>1</v>
      </c>
      <c r="I2432" s="23"/>
    </row>
    <row r="2433" spans="1:9" x14ac:dyDescent="0.25">
      <c r="A2433" s="533" t="s">
        <v>12</v>
      </c>
      <c r="B2433" s="534"/>
      <c r="C2433" s="534"/>
      <c r="D2433" s="534"/>
      <c r="E2433" s="534"/>
      <c r="F2433" s="534"/>
      <c r="G2433" s="534"/>
      <c r="H2433" s="535"/>
      <c r="I2433" s="23"/>
    </row>
    <row r="2434" spans="1:9" x14ac:dyDescent="0.25">
      <c r="A2434" s="569" t="s">
        <v>276</v>
      </c>
      <c r="B2434" s="570"/>
      <c r="C2434" s="570"/>
      <c r="D2434" s="570"/>
      <c r="E2434" s="570"/>
      <c r="F2434" s="570"/>
      <c r="G2434" s="570"/>
      <c r="H2434" s="570"/>
      <c r="I2434" s="23"/>
    </row>
    <row r="2435" spans="1:9" x14ac:dyDescent="0.25">
      <c r="A2435" s="533" t="s">
        <v>26</v>
      </c>
      <c r="B2435" s="534"/>
      <c r="C2435" s="534"/>
      <c r="D2435" s="534"/>
      <c r="E2435" s="534"/>
      <c r="F2435" s="534"/>
      <c r="G2435" s="534"/>
      <c r="H2435" s="534"/>
      <c r="I2435" s="23"/>
    </row>
    <row r="2436" spans="1:9" x14ac:dyDescent="0.25">
      <c r="A2436" s="123"/>
      <c r="B2436" s="123"/>
      <c r="C2436" s="123"/>
      <c r="D2436" s="123"/>
      <c r="E2436" s="123"/>
      <c r="F2436" s="123"/>
      <c r="G2436" s="123"/>
      <c r="H2436" s="123"/>
      <c r="I2436" s="23"/>
    </row>
    <row r="2437" spans="1:9" x14ac:dyDescent="0.25">
      <c r="A2437" s="569" t="s">
        <v>228</v>
      </c>
      <c r="B2437" s="570"/>
      <c r="C2437" s="570"/>
      <c r="D2437" s="570"/>
      <c r="E2437" s="570"/>
      <c r="F2437" s="570"/>
      <c r="G2437" s="570"/>
      <c r="H2437" s="570"/>
      <c r="I2437" s="23"/>
    </row>
    <row r="2438" spans="1:9" x14ac:dyDescent="0.25">
      <c r="A2438" s="533" t="s">
        <v>26</v>
      </c>
      <c r="B2438" s="534"/>
      <c r="C2438" s="534"/>
      <c r="D2438" s="534"/>
      <c r="E2438" s="534"/>
      <c r="F2438" s="534"/>
      <c r="G2438" s="534"/>
      <c r="H2438" s="534"/>
      <c r="I2438" s="23"/>
    </row>
    <row r="2439" spans="1:9" x14ac:dyDescent="0.25">
      <c r="A2439" s="68"/>
      <c r="B2439" s="68"/>
      <c r="C2439" s="68"/>
      <c r="D2439" s="126"/>
      <c r="E2439" s="126"/>
      <c r="F2439" s="161"/>
      <c r="G2439" s="161"/>
      <c r="H2439" s="126"/>
      <c r="I2439" s="23"/>
    </row>
    <row r="2440" spans="1:9" x14ac:dyDescent="0.25">
      <c r="A2440" s="569" t="s">
        <v>70</v>
      </c>
      <c r="B2440" s="570"/>
      <c r="C2440" s="570"/>
      <c r="D2440" s="570"/>
      <c r="E2440" s="570"/>
      <c r="F2440" s="570"/>
      <c r="G2440" s="570"/>
      <c r="H2440" s="570"/>
      <c r="I2440" s="23"/>
    </row>
    <row r="2441" spans="1:9" x14ac:dyDescent="0.25">
      <c r="A2441" s="533" t="s">
        <v>16</v>
      </c>
      <c r="B2441" s="534"/>
      <c r="C2441" s="534"/>
      <c r="D2441" s="534"/>
      <c r="E2441" s="534"/>
      <c r="F2441" s="534"/>
      <c r="G2441" s="534"/>
      <c r="H2441" s="534"/>
      <c r="I2441" s="23"/>
    </row>
    <row r="2442" spans="1:9" ht="27" x14ac:dyDescent="0.25">
      <c r="A2442" s="453">
        <v>4861</v>
      </c>
      <c r="B2442" s="453" t="s">
        <v>4446</v>
      </c>
      <c r="C2442" s="453" t="s">
        <v>20</v>
      </c>
      <c r="D2442" s="453" t="s">
        <v>384</v>
      </c>
      <c r="E2442" s="453" t="s">
        <v>14</v>
      </c>
      <c r="F2442" s="453">
        <v>20580000</v>
      </c>
      <c r="G2442" s="453">
        <v>20580000</v>
      </c>
      <c r="H2442" s="453">
        <v>1</v>
      </c>
      <c r="I2442" s="23"/>
    </row>
    <row r="2443" spans="1:9" ht="27" x14ac:dyDescent="0.25">
      <c r="A2443" s="453">
        <v>4861</v>
      </c>
      <c r="B2443" s="453" t="s">
        <v>666</v>
      </c>
      <c r="C2443" s="453" t="s">
        <v>20</v>
      </c>
      <c r="D2443" s="453" t="s">
        <v>384</v>
      </c>
      <c r="E2443" s="453" t="s">
        <v>14</v>
      </c>
      <c r="F2443" s="453">
        <v>25400000</v>
      </c>
      <c r="G2443" s="453">
        <v>25400000</v>
      </c>
      <c r="H2443" s="453">
        <v>1</v>
      </c>
      <c r="I2443" s="23"/>
    </row>
    <row r="2444" spans="1:9" x14ac:dyDescent="0.25">
      <c r="A2444" s="533" t="s">
        <v>12</v>
      </c>
      <c r="B2444" s="534"/>
      <c r="C2444" s="534"/>
      <c r="D2444" s="534"/>
      <c r="E2444" s="534"/>
      <c r="F2444" s="534"/>
      <c r="G2444" s="534"/>
      <c r="H2444" s="534"/>
      <c r="I2444" s="23"/>
    </row>
    <row r="2445" spans="1:9" ht="40.5" x14ac:dyDescent="0.25">
      <c r="A2445" s="426">
        <v>4861</v>
      </c>
      <c r="B2445" s="426" t="s">
        <v>4447</v>
      </c>
      <c r="C2445" s="426" t="s">
        <v>498</v>
      </c>
      <c r="D2445" s="426" t="s">
        <v>384</v>
      </c>
      <c r="E2445" s="426" t="s">
        <v>14</v>
      </c>
      <c r="F2445" s="426">
        <v>4000000</v>
      </c>
      <c r="G2445" s="426">
        <v>4000000</v>
      </c>
      <c r="H2445" s="426">
        <v>1</v>
      </c>
      <c r="I2445" s="23"/>
    </row>
    <row r="2446" spans="1:9" ht="27" x14ac:dyDescent="0.25">
      <c r="A2446" s="426">
        <v>4861</v>
      </c>
      <c r="B2446" s="426" t="s">
        <v>4445</v>
      </c>
      <c r="C2446" s="426" t="s">
        <v>457</v>
      </c>
      <c r="D2446" s="426" t="s">
        <v>1215</v>
      </c>
      <c r="E2446" s="426" t="s">
        <v>14</v>
      </c>
      <c r="F2446" s="426">
        <v>420000</v>
      </c>
      <c r="G2446" s="426">
        <v>420000</v>
      </c>
      <c r="H2446" s="426">
        <v>1</v>
      </c>
      <c r="I2446" s="23"/>
    </row>
    <row r="2447" spans="1:9" ht="27" x14ac:dyDescent="0.25">
      <c r="A2447" s="226">
        <v>4861</v>
      </c>
      <c r="B2447" s="426" t="s">
        <v>1325</v>
      </c>
      <c r="C2447" s="426" t="s">
        <v>457</v>
      </c>
      <c r="D2447" s="426" t="s">
        <v>15</v>
      </c>
      <c r="E2447" s="426" t="s">
        <v>14</v>
      </c>
      <c r="F2447" s="426">
        <v>69000</v>
      </c>
      <c r="G2447" s="426">
        <v>69000</v>
      </c>
      <c r="H2447" s="426">
        <v>1</v>
      </c>
      <c r="I2447" s="23"/>
    </row>
    <row r="2448" spans="1:9" ht="40.5" x14ac:dyDescent="0.25">
      <c r="A2448" s="426">
        <v>4861</v>
      </c>
      <c r="B2448" s="426" t="s">
        <v>667</v>
      </c>
      <c r="C2448" s="426" t="s">
        <v>498</v>
      </c>
      <c r="D2448" s="426" t="s">
        <v>384</v>
      </c>
      <c r="E2448" s="426" t="s">
        <v>14</v>
      </c>
      <c r="F2448" s="426">
        <v>13000000</v>
      </c>
      <c r="G2448" s="426">
        <v>13000000</v>
      </c>
      <c r="H2448" s="426">
        <v>1</v>
      </c>
      <c r="I2448" s="23"/>
    </row>
    <row r="2449" spans="1:24" x14ac:dyDescent="0.25">
      <c r="A2449" s="536" t="s">
        <v>71</v>
      </c>
      <c r="B2449" s="537"/>
      <c r="C2449" s="537"/>
      <c r="D2449" s="537"/>
      <c r="E2449" s="537"/>
      <c r="F2449" s="537"/>
      <c r="G2449" s="537"/>
      <c r="H2449" s="537"/>
      <c r="I2449" s="23"/>
    </row>
    <row r="2450" spans="1:24" x14ac:dyDescent="0.25">
      <c r="A2450" s="533" t="s">
        <v>12</v>
      </c>
      <c r="B2450" s="534"/>
      <c r="C2450" s="534"/>
      <c r="D2450" s="534"/>
      <c r="E2450" s="534"/>
      <c r="F2450" s="534"/>
      <c r="G2450" s="534"/>
      <c r="H2450" s="534"/>
      <c r="I2450" s="23"/>
    </row>
    <row r="2451" spans="1:24" x14ac:dyDescent="0.25">
      <c r="A2451" s="36"/>
      <c r="B2451" s="36"/>
      <c r="C2451" s="36"/>
      <c r="D2451" s="36"/>
      <c r="E2451" s="36"/>
      <c r="F2451" s="36"/>
      <c r="G2451" s="36"/>
      <c r="H2451" s="36"/>
      <c r="I2451" s="23"/>
    </row>
    <row r="2452" spans="1:24" x14ac:dyDescent="0.25">
      <c r="A2452" s="533" t="s">
        <v>16</v>
      </c>
      <c r="B2452" s="534"/>
      <c r="C2452" s="534"/>
      <c r="D2452" s="534"/>
      <c r="E2452" s="534"/>
      <c r="F2452" s="534"/>
      <c r="G2452" s="534"/>
      <c r="H2452" s="534"/>
      <c r="I2452" s="23"/>
    </row>
    <row r="2453" spans="1:24" x14ac:dyDescent="0.25">
      <c r="A2453" s="4"/>
      <c r="B2453" s="4"/>
      <c r="C2453" s="4"/>
      <c r="D2453" s="4"/>
      <c r="E2453" s="4"/>
      <c r="F2453" s="4"/>
      <c r="G2453" s="4"/>
      <c r="H2453" s="4"/>
      <c r="I2453" s="23"/>
    </row>
    <row r="2454" spans="1:24" x14ac:dyDescent="0.25">
      <c r="A2454" s="569" t="s">
        <v>160</v>
      </c>
      <c r="B2454" s="570"/>
      <c r="C2454" s="570"/>
      <c r="D2454" s="570"/>
      <c r="E2454" s="570"/>
      <c r="F2454" s="570"/>
      <c r="G2454" s="570"/>
      <c r="H2454" s="570"/>
      <c r="I2454" s="23"/>
    </row>
    <row r="2455" spans="1:24" x14ac:dyDescent="0.25">
      <c r="A2455" s="4"/>
      <c r="B2455" s="533" t="s">
        <v>16</v>
      </c>
      <c r="C2455" s="534"/>
      <c r="D2455" s="534"/>
      <c r="E2455" s="534"/>
      <c r="F2455" s="534"/>
      <c r="G2455" s="535"/>
      <c r="H2455" s="21"/>
      <c r="I2455" s="23"/>
    </row>
    <row r="2456" spans="1:24" x14ac:dyDescent="0.25">
      <c r="A2456" s="4"/>
      <c r="B2456" s="418"/>
      <c r="C2456" s="419"/>
      <c r="D2456" s="419"/>
      <c r="E2456" s="419"/>
      <c r="F2456" s="419"/>
      <c r="G2456" s="420"/>
      <c r="H2456" s="422"/>
      <c r="I2456" s="23"/>
    </row>
    <row r="2457" spans="1:24" ht="27" x14ac:dyDescent="0.25">
      <c r="A2457" s="4">
        <v>4251</v>
      </c>
      <c r="B2457" s="4" t="s">
        <v>4000</v>
      </c>
      <c r="C2457" s="4" t="s">
        <v>473</v>
      </c>
      <c r="D2457" s="4" t="s">
        <v>384</v>
      </c>
      <c r="E2457" s="4" t="s">
        <v>14</v>
      </c>
      <c r="F2457" s="4">
        <v>26460000</v>
      </c>
      <c r="G2457" s="4">
        <v>26460000</v>
      </c>
      <c r="H2457" s="4">
        <v>1</v>
      </c>
      <c r="I2457" s="23"/>
    </row>
    <row r="2458" spans="1:24" s="442" customFormat="1" ht="27" x14ac:dyDescent="0.25">
      <c r="A2458" s="4">
        <v>4251</v>
      </c>
      <c r="B2458" s="4" t="s">
        <v>5408</v>
      </c>
      <c r="C2458" s="4" t="s">
        <v>473</v>
      </c>
      <c r="D2458" s="4" t="s">
        <v>384</v>
      </c>
      <c r="E2458" s="4" t="s">
        <v>14</v>
      </c>
      <c r="F2458" s="4">
        <v>0</v>
      </c>
      <c r="G2458" s="4">
        <v>0</v>
      </c>
      <c r="H2458" s="4">
        <v>1</v>
      </c>
      <c r="I2458" s="445"/>
      <c r="P2458" s="443"/>
      <c r="Q2458" s="443"/>
      <c r="R2458" s="443"/>
      <c r="S2458" s="443"/>
      <c r="T2458" s="443"/>
      <c r="U2458" s="443"/>
      <c r="V2458" s="443"/>
      <c r="W2458" s="443"/>
      <c r="X2458" s="443"/>
    </row>
    <row r="2459" spans="1:24" x14ac:dyDescent="0.25">
      <c r="A2459" s="533" t="s">
        <v>8</v>
      </c>
      <c r="B2459" s="534"/>
      <c r="C2459" s="534"/>
      <c r="D2459" s="534"/>
      <c r="E2459" s="534"/>
      <c r="F2459" s="534"/>
      <c r="G2459" s="534"/>
      <c r="H2459" s="535"/>
      <c r="I2459" s="23"/>
    </row>
    <row r="2460" spans="1:24" x14ac:dyDescent="0.25">
      <c r="A2460" s="145"/>
      <c r="B2460" s="145"/>
      <c r="C2460" s="145"/>
      <c r="D2460" s="145"/>
      <c r="E2460" s="145"/>
      <c r="F2460" s="145"/>
      <c r="G2460" s="145"/>
      <c r="H2460" s="145"/>
      <c r="I2460" s="23"/>
    </row>
    <row r="2461" spans="1:24" ht="15" customHeight="1" x14ac:dyDescent="0.25">
      <c r="A2461" s="554" t="s">
        <v>12</v>
      </c>
      <c r="B2461" s="555"/>
      <c r="C2461" s="555"/>
      <c r="D2461" s="555"/>
      <c r="E2461" s="555"/>
      <c r="F2461" s="555"/>
      <c r="G2461" s="555"/>
      <c r="H2461" s="556"/>
      <c r="I2461" s="23"/>
    </row>
    <row r="2462" spans="1:24" ht="27" x14ac:dyDescent="0.25">
      <c r="A2462" s="226">
        <v>4251</v>
      </c>
      <c r="B2462" s="226" t="s">
        <v>1326</v>
      </c>
      <c r="C2462" s="226" t="s">
        <v>457</v>
      </c>
      <c r="D2462" s="226" t="s">
        <v>15</v>
      </c>
      <c r="E2462" s="226" t="s">
        <v>14</v>
      </c>
      <c r="F2462" s="226">
        <v>0</v>
      </c>
      <c r="G2462" s="226">
        <v>0</v>
      </c>
      <c r="H2462" s="226">
        <v>1</v>
      </c>
      <c r="I2462" s="23"/>
    </row>
    <row r="2463" spans="1:24" x14ac:dyDescent="0.25">
      <c r="A2463" s="569" t="s">
        <v>117</v>
      </c>
      <c r="B2463" s="570"/>
      <c r="C2463" s="570"/>
      <c r="D2463" s="570"/>
      <c r="E2463" s="570"/>
      <c r="F2463" s="570"/>
      <c r="G2463" s="570"/>
      <c r="H2463" s="570"/>
      <c r="I2463" s="23"/>
    </row>
    <row r="2464" spans="1:24" x14ac:dyDescent="0.25">
      <c r="A2464" s="533" t="s">
        <v>16</v>
      </c>
      <c r="B2464" s="534"/>
      <c r="C2464" s="534"/>
      <c r="D2464" s="534"/>
      <c r="E2464" s="534"/>
      <c r="F2464" s="534"/>
      <c r="G2464" s="534"/>
      <c r="H2464" s="535"/>
      <c r="I2464" s="23"/>
    </row>
    <row r="2465" spans="1:9" x14ac:dyDescent="0.25">
      <c r="A2465" s="4"/>
      <c r="B2465" s="1"/>
      <c r="C2465" s="1"/>
      <c r="D2465" s="4"/>
      <c r="E2465" s="4"/>
      <c r="F2465" s="4"/>
      <c r="G2465" s="4"/>
      <c r="H2465" s="4"/>
      <c r="I2465" s="23"/>
    </row>
    <row r="2466" spans="1:9" x14ac:dyDescent="0.25">
      <c r="A2466" s="533" t="s">
        <v>8</v>
      </c>
      <c r="B2466" s="534"/>
      <c r="C2466" s="534"/>
      <c r="D2466" s="534"/>
      <c r="E2466" s="534"/>
      <c r="F2466" s="534"/>
      <c r="G2466" s="534"/>
      <c r="H2466" s="535"/>
      <c r="I2466" s="23"/>
    </row>
    <row r="2467" spans="1:9" x14ac:dyDescent="0.25">
      <c r="A2467" s="4">
        <v>4269</v>
      </c>
      <c r="B2467" s="4" t="s">
        <v>1827</v>
      </c>
      <c r="C2467" s="4" t="s">
        <v>1828</v>
      </c>
      <c r="D2467" s="4" t="s">
        <v>9</v>
      </c>
      <c r="E2467" s="4" t="s">
        <v>14</v>
      </c>
      <c r="F2467" s="4">
        <v>0</v>
      </c>
      <c r="G2467" s="4">
        <v>0</v>
      </c>
      <c r="H2467" s="4">
        <v>4400</v>
      </c>
      <c r="I2467" s="23"/>
    </row>
    <row r="2468" spans="1:9" x14ac:dyDescent="0.25">
      <c r="A2468" s="533"/>
      <c r="B2468" s="534"/>
      <c r="C2468" s="534"/>
      <c r="D2468" s="534"/>
      <c r="E2468" s="534"/>
      <c r="F2468" s="534"/>
      <c r="G2468" s="534"/>
      <c r="H2468" s="535"/>
      <c r="I2468" s="23"/>
    </row>
    <row r="2469" spans="1:9" x14ac:dyDescent="0.25">
      <c r="A2469" s="554" t="s">
        <v>12</v>
      </c>
      <c r="B2469" s="555"/>
      <c r="C2469" s="555"/>
      <c r="D2469" s="555"/>
      <c r="E2469" s="555"/>
      <c r="F2469" s="555"/>
      <c r="G2469" s="555"/>
      <c r="H2469" s="556"/>
      <c r="I2469" s="23"/>
    </row>
    <row r="2470" spans="1:9" ht="27" x14ac:dyDescent="0.25">
      <c r="A2470" s="4">
        <v>4251</v>
      </c>
      <c r="B2470" s="4" t="s">
        <v>1326</v>
      </c>
      <c r="C2470" s="4" t="s">
        <v>457</v>
      </c>
      <c r="D2470" s="4" t="s">
        <v>15</v>
      </c>
      <c r="E2470" s="4" t="s">
        <v>14</v>
      </c>
      <c r="F2470" s="4">
        <v>69000</v>
      </c>
      <c r="G2470" s="4">
        <v>69000</v>
      </c>
      <c r="H2470" s="4">
        <v>1</v>
      </c>
      <c r="I2470" s="23"/>
    </row>
    <row r="2471" spans="1:9" ht="27" x14ac:dyDescent="0.25">
      <c r="A2471" s="4">
        <v>4251</v>
      </c>
      <c r="B2471" s="4" t="s">
        <v>4333</v>
      </c>
      <c r="C2471" s="4" t="s">
        <v>457</v>
      </c>
      <c r="D2471" s="4" t="s">
        <v>1215</v>
      </c>
      <c r="E2471" s="4" t="s">
        <v>14</v>
      </c>
      <c r="F2471" s="4">
        <v>540000</v>
      </c>
      <c r="G2471" s="4">
        <v>540000</v>
      </c>
      <c r="H2471" s="4">
        <v>1</v>
      </c>
      <c r="I2471" s="23"/>
    </row>
    <row r="2472" spans="1:9" x14ac:dyDescent="0.25">
      <c r="A2472" s="536" t="s">
        <v>53</v>
      </c>
      <c r="B2472" s="537"/>
      <c r="C2472" s="537"/>
      <c r="D2472" s="537"/>
      <c r="E2472" s="537"/>
      <c r="F2472" s="537"/>
      <c r="G2472" s="537"/>
      <c r="H2472" s="537"/>
      <c r="I2472" s="23"/>
    </row>
    <row r="2473" spans="1:9" x14ac:dyDescent="0.25">
      <c r="A2473" s="4"/>
      <c r="B2473" s="533" t="s">
        <v>16</v>
      </c>
      <c r="C2473" s="534"/>
      <c r="D2473" s="534"/>
      <c r="E2473" s="534"/>
      <c r="F2473" s="534"/>
      <c r="G2473" s="535"/>
      <c r="H2473" s="21"/>
      <c r="I2473" s="23"/>
    </row>
    <row r="2474" spans="1:9" ht="27" x14ac:dyDescent="0.25">
      <c r="A2474" s="4">
        <v>5113</v>
      </c>
      <c r="B2474" s="4" t="s">
        <v>4076</v>
      </c>
      <c r="C2474" s="4" t="s">
        <v>977</v>
      </c>
      <c r="D2474" s="4" t="s">
        <v>15</v>
      </c>
      <c r="E2474" s="4" t="s">
        <v>14</v>
      </c>
      <c r="F2474" s="4">
        <v>0</v>
      </c>
      <c r="G2474" s="4">
        <v>0</v>
      </c>
      <c r="H2474" s="4">
        <v>1</v>
      </c>
      <c r="I2474" s="23"/>
    </row>
    <row r="2475" spans="1:9" ht="27" x14ac:dyDescent="0.25">
      <c r="A2475" s="4">
        <v>5113</v>
      </c>
      <c r="B2475" s="4" t="s">
        <v>3042</v>
      </c>
      <c r="C2475" s="4" t="s">
        <v>977</v>
      </c>
      <c r="D2475" s="4" t="s">
        <v>15</v>
      </c>
      <c r="E2475" s="4" t="s">
        <v>14</v>
      </c>
      <c r="F2475" s="4">
        <v>83756020</v>
      </c>
      <c r="G2475" s="4">
        <v>83756020</v>
      </c>
      <c r="H2475" s="4">
        <v>1</v>
      </c>
      <c r="I2475" s="23"/>
    </row>
    <row r="2476" spans="1:9" ht="27" x14ac:dyDescent="0.25">
      <c r="A2476" s="4">
        <v>5113</v>
      </c>
      <c r="B2476" s="4" t="s">
        <v>3043</v>
      </c>
      <c r="C2476" s="4" t="s">
        <v>977</v>
      </c>
      <c r="D2476" s="4" t="s">
        <v>15</v>
      </c>
      <c r="E2476" s="4" t="s">
        <v>14</v>
      </c>
      <c r="F2476" s="4">
        <v>132552430</v>
      </c>
      <c r="G2476" s="4">
        <v>132552430</v>
      </c>
      <c r="H2476" s="4">
        <v>1</v>
      </c>
      <c r="I2476" s="23"/>
    </row>
    <row r="2477" spans="1:9" ht="27" x14ac:dyDescent="0.25">
      <c r="A2477" s="4">
        <v>5113</v>
      </c>
      <c r="B2477" s="4" t="s">
        <v>1969</v>
      </c>
      <c r="C2477" s="4" t="s">
        <v>977</v>
      </c>
      <c r="D2477" s="4" t="s">
        <v>384</v>
      </c>
      <c r="E2477" s="4" t="s">
        <v>14</v>
      </c>
      <c r="F2477" s="4">
        <v>62304080</v>
      </c>
      <c r="G2477" s="4">
        <v>62304080</v>
      </c>
      <c r="H2477" s="4">
        <v>1</v>
      </c>
      <c r="I2477" s="23"/>
    </row>
    <row r="2478" spans="1:9" ht="27" x14ac:dyDescent="0.25">
      <c r="A2478" s="4">
        <v>5113</v>
      </c>
      <c r="B2478" s="4" t="s">
        <v>1970</v>
      </c>
      <c r="C2478" s="4" t="s">
        <v>977</v>
      </c>
      <c r="D2478" s="4" t="s">
        <v>15</v>
      </c>
      <c r="E2478" s="4" t="s">
        <v>14</v>
      </c>
      <c r="F2478" s="4">
        <v>84067620</v>
      </c>
      <c r="G2478" s="4">
        <v>84067620</v>
      </c>
      <c r="H2478" s="4">
        <v>1</v>
      </c>
      <c r="I2478" s="23"/>
    </row>
    <row r="2479" spans="1:9" ht="40.5" x14ac:dyDescent="0.25">
      <c r="A2479" s="4" t="s">
        <v>1981</v>
      </c>
      <c r="B2479" s="4" t="s">
        <v>2042</v>
      </c>
      <c r="C2479" s="4" t="s">
        <v>425</v>
      </c>
      <c r="D2479" s="4" t="s">
        <v>384</v>
      </c>
      <c r="E2479" s="4" t="s">
        <v>14</v>
      </c>
      <c r="F2479" s="4">
        <v>30378000</v>
      </c>
      <c r="G2479" s="4">
        <v>30378000</v>
      </c>
      <c r="H2479" s="4">
        <v>1</v>
      </c>
      <c r="I2479" s="23"/>
    </row>
    <row r="2480" spans="1:9" ht="40.5" x14ac:dyDescent="0.25">
      <c r="A2480" s="4">
        <v>4251</v>
      </c>
      <c r="B2480" s="4" t="s">
        <v>1951</v>
      </c>
      <c r="C2480" s="4" t="s">
        <v>425</v>
      </c>
      <c r="D2480" s="4" t="s">
        <v>384</v>
      </c>
      <c r="E2480" s="4" t="s">
        <v>14</v>
      </c>
      <c r="F2480" s="4">
        <v>0</v>
      </c>
      <c r="G2480" s="4">
        <v>0</v>
      </c>
      <c r="H2480" s="4">
        <v>1</v>
      </c>
      <c r="I2480" s="23"/>
    </row>
    <row r="2481" spans="1:24" s="442" customFormat="1" ht="27" x14ac:dyDescent="0.25">
      <c r="A2481" s="4">
        <v>5113</v>
      </c>
      <c r="B2481" s="4" t="s">
        <v>5680</v>
      </c>
      <c r="C2481" s="4" t="s">
        <v>977</v>
      </c>
      <c r="D2481" s="4" t="s">
        <v>384</v>
      </c>
      <c r="E2481" s="4" t="s">
        <v>14</v>
      </c>
      <c r="F2481" s="4">
        <v>0</v>
      </c>
      <c r="G2481" s="4">
        <v>0</v>
      </c>
      <c r="H2481" s="4">
        <v>1</v>
      </c>
      <c r="I2481" s="445"/>
      <c r="P2481" s="443"/>
      <c r="Q2481" s="443"/>
      <c r="R2481" s="443"/>
      <c r="S2481" s="443"/>
      <c r="T2481" s="443"/>
      <c r="U2481" s="443"/>
      <c r="V2481" s="443"/>
      <c r="W2481" s="443"/>
      <c r="X2481" s="443"/>
    </row>
    <row r="2482" spans="1:24" s="442" customFormat="1" ht="27" x14ac:dyDescent="0.25">
      <c r="A2482" s="4">
        <v>5113</v>
      </c>
      <c r="B2482" s="4" t="s">
        <v>5725</v>
      </c>
      <c r="C2482" s="4" t="s">
        <v>977</v>
      </c>
      <c r="D2482" s="4" t="s">
        <v>15</v>
      </c>
      <c r="E2482" s="4" t="s">
        <v>14</v>
      </c>
      <c r="F2482" s="4">
        <v>0</v>
      </c>
      <c r="G2482" s="4">
        <v>0</v>
      </c>
      <c r="H2482" s="4">
        <v>1</v>
      </c>
      <c r="I2482" s="445"/>
      <c r="P2482" s="443"/>
      <c r="Q2482" s="443"/>
      <c r="R2482" s="443"/>
      <c r="S2482" s="443"/>
      <c r="T2482" s="443"/>
      <c r="U2482" s="443"/>
      <c r="V2482" s="443"/>
      <c r="W2482" s="443"/>
      <c r="X2482" s="443"/>
    </row>
    <row r="2483" spans="1:24" ht="15" customHeight="1" x14ac:dyDescent="0.25">
      <c r="A2483" s="533" t="s">
        <v>12</v>
      </c>
      <c r="B2483" s="534"/>
      <c r="C2483" s="534"/>
      <c r="D2483" s="534"/>
      <c r="E2483" s="534"/>
      <c r="F2483" s="534"/>
      <c r="G2483" s="534"/>
      <c r="H2483" s="284"/>
      <c r="I2483" s="23"/>
    </row>
    <row r="2484" spans="1:24" ht="27" x14ac:dyDescent="0.25">
      <c r="A2484" s="402">
        <v>5113</v>
      </c>
      <c r="B2484" s="402" t="s">
        <v>4223</v>
      </c>
      <c r="C2484" s="402" t="s">
        <v>457</v>
      </c>
      <c r="D2484" s="402" t="s">
        <v>15</v>
      </c>
      <c r="E2484" s="402" t="s">
        <v>14</v>
      </c>
      <c r="F2484" s="402">
        <v>0</v>
      </c>
      <c r="G2484" s="402">
        <v>0</v>
      </c>
      <c r="H2484" s="402">
        <v>1</v>
      </c>
      <c r="I2484" s="23"/>
    </row>
    <row r="2485" spans="1:24" ht="27" x14ac:dyDescent="0.25">
      <c r="A2485" s="344">
        <v>5113</v>
      </c>
      <c r="B2485" s="402" t="s">
        <v>3033</v>
      </c>
      <c r="C2485" s="402" t="s">
        <v>457</v>
      </c>
      <c r="D2485" s="402" t="s">
        <v>15</v>
      </c>
      <c r="E2485" s="402" t="s">
        <v>14</v>
      </c>
      <c r="F2485" s="402">
        <v>2044877</v>
      </c>
      <c r="G2485" s="402">
        <v>2044877</v>
      </c>
      <c r="H2485" s="402">
        <v>1</v>
      </c>
      <c r="I2485" s="23"/>
    </row>
    <row r="2486" spans="1:24" ht="27" x14ac:dyDescent="0.25">
      <c r="A2486" s="344">
        <v>5113</v>
      </c>
      <c r="B2486" s="344" t="s">
        <v>3034</v>
      </c>
      <c r="C2486" s="344" t="s">
        <v>457</v>
      </c>
      <c r="D2486" s="344" t="s">
        <v>15</v>
      </c>
      <c r="E2486" s="344" t="s">
        <v>14</v>
      </c>
      <c r="F2486" s="344">
        <v>1279362</v>
      </c>
      <c r="G2486" s="344">
        <v>1279362</v>
      </c>
      <c r="H2486" s="344">
        <v>1</v>
      </c>
      <c r="I2486" s="23"/>
    </row>
    <row r="2487" spans="1:24" s="282" customFormat="1" ht="27" x14ac:dyDescent="0.25">
      <c r="A2487" s="344">
        <v>4251</v>
      </c>
      <c r="B2487" s="344" t="s">
        <v>2002</v>
      </c>
      <c r="C2487" s="344" t="s">
        <v>457</v>
      </c>
      <c r="D2487" s="344" t="s">
        <v>15</v>
      </c>
      <c r="E2487" s="344" t="s">
        <v>14</v>
      </c>
      <c r="F2487" s="344">
        <v>620000</v>
      </c>
      <c r="G2487" s="344">
        <f>+F2487*H2487</f>
        <v>620000</v>
      </c>
      <c r="H2487" s="344">
        <v>1</v>
      </c>
      <c r="I2487" s="281"/>
      <c r="P2487" s="283"/>
      <c r="Q2487" s="283"/>
      <c r="R2487" s="283"/>
      <c r="S2487" s="283"/>
      <c r="T2487" s="283"/>
      <c r="U2487" s="283"/>
      <c r="V2487" s="283"/>
      <c r="W2487" s="283"/>
      <c r="X2487" s="283"/>
    </row>
    <row r="2488" spans="1:24" s="282" customFormat="1" ht="27" x14ac:dyDescent="0.25">
      <c r="A2488" s="279">
        <v>5113</v>
      </c>
      <c r="B2488" s="344" t="s">
        <v>2012</v>
      </c>
      <c r="C2488" s="344" t="s">
        <v>457</v>
      </c>
      <c r="D2488" s="344" t="s">
        <v>15</v>
      </c>
      <c r="E2488" s="344" t="s">
        <v>14</v>
      </c>
      <c r="F2488" s="344">
        <v>1457428</v>
      </c>
      <c r="G2488" s="344">
        <f>+F2488*H2488</f>
        <v>1457428</v>
      </c>
      <c r="H2488" s="344">
        <v>1</v>
      </c>
      <c r="I2488" s="281"/>
      <c r="P2488" s="283"/>
      <c r="Q2488" s="283"/>
      <c r="R2488" s="283"/>
      <c r="S2488" s="283"/>
      <c r="T2488" s="283"/>
      <c r="U2488" s="283"/>
      <c r="V2488" s="283"/>
      <c r="W2488" s="283"/>
      <c r="X2488" s="283"/>
    </row>
    <row r="2489" spans="1:24" s="282" customFormat="1" ht="27" x14ac:dyDescent="0.25">
      <c r="A2489" s="279">
        <v>5113</v>
      </c>
      <c r="B2489" s="387" t="s">
        <v>3995</v>
      </c>
      <c r="C2489" s="387" t="s">
        <v>457</v>
      </c>
      <c r="D2489" s="387" t="s">
        <v>1215</v>
      </c>
      <c r="E2489" s="387" t="s">
        <v>14</v>
      </c>
      <c r="F2489" s="387">
        <v>1142024</v>
      </c>
      <c r="G2489" s="387">
        <v>1142024</v>
      </c>
      <c r="H2489" s="387">
        <v>1</v>
      </c>
      <c r="I2489" s="281"/>
      <c r="P2489" s="283"/>
      <c r="Q2489" s="283"/>
      <c r="R2489" s="283"/>
      <c r="S2489" s="283"/>
      <c r="T2489" s="283"/>
      <c r="U2489" s="283"/>
      <c r="V2489" s="283"/>
      <c r="W2489" s="283"/>
      <c r="X2489" s="283"/>
    </row>
    <row r="2490" spans="1:24" s="282" customFormat="1" ht="27" x14ac:dyDescent="0.25">
      <c r="A2490" s="465">
        <v>5113</v>
      </c>
      <c r="B2490" s="465" t="s">
        <v>4990</v>
      </c>
      <c r="C2490" s="465" t="s">
        <v>1096</v>
      </c>
      <c r="D2490" s="465" t="s">
        <v>13</v>
      </c>
      <c r="E2490" s="465" t="s">
        <v>14</v>
      </c>
      <c r="F2490" s="465">
        <v>380675</v>
      </c>
      <c r="G2490" s="465">
        <v>380675</v>
      </c>
      <c r="H2490" s="465">
        <v>1</v>
      </c>
      <c r="I2490" s="281"/>
      <c r="P2490" s="283"/>
      <c r="Q2490" s="283"/>
      <c r="R2490" s="283"/>
      <c r="S2490" s="283"/>
      <c r="T2490" s="283"/>
      <c r="U2490" s="283"/>
      <c r="V2490" s="283"/>
      <c r="W2490" s="283"/>
      <c r="X2490" s="283"/>
    </row>
    <row r="2491" spans="1:24" s="282" customFormat="1" ht="27" x14ac:dyDescent="0.25">
      <c r="A2491" s="465">
        <v>5113</v>
      </c>
      <c r="B2491" s="465" t="s">
        <v>4991</v>
      </c>
      <c r="C2491" s="465" t="s">
        <v>1096</v>
      </c>
      <c r="D2491" s="465" t="s">
        <v>13</v>
      </c>
      <c r="E2491" s="465" t="s">
        <v>14</v>
      </c>
      <c r="F2491" s="465">
        <v>485809</v>
      </c>
      <c r="G2491" s="465">
        <v>485809</v>
      </c>
      <c r="H2491" s="465">
        <v>1</v>
      </c>
      <c r="I2491" s="281"/>
      <c r="P2491" s="283"/>
      <c r="Q2491" s="283"/>
      <c r="R2491" s="283"/>
      <c r="S2491" s="283"/>
      <c r="T2491" s="283"/>
      <c r="U2491" s="283"/>
      <c r="V2491" s="283"/>
      <c r="W2491" s="283"/>
      <c r="X2491" s="283"/>
    </row>
    <row r="2492" spans="1:24" s="282" customFormat="1" ht="27" x14ac:dyDescent="0.25">
      <c r="A2492" s="465">
        <v>5113</v>
      </c>
      <c r="B2492" s="465" t="s">
        <v>4992</v>
      </c>
      <c r="C2492" s="465" t="s">
        <v>1096</v>
      </c>
      <c r="D2492" s="465" t="s">
        <v>13</v>
      </c>
      <c r="E2492" s="465" t="s">
        <v>14</v>
      </c>
      <c r="F2492" s="465">
        <v>817951</v>
      </c>
      <c r="G2492" s="465">
        <v>817951</v>
      </c>
      <c r="H2492" s="465">
        <v>1</v>
      </c>
      <c r="I2492" s="281"/>
      <c r="P2492" s="283"/>
      <c r="Q2492" s="283"/>
      <c r="R2492" s="283"/>
      <c r="S2492" s="283"/>
      <c r="T2492" s="283"/>
      <c r="U2492" s="283"/>
      <c r="V2492" s="283"/>
      <c r="W2492" s="283"/>
      <c r="X2492" s="283"/>
    </row>
    <row r="2493" spans="1:24" s="282" customFormat="1" ht="27" x14ac:dyDescent="0.25">
      <c r="A2493" s="465">
        <v>5113</v>
      </c>
      <c r="B2493" s="465" t="s">
        <v>4993</v>
      </c>
      <c r="C2493" s="465" t="s">
        <v>1096</v>
      </c>
      <c r="D2493" s="465" t="s">
        <v>13</v>
      </c>
      <c r="E2493" s="465" t="s">
        <v>14</v>
      </c>
      <c r="F2493" s="465">
        <v>511745</v>
      </c>
      <c r="G2493" s="465">
        <v>511745</v>
      </c>
      <c r="H2493" s="465">
        <v>1</v>
      </c>
      <c r="I2493" s="281"/>
      <c r="P2493" s="283"/>
      <c r="Q2493" s="283"/>
      <c r="R2493" s="283"/>
      <c r="S2493" s="283"/>
      <c r="T2493" s="283"/>
      <c r="U2493" s="283"/>
      <c r="V2493" s="283"/>
      <c r="W2493" s="283"/>
      <c r="X2493" s="283"/>
    </row>
    <row r="2494" spans="1:24" ht="15" customHeight="1" x14ac:dyDescent="0.25">
      <c r="A2494" s="536" t="s">
        <v>222</v>
      </c>
      <c r="B2494" s="537"/>
      <c r="C2494" s="537"/>
      <c r="D2494" s="537"/>
      <c r="E2494" s="537"/>
      <c r="F2494" s="537"/>
      <c r="G2494" s="537"/>
      <c r="H2494" s="538"/>
      <c r="I2494" s="23"/>
    </row>
    <row r="2495" spans="1:24" x14ac:dyDescent="0.25">
      <c r="A2495" s="533" t="s">
        <v>8</v>
      </c>
      <c r="B2495" s="534"/>
      <c r="C2495" s="534"/>
      <c r="D2495" s="534"/>
      <c r="E2495" s="534"/>
      <c r="F2495" s="534"/>
      <c r="G2495" s="534"/>
      <c r="H2495" s="535"/>
      <c r="I2495" s="23"/>
    </row>
    <row r="2496" spans="1:24" ht="40.5" x14ac:dyDescent="0.25">
      <c r="A2496" s="254"/>
      <c r="B2496" s="254" t="s">
        <v>1037</v>
      </c>
      <c r="C2496" s="254" t="s">
        <v>500</v>
      </c>
      <c r="D2496" s="254" t="s">
        <v>9</v>
      </c>
      <c r="E2496" s="254" t="s">
        <v>14</v>
      </c>
      <c r="F2496" s="175">
        <v>0</v>
      </c>
      <c r="G2496" s="175">
        <v>0</v>
      </c>
      <c r="H2496" s="175">
        <v>1</v>
      </c>
      <c r="I2496" s="23"/>
    </row>
    <row r="2497" spans="1:9" ht="15" customHeight="1" x14ac:dyDescent="0.25">
      <c r="A2497" s="663" t="s">
        <v>223</v>
      </c>
      <c r="B2497" s="664"/>
      <c r="C2497" s="664"/>
      <c r="D2497" s="664"/>
      <c r="E2497" s="664"/>
      <c r="F2497" s="664"/>
      <c r="G2497" s="664"/>
      <c r="H2497" s="665"/>
      <c r="I2497" s="23"/>
    </row>
    <row r="2498" spans="1:9" ht="40.5" x14ac:dyDescent="0.25">
      <c r="A2498" s="421">
        <v>4239</v>
      </c>
      <c r="B2498" s="421" t="s">
        <v>4348</v>
      </c>
      <c r="C2498" s="421" t="s">
        <v>500</v>
      </c>
      <c r="D2498" s="421" t="s">
        <v>9</v>
      </c>
      <c r="E2498" s="421" t="s">
        <v>14</v>
      </c>
      <c r="F2498" s="421">
        <v>1000000</v>
      </c>
      <c r="G2498" s="421">
        <v>1000000</v>
      </c>
      <c r="H2498" s="421">
        <v>1</v>
      </c>
      <c r="I2498" s="23"/>
    </row>
    <row r="2499" spans="1:9" ht="40.5" x14ac:dyDescent="0.25">
      <c r="A2499" s="400">
        <v>4239</v>
      </c>
      <c r="B2499" s="421" t="s">
        <v>4214</v>
      </c>
      <c r="C2499" s="421" t="s">
        <v>500</v>
      </c>
      <c r="D2499" s="421" t="s">
        <v>9</v>
      </c>
      <c r="E2499" s="421" t="s">
        <v>14</v>
      </c>
      <c r="F2499" s="421">
        <v>4500000</v>
      </c>
      <c r="G2499" s="421">
        <v>4500000</v>
      </c>
      <c r="H2499" s="421">
        <v>1</v>
      </c>
      <c r="I2499" s="23"/>
    </row>
    <row r="2500" spans="1:9" ht="40.5" x14ac:dyDescent="0.25">
      <c r="A2500" s="396">
        <v>4239</v>
      </c>
      <c r="B2500" s="400" t="s">
        <v>4098</v>
      </c>
      <c r="C2500" s="400" t="s">
        <v>500</v>
      </c>
      <c r="D2500" s="400" t="s">
        <v>9</v>
      </c>
      <c r="E2500" s="400" t="s">
        <v>14</v>
      </c>
      <c r="F2500" s="400">
        <v>5100000</v>
      </c>
      <c r="G2500" s="400">
        <v>5100000</v>
      </c>
      <c r="H2500" s="400">
        <v>1</v>
      </c>
      <c r="I2500" s="23"/>
    </row>
    <row r="2501" spans="1:9" ht="40.5" x14ac:dyDescent="0.25">
      <c r="A2501" s="396">
        <v>4239</v>
      </c>
      <c r="B2501" s="396" t="s">
        <v>1037</v>
      </c>
      <c r="C2501" s="396" t="s">
        <v>500</v>
      </c>
      <c r="D2501" s="396" t="s">
        <v>9</v>
      </c>
      <c r="E2501" s="396" t="s">
        <v>14</v>
      </c>
      <c r="F2501" s="396">
        <v>0</v>
      </c>
      <c r="G2501" s="396">
        <v>0</v>
      </c>
      <c r="H2501" s="396">
        <v>1</v>
      </c>
      <c r="I2501" s="23"/>
    </row>
    <row r="2502" spans="1:9" ht="40.5" x14ac:dyDescent="0.25">
      <c r="A2502" s="206">
        <v>4239</v>
      </c>
      <c r="B2502" s="396" t="s">
        <v>758</v>
      </c>
      <c r="C2502" s="396" t="s">
        <v>500</v>
      </c>
      <c r="D2502" s="396" t="s">
        <v>9</v>
      </c>
      <c r="E2502" s="396" t="s">
        <v>14</v>
      </c>
      <c r="F2502" s="396">
        <v>1398000</v>
      </c>
      <c r="G2502" s="396">
        <v>1398000</v>
      </c>
      <c r="H2502" s="396">
        <v>1</v>
      </c>
      <c r="I2502" s="23"/>
    </row>
    <row r="2503" spans="1:9" ht="40.5" x14ac:dyDescent="0.25">
      <c r="A2503" s="206">
        <v>4239</v>
      </c>
      <c r="B2503" s="206" t="s">
        <v>759</v>
      </c>
      <c r="C2503" s="206" t="s">
        <v>500</v>
      </c>
      <c r="D2503" s="206" t="s">
        <v>9</v>
      </c>
      <c r="E2503" s="206" t="s">
        <v>14</v>
      </c>
      <c r="F2503" s="206">
        <v>1400000</v>
      </c>
      <c r="G2503" s="206">
        <v>1400000</v>
      </c>
      <c r="H2503" s="206">
        <v>1</v>
      </c>
      <c r="I2503" s="23"/>
    </row>
    <row r="2504" spans="1:9" ht="40.5" x14ac:dyDescent="0.25">
      <c r="A2504" s="195">
        <v>4239</v>
      </c>
      <c r="B2504" s="195" t="s">
        <v>760</v>
      </c>
      <c r="C2504" s="195" t="s">
        <v>500</v>
      </c>
      <c r="D2504" s="195" t="s">
        <v>9</v>
      </c>
      <c r="E2504" s="195" t="s">
        <v>14</v>
      </c>
      <c r="F2504" s="195">
        <v>400000</v>
      </c>
      <c r="G2504" s="195">
        <v>400000</v>
      </c>
      <c r="H2504" s="195">
        <v>1</v>
      </c>
      <c r="I2504" s="23"/>
    </row>
    <row r="2505" spans="1:9" ht="40.5" x14ac:dyDescent="0.25">
      <c r="A2505" s="195">
        <v>4239</v>
      </c>
      <c r="B2505" s="195" t="s">
        <v>761</v>
      </c>
      <c r="C2505" s="195" t="s">
        <v>500</v>
      </c>
      <c r="D2505" s="195" t="s">
        <v>9</v>
      </c>
      <c r="E2505" s="195" t="s">
        <v>14</v>
      </c>
      <c r="F2505" s="195">
        <v>409000</v>
      </c>
      <c r="G2505" s="195">
        <v>409000</v>
      </c>
      <c r="H2505" s="195">
        <v>1</v>
      </c>
      <c r="I2505" s="23"/>
    </row>
    <row r="2506" spans="1:9" ht="40.5" x14ac:dyDescent="0.25">
      <c r="A2506" s="285">
        <v>4239</v>
      </c>
      <c r="B2506" s="285" t="s">
        <v>2033</v>
      </c>
      <c r="C2506" s="285" t="s">
        <v>500</v>
      </c>
      <c r="D2506" s="285" t="s">
        <v>13</v>
      </c>
      <c r="E2506" s="285" t="s">
        <v>14</v>
      </c>
      <c r="F2506" s="285">
        <v>300000</v>
      </c>
      <c r="G2506" s="285">
        <f>+F2506*H2506</f>
        <v>300000</v>
      </c>
      <c r="H2506" s="285">
        <v>1</v>
      </c>
      <c r="I2506" s="23"/>
    </row>
    <row r="2507" spans="1:9" ht="40.5" x14ac:dyDescent="0.25">
      <c r="A2507" s="285">
        <v>4239</v>
      </c>
      <c r="B2507" s="285" t="s">
        <v>2034</v>
      </c>
      <c r="C2507" s="285" t="s">
        <v>500</v>
      </c>
      <c r="D2507" s="285" t="s">
        <v>13</v>
      </c>
      <c r="E2507" s="285" t="s">
        <v>14</v>
      </c>
      <c r="F2507" s="285">
        <v>3268000</v>
      </c>
      <c r="G2507" s="285">
        <f t="shared" ref="G2507:G2508" si="44">+F2507*H2507</f>
        <v>3268000</v>
      </c>
      <c r="H2507" s="285">
        <v>1</v>
      </c>
      <c r="I2507" s="23"/>
    </row>
    <row r="2508" spans="1:9" ht="40.5" x14ac:dyDescent="0.25">
      <c r="A2508" s="285">
        <v>4239</v>
      </c>
      <c r="B2508" s="285" t="s">
        <v>2035</v>
      </c>
      <c r="C2508" s="285" t="s">
        <v>500</v>
      </c>
      <c r="D2508" s="285" t="s">
        <v>13</v>
      </c>
      <c r="E2508" s="285" t="s">
        <v>14</v>
      </c>
      <c r="F2508" s="285">
        <v>1200000</v>
      </c>
      <c r="G2508" s="285">
        <f t="shared" si="44"/>
        <v>1200000</v>
      </c>
      <c r="H2508" s="285">
        <v>1</v>
      </c>
      <c r="I2508" s="23"/>
    </row>
    <row r="2509" spans="1:9" ht="40.5" x14ac:dyDescent="0.25">
      <c r="A2509" s="195">
        <v>4239</v>
      </c>
      <c r="B2509" s="195" t="s">
        <v>762</v>
      </c>
      <c r="C2509" s="195" t="s">
        <v>500</v>
      </c>
      <c r="D2509" s="195" t="s">
        <v>9</v>
      </c>
      <c r="E2509" s="195" t="s">
        <v>14</v>
      </c>
      <c r="F2509" s="195">
        <v>2324000</v>
      </c>
      <c r="G2509" s="195">
        <v>2324000</v>
      </c>
      <c r="H2509" s="195">
        <v>1</v>
      </c>
      <c r="I2509" s="23"/>
    </row>
    <row r="2510" spans="1:9" ht="40.5" x14ac:dyDescent="0.25">
      <c r="A2510" s="195">
        <v>4239</v>
      </c>
      <c r="B2510" s="195" t="s">
        <v>763</v>
      </c>
      <c r="C2510" s="195" t="s">
        <v>500</v>
      </c>
      <c r="D2510" s="195" t="s">
        <v>9</v>
      </c>
      <c r="E2510" s="195" t="s">
        <v>14</v>
      </c>
      <c r="F2510" s="195">
        <v>668000</v>
      </c>
      <c r="G2510" s="195">
        <v>668000</v>
      </c>
      <c r="H2510" s="195">
        <v>1</v>
      </c>
      <c r="I2510" s="23"/>
    </row>
    <row r="2511" spans="1:9" ht="40.5" x14ac:dyDescent="0.25">
      <c r="A2511" s="195">
        <v>4239</v>
      </c>
      <c r="B2511" s="195" t="s">
        <v>764</v>
      </c>
      <c r="C2511" s="195" t="s">
        <v>500</v>
      </c>
      <c r="D2511" s="195" t="s">
        <v>9</v>
      </c>
      <c r="E2511" s="195" t="s">
        <v>14</v>
      </c>
      <c r="F2511" s="195">
        <v>534000</v>
      </c>
      <c r="G2511" s="195">
        <v>534000</v>
      </c>
      <c r="H2511" s="195">
        <v>1</v>
      </c>
      <c r="I2511" s="23"/>
    </row>
    <row r="2512" spans="1:9" x14ac:dyDescent="0.25">
      <c r="A2512" s="151"/>
      <c r="B2512" s="175"/>
      <c r="C2512" s="175"/>
      <c r="D2512" s="196"/>
      <c r="E2512" s="196"/>
      <c r="F2512" s="196"/>
      <c r="G2512" s="196"/>
      <c r="H2512" s="196"/>
      <c r="I2512" s="23"/>
    </row>
    <row r="2513" spans="1:30" s="31" customFormat="1" ht="15" customHeight="1" x14ac:dyDescent="0.25">
      <c r="A2513" s="536" t="s">
        <v>151</v>
      </c>
      <c r="B2513" s="537"/>
      <c r="C2513" s="537"/>
      <c r="D2513" s="537"/>
      <c r="E2513" s="537"/>
      <c r="F2513" s="537"/>
      <c r="G2513" s="537"/>
      <c r="H2513" s="538"/>
      <c r="I2513" s="71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</row>
    <row r="2514" spans="1:30" s="13" customFormat="1" ht="13.5" customHeight="1" x14ac:dyDescent="0.25">
      <c r="D2514" s="573" t="s">
        <v>12</v>
      </c>
      <c r="E2514" s="573"/>
      <c r="F2514" s="74"/>
      <c r="G2514" s="74"/>
      <c r="H2514" s="73"/>
      <c r="I2514" s="71"/>
      <c r="J2514" s="72"/>
      <c r="K2514" s="72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</row>
    <row r="2515" spans="1:30" s="202" customFormat="1" ht="40.5" x14ac:dyDescent="0.25">
      <c r="A2515" s="13">
        <v>4239</v>
      </c>
      <c r="B2515" s="13" t="s">
        <v>753</v>
      </c>
      <c r="C2515" s="13" t="s">
        <v>437</v>
      </c>
      <c r="D2515" s="13" t="s">
        <v>9</v>
      </c>
      <c r="E2515" s="13" t="s">
        <v>14</v>
      </c>
      <c r="F2515" s="13">
        <v>591000</v>
      </c>
      <c r="G2515" s="13">
        <v>591000</v>
      </c>
      <c r="H2515" s="13">
        <v>1</v>
      </c>
      <c r="I2515" s="71"/>
      <c r="J2515" s="72"/>
      <c r="K2515" s="72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</row>
    <row r="2516" spans="1:30" s="202" customFormat="1" ht="40.5" x14ac:dyDescent="0.25">
      <c r="A2516" s="13">
        <v>4239</v>
      </c>
      <c r="B2516" s="13" t="s">
        <v>754</v>
      </c>
      <c r="C2516" s="13" t="s">
        <v>437</v>
      </c>
      <c r="D2516" s="13" t="s">
        <v>9</v>
      </c>
      <c r="E2516" s="13" t="s">
        <v>14</v>
      </c>
      <c r="F2516" s="13">
        <v>270000</v>
      </c>
      <c r="G2516" s="13">
        <v>270000</v>
      </c>
      <c r="H2516" s="13">
        <v>1</v>
      </c>
      <c r="I2516" s="71"/>
      <c r="J2516" s="72"/>
      <c r="K2516" s="72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</row>
    <row r="2517" spans="1:30" s="202" customFormat="1" ht="40.5" x14ac:dyDescent="0.25">
      <c r="A2517" s="13">
        <v>4239</v>
      </c>
      <c r="B2517" s="13" t="s">
        <v>755</v>
      </c>
      <c r="C2517" s="13" t="s">
        <v>437</v>
      </c>
      <c r="D2517" s="13" t="s">
        <v>9</v>
      </c>
      <c r="E2517" s="13" t="s">
        <v>14</v>
      </c>
      <c r="F2517" s="13">
        <v>234000</v>
      </c>
      <c r="G2517" s="13">
        <v>234000</v>
      </c>
      <c r="H2517" s="13">
        <v>1</v>
      </c>
      <c r="I2517" s="71"/>
      <c r="J2517" s="72"/>
      <c r="K2517" s="72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</row>
    <row r="2518" spans="1:30" s="202" customFormat="1" ht="40.5" x14ac:dyDescent="0.25">
      <c r="A2518" s="13">
        <v>4239</v>
      </c>
      <c r="B2518" s="13" t="s">
        <v>756</v>
      </c>
      <c r="C2518" s="13" t="s">
        <v>437</v>
      </c>
      <c r="D2518" s="13" t="s">
        <v>9</v>
      </c>
      <c r="E2518" s="13" t="s">
        <v>14</v>
      </c>
      <c r="F2518" s="13">
        <v>406000</v>
      </c>
      <c r="G2518" s="13">
        <v>406000</v>
      </c>
      <c r="H2518" s="13">
        <v>1</v>
      </c>
      <c r="I2518" s="71"/>
      <c r="J2518" s="72"/>
      <c r="K2518" s="72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</row>
    <row r="2519" spans="1:30" s="202" customFormat="1" ht="40.5" x14ac:dyDescent="0.25">
      <c r="A2519" s="13">
        <v>4239</v>
      </c>
      <c r="B2519" s="13" t="s">
        <v>1872</v>
      </c>
      <c r="C2519" s="13" t="s">
        <v>437</v>
      </c>
      <c r="D2519" s="13" t="s">
        <v>9</v>
      </c>
      <c r="E2519" s="13" t="s">
        <v>14</v>
      </c>
      <c r="F2519" s="13">
        <v>0</v>
      </c>
      <c r="G2519" s="13">
        <v>0</v>
      </c>
      <c r="H2519" s="13">
        <v>1</v>
      </c>
      <c r="I2519" s="71"/>
      <c r="J2519" s="72"/>
      <c r="K2519" s="72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</row>
    <row r="2520" spans="1:30" s="202" customFormat="1" ht="40.5" x14ac:dyDescent="0.25">
      <c r="A2520" s="13">
        <v>4239</v>
      </c>
      <c r="B2520" s="13" t="s">
        <v>1873</v>
      </c>
      <c r="C2520" s="13" t="s">
        <v>437</v>
      </c>
      <c r="D2520" s="13" t="s">
        <v>9</v>
      </c>
      <c r="E2520" s="13" t="s">
        <v>14</v>
      </c>
      <c r="F2520" s="13">
        <v>0</v>
      </c>
      <c r="G2520" s="13">
        <v>0</v>
      </c>
      <c r="H2520" s="13">
        <v>1</v>
      </c>
      <c r="I2520" s="71"/>
      <c r="J2520" s="72"/>
      <c r="K2520" s="72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</row>
    <row r="2521" spans="1:30" s="202" customFormat="1" ht="40.5" x14ac:dyDescent="0.25">
      <c r="A2521" s="13">
        <v>4239</v>
      </c>
      <c r="B2521" s="13" t="s">
        <v>1874</v>
      </c>
      <c r="C2521" s="13" t="s">
        <v>437</v>
      </c>
      <c r="D2521" s="13" t="s">
        <v>9</v>
      </c>
      <c r="E2521" s="13" t="s">
        <v>14</v>
      </c>
      <c r="F2521" s="13">
        <v>0</v>
      </c>
      <c r="G2521" s="13">
        <v>0</v>
      </c>
      <c r="H2521" s="13">
        <v>1</v>
      </c>
      <c r="I2521" s="71"/>
      <c r="J2521" s="72"/>
      <c r="K2521" s="72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</row>
    <row r="2522" spans="1:30" s="31" customFormat="1" ht="40.5" x14ac:dyDescent="0.25">
      <c r="A2522" s="13">
        <v>4239</v>
      </c>
      <c r="B2522" s="13" t="s">
        <v>1875</v>
      </c>
      <c r="C2522" s="13" t="s">
        <v>437</v>
      </c>
      <c r="D2522" s="13" t="s">
        <v>9</v>
      </c>
      <c r="E2522" s="13" t="s">
        <v>14</v>
      </c>
      <c r="F2522" s="13">
        <v>0</v>
      </c>
      <c r="G2522" s="13">
        <v>0</v>
      </c>
      <c r="H2522" s="13">
        <v>1</v>
      </c>
      <c r="I2522" s="71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</row>
    <row r="2523" spans="1:30" s="31" customFormat="1" ht="40.5" x14ac:dyDescent="0.25">
      <c r="A2523" s="13">
        <v>4239</v>
      </c>
      <c r="B2523" s="13" t="s">
        <v>1990</v>
      </c>
      <c r="C2523" s="13" t="s">
        <v>437</v>
      </c>
      <c r="D2523" s="13" t="s">
        <v>9</v>
      </c>
      <c r="E2523" s="13" t="s">
        <v>14</v>
      </c>
      <c r="F2523" s="13">
        <v>300000</v>
      </c>
      <c r="G2523" s="13">
        <v>300000</v>
      </c>
      <c r="H2523" s="13">
        <v>1</v>
      </c>
      <c r="I2523" s="71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</row>
    <row r="2524" spans="1:30" s="31" customFormat="1" ht="40.5" x14ac:dyDescent="0.25">
      <c r="A2524" s="13">
        <v>4239</v>
      </c>
      <c r="B2524" s="13" t="s">
        <v>1991</v>
      </c>
      <c r="C2524" s="13" t="s">
        <v>437</v>
      </c>
      <c r="D2524" s="13" t="s">
        <v>9</v>
      </c>
      <c r="E2524" s="13" t="s">
        <v>14</v>
      </c>
      <c r="F2524" s="13">
        <v>100000</v>
      </c>
      <c r="G2524" s="13">
        <v>100000</v>
      </c>
      <c r="H2524" s="13">
        <v>1</v>
      </c>
      <c r="I2524" s="71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</row>
    <row r="2525" spans="1:30" s="31" customFormat="1" ht="40.5" x14ac:dyDescent="0.25">
      <c r="A2525" s="13">
        <v>4239</v>
      </c>
      <c r="B2525" s="13" t="s">
        <v>1992</v>
      </c>
      <c r="C2525" s="13" t="s">
        <v>437</v>
      </c>
      <c r="D2525" s="13" t="s">
        <v>9</v>
      </c>
      <c r="E2525" s="13" t="s">
        <v>14</v>
      </c>
      <c r="F2525" s="13">
        <v>300000</v>
      </c>
      <c r="G2525" s="13">
        <v>300000</v>
      </c>
      <c r="H2525" s="13">
        <v>1</v>
      </c>
      <c r="I2525" s="71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</row>
    <row r="2526" spans="1:30" s="31" customFormat="1" ht="40.5" x14ac:dyDescent="0.25">
      <c r="A2526" s="13">
        <v>4239</v>
      </c>
      <c r="B2526" s="13" t="s">
        <v>1993</v>
      </c>
      <c r="C2526" s="13" t="s">
        <v>437</v>
      </c>
      <c r="D2526" s="13" t="s">
        <v>9</v>
      </c>
      <c r="E2526" s="13" t="s">
        <v>14</v>
      </c>
      <c r="F2526" s="13">
        <v>4500000</v>
      </c>
      <c r="G2526" s="13">
        <v>4500000</v>
      </c>
      <c r="H2526" s="13">
        <v>1</v>
      </c>
      <c r="I2526" s="71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</row>
    <row r="2527" spans="1:30" s="31" customFormat="1" ht="40.5" x14ac:dyDescent="0.25">
      <c r="A2527" s="13">
        <v>4239</v>
      </c>
      <c r="B2527" s="13" t="s">
        <v>4811</v>
      </c>
      <c r="C2527" s="13" t="s">
        <v>437</v>
      </c>
      <c r="D2527" s="13" t="s">
        <v>9</v>
      </c>
      <c r="E2527" s="13" t="s">
        <v>14</v>
      </c>
      <c r="F2527" s="13">
        <v>200000</v>
      </c>
      <c r="G2527" s="13">
        <v>200000</v>
      </c>
      <c r="H2527" s="13">
        <v>1</v>
      </c>
      <c r="I2527" s="71"/>
      <c r="J2527" s="442"/>
      <c r="K2527" s="442"/>
      <c r="L2527" s="442"/>
      <c r="M2527" s="442"/>
      <c r="N2527" s="442"/>
      <c r="O2527" s="442"/>
      <c r="P2527" s="442"/>
      <c r="Q2527" s="442"/>
      <c r="R2527" s="442"/>
      <c r="S2527" s="442"/>
      <c r="T2527" s="442"/>
      <c r="U2527" s="442"/>
      <c r="V2527" s="442"/>
      <c r="W2527" s="442"/>
      <c r="X2527" s="442"/>
      <c r="Y2527" s="442"/>
      <c r="Z2527" s="442"/>
      <c r="AA2527" s="442"/>
      <c r="AB2527" s="442"/>
      <c r="AC2527" s="442"/>
      <c r="AD2527" s="442"/>
    </row>
    <row r="2528" spans="1:30" s="31" customFormat="1" ht="40.5" x14ac:dyDescent="0.25">
      <c r="A2528" s="13">
        <v>4239</v>
      </c>
      <c r="B2528" s="13" t="s">
        <v>4812</v>
      </c>
      <c r="C2528" s="13" t="s">
        <v>437</v>
      </c>
      <c r="D2528" s="13" t="s">
        <v>9</v>
      </c>
      <c r="E2528" s="13" t="s">
        <v>14</v>
      </c>
      <c r="F2528" s="13">
        <v>250000</v>
      </c>
      <c r="G2528" s="13">
        <v>250000</v>
      </c>
      <c r="H2528" s="13">
        <v>1</v>
      </c>
      <c r="I2528" s="71"/>
      <c r="J2528" s="442"/>
      <c r="K2528" s="442"/>
      <c r="L2528" s="442"/>
      <c r="M2528" s="442"/>
      <c r="N2528" s="442"/>
      <c r="O2528" s="442"/>
      <c r="P2528" s="442"/>
      <c r="Q2528" s="442"/>
      <c r="R2528" s="442"/>
      <c r="S2528" s="442"/>
      <c r="T2528" s="442"/>
      <c r="U2528" s="442"/>
      <c r="V2528" s="442"/>
      <c r="W2528" s="442"/>
      <c r="X2528" s="442"/>
      <c r="Y2528" s="442"/>
      <c r="Z2528" s="442"/>
      <c r="AA2528" s="442"/>
      <c r="AB2528" s="442"/>
      <c r="AC2528" s="442"/>
      <c r="AD2528" s="442"/>
    </row>
    <row r="2529" spans="1:30" s="31" customFormat="1" ht="40.5" x14ac:dyDescent="0.25">
      <c r="A2529" s="13">
        <v>4239</v>
      </c>
      <c r="B2529" s="13" t="s">
        <v>4813</v>
      </c>
      <c r="C2529" s="13" t="s">
        <v>437</v>
      </c>
      <c r="D2529" s="13" t="s">
        <v>9</v>
      </c>
      <c r="E2529" s="13" t="s">
        <v>14</v>
      </c>
      <c r="F2529" s="13">
        <v>100000</v>
      </c>
      <c r="G2529" s="13">
        <v>100000</v>
      </c>
      <c r="H2529" s="13">
        <v>1</v>
      </c>
      <c r="I2529" s="71"/>
      <c r="J2529" s="442"/>
      <c r="K2529" s="442"/>
      <c r="L2529" s="442"/>
      <c r="M2529" s="442"/>
      <c r="N2529" s="442"/>
      <c r="O2529" s="442"/>
      <c r="P2529" s="442"/>
      <c r="Q2529" s="442"/>
      <c r="R2529" s="442"/>
      <c r="S2529" s="442"/>
      <c r="T2529" s="442"/>
      <c r="U2529" s="442"/>
      <c r="V2529" s="442"/>
      <c r="W2529" s="442"/>
      <c r="X2529" s="442"/>
      <c r="Y2529" s="442"/>
      <c r="Z2529" s="442"/>
      <c r="AA2529" s="442"/>
      <c r="AB2529" s="442"/>
      <c r="AC2529" s="442"/>
      <c r="AD2529" s="442"/>
    </row>
    <row r="2530" spans="1:30" s="31" customFormat="1" ht="40.5" x14ac:dyDescent="0.25">
      <c r="A2530" s="13">
        <v>4239</v>
      </c>
      <c r="B2530" s="13" t="s">
        <v>4814</v>
      </c>
      <c r="C2530" s="13" t="s">
        <v>437</v>
      </c>
      <c r="D2530" s="13" t="s">
        <v>9</v>
      </c>
      <c r="E2530" s="13" t="s">
        <v>14</v>
      </c>
      <c r="F2530" s="13">
        <v>600000</v>
      </c>
      <c r="G2530" s="13">
        <v>600000</v>
      </c>
      <c r="H2530" s="13">
        <v>1</v>
      </c>
      <c r="I2530" s="71"/>
      <c r="J2530" s="442"/>
      <c r="K2530" s="442"/>
      <c r="L2530" s="442"/>
      <c r="M2530" s="442"/>
      <c r="N2530" s="442"/>
      <c r="O2530" s="442"/>
      <c r="P2530" s="442"/>
      <c r="Q2530" s="442"/>
      <c r="R2530" s="442"/>
      <c r="S2530" s="442"/>
      <c r="T2530" s="442"/>
      <c r="U2530" s="442"/>
      <c r="V2530" s="442"/>
      <c r="W2530" s="442"/>
      <c r="X2530" s="442"/>
      <c r="Y2530" s="442"/>
      <c r="Z2530" s="442"/>
      <c r="AA2530" s="442"/>
      <c r="AB2530" s="442"/>
      <c r="AC2530" s="442"/>
      <c r="AD2530" s="442"/>
    </row>
    <row r="2531" spans="1:30" s="31" customFormat="1" ht="40.5" x14ac:dyDescent="0.25">
      <c r="A2531" s="13">
        <v>4239</v>
      </c>
      <c r="B2531" s="13" t="s">
        <v>4815</v>
      </c>
      <c r="C2531" s="13" t="s">
        <v>437</v>
      </c>
      <c r="D2531" s="13" t="s">
        <v>9</v>
      </c>
      <c r="E2531" s="13" t="s">
        <v>14</v>
      </c>
      <c r="F2531" s="13">
        <v>350000</v>
      </c>
      <c r="G2531" s="13">
        <v>350000</v>
      </c>
      <c r="H2531" s="13">
        <v>1</v>
      </c>
      <c r="I2531" s="71"/>
      <c r="J2531" s="442"/>
      <c r="K2531" s="442"/>
      <c r="L2531" s="442"/>
      <c r="M2531" s="442"/>
      <c r="N2531" s="442"/>
      <c r="O2531" s="442"/>
      <c r="P2531" s="442"/>
      <c r="Q2531" s="442"/>
      <c r="R2531" s="442"/>
      <c r="S2531" s="442"/>
      <c r="T2531" s="442"/>
      <c r="U2531" s="442"/>
      <c r="V2531" s="442"/>
      <c r="W2531" s="442"/>
      <c r="X2531" s="442"/>
      <c r="Y2531" s="442"/>
      <c r="Z2531" s="442"/>
      <c r="AA2531" s="442"/>
      <c r="AB2531" s="442"/>
      <c r="AC2531" s="442"/>
      <c r="AD2531" s="442"/>
    </row>
    <row r="2532" spans="1:30" ht="15" customHeight="1" x14ac:dyDescent="0.25">
      <c r="A2532" s="569" t="s">
        <v>231</v>
      </c>
      <c r="B2532" s="570"/>
      <c r="C2532" s="570"/>
      <c r="D2532" s="570"/>
      <c r="E2532" s="570"/>
      <c r="F2532" s="570"/>
      <c r="G2532" s="570"/>
      <c r="H2532" s="571"/>
      <c r="I2532" s="23"/>
    </row>
    <row r="2533" spans="1:30" ht="15" customHeight="1" x14ac:dyDescent="0.25">
      <c r="A2533" s="533" t="s">
        <v>8</v>
      </c>
      <c r="B2533" s="534"/>
      <c r="C2533" s="534"/>
      <c r="D2533" s="534"/>
      <c r="E2533" s="534"/>
      <c r="F2533" s="534"/>
      <c r="G2533" s="534"/>
      <c r="H2533" s="535"/>
      <c r="I2533" s="23"/>
    </row>
    <row r="2534" spans="1:30" ht="15" customHeight="1" x14ac:dyDescent="0.25">
      <c r="A2534" s="380">
        <v>4267</v>
      </c>
      <c r="B2534" s="380" t="s">
        <v>3869</v>
      </c>
      <c r="C2534" s="380" t="s">
        <v>962</v>
      </c>
      <c r="D2534" s="380" t="s">
        <v>384</v>
      </c>
      <c r="E2534" s="380" t="s">
        <v>14</v>
      </c>
      <c r="F2534" s="380">
        <v>800000</v>
      </c>
      <c r="G2534" s="380">
        <v>800000</v>
      </c>
      <c r="H2534" s="380">
        <v>1</v>
      </c>
      <c r="I2534" s="23"/>
    </row>
    <row r="2535" spans="1:30" ht="15" customHeight="1" x14ac:dyDescent="0.25">
      <c r="A2535" s="380">
        <v>4267</v>
      </c>
      <c r="B2535" s="380" t="s">
        <v>3864</v>
      </c>
      <c r="C2535" s="380" t="s">
        <v>960</v>
      </c>
      <c r="D2535" s="380" t="s">
        <v>384</v>
      </c>
      <c r="E2535" s="380" t="s">
        <v>10</v>
      </c>
      <c r="F2535" s="380">
        <v>11300</v>
      </c>
      <c r="G2535" s="380">
        <f>+F2535*H2535</f>
        <v>4983300</v>
      </c>
      <c r="H2535" s="380">
        <v>441</v>
      </c>
      <c r="I2535" s="23"/>
    </row>
    <row r="2536" spans="1:30" ht="15" customHeight="1" x14ac:dyDescent="0.25">
      <c r="A2536" s="380">
        <v>4267</v>
      </c>
      <c r="B2536" s="380" t="s">
        <v>3854</v>
      </c>
      <c r="C2536" s="380" t="s">
        <v>3855</v>
      </c>
      <c r="D2536" s="380" t="s">
        <v>9</v>
      </c>
      <c r="E2536" s="380" t="s">
        <v>10</v>
      </c>
      <c r="F2536" s="380">
        <v>6500</v>
      </c>
      <c r="G2536" s="380">
        <f>+F2536*H2536</f>
        <v>975000</v>
      </c>
      <c r="H2536" s="380">
        <v>150</v>
      </c>
      <c r="I2536" s="23"/>
    </row>
    <row r="2537" spans="1:30" ht="15" customHeight="1" x14ac:dyDescent="0.25">
      <c r="A2537" s="380">
        <v>4267</v>
      </c>
      <c r="B2537" s="380" t="s">
        <v>3856</v>
      </c>
      <c r="C2537" s="380" t="s">
        <v>3857</v>
      </c>
      <c r="D2537" s="380" t="s">
        <v>9</v>
      </c>
      <c r="E2537" s="380" t="s">
        <v>10</v>
      </c>
      <c r="F2537" s="380">
        <v>3500</v>
      </c>
      <c r="G2537" s="380">
        <f>+F2537*H2537</f>
        <v>525000</v>
      </c>
      <c r="H2537" s="380">
        <v>150</v>
      </c>
      <c r="I2537" s="23"/>
    </row>
    <row r="2538" spans="1:30" ht="27" x14ac:dyDescent="0.25">
      <c r="A2538" s="380">
        <v>4269</v>
      </c>
      <c r="B2538" s="380" t="s">
        <v>3852</v>
      </c>
      <c r="C2538" s="380" t="s">
        <v>3853</v>
      </c>
      <c r="D2538" s="380" t="s">
        <v>9</v>
      </c>
      <c r="E2538" s="380" t="s">
        <v>10</v>
      </c>
      <c r="F2538" s="380">
        <v>4000</v>
      </c>
      <c r="G2538" s="380">
        <f>+F2538*H2538</f>
        <v>1000000</v>
      </c>
      <c r="H2538" s="380">
        <v>250</v>
      </c>
      <c r="I2538" s="23"/>
    </row>
    <row r="2539" spans="1:30" ht="15" customHeight="1" x14ac:dyDescent="0.25">
      <c r="A2539" s="533" t="s">
        <v>12</v>
      </c>
      <c r="B2539" s="534"/>
      <c r="C2539" s="534"/>
      <c r="D2539" s="534"/>
      <c r="E2539" s="534"/>
      <c r="F2539" s="534"/>
      <c r="G2539" s="534"/>
      <c r="H2539" s="535"/>
      <c r="I2539" s="23"/>
    </row>
    <row r="2540" spans="1:30" ht="27" x14ac:dyDescent="0.25">
      <c r="A2540" s="266">
        <v>4239</v>
      </c>
      <c r="B2540" s="266" t="s">
        <v>1946</v>
      </c>
      <c r="C2540" s="266" t="s">
        <v>860</v>
      </c>
      <c r="D2540" s="266" t="s">
        <v>9</v>
      </c>
      <c r="E2540" s="266" t="s">
        <v>14</v>
      </c>
      <c r="F2540" s="266">
        <v>700000</v>
      </c>
      <c r="G2540" s="266">
        <v>700000</v>
      </c>
      <c r="H2540" s="266">
        <v>1</v>
      </c>
      <c r="I2540" s="23"/>
    </row>
    <row r="2541" spans="1:30" s="3" customFormat="1" ht="27" x14ac:dyDescent="0.25">
      <c r="A2541" s="266">
        <v>4239</v>
      </c>
      <c r="B2541" s="266" t="s">
        <v>1947</v>
      </c>
      <c r="C2541" s="266" t="s">
        <v>860</v>
      </c>
      <c r="D2541" s="266" t="s">
        <v>9</v>
      </c>
      <c r="E2541" s="266" t="s">
        <v>14</v>
      </c>
      <c r="F2541" s="266">
        <v>2000000</v>
      </c>
      <c r="G2541" s="266">
        <v>2000000</v>
      </c>
      <c r="H2541" s="266">
        <v>1</v>
      </c>
      <c r="I2541" s="214"/>
      <c r="P2541" s="26"/>
      <c r="Q2541" s="26"/>
      <c r="R2541" s="26"/>
      <c r="S2541" s="26"/>
      <c r="T2541" s="26"/>
      <c r="U2541" s="26"/>
      <c r="V2541" s="26"/>
      <c r="W2541" s="26"/>
      <c r="X2541" s="26"/>
    </row>
    <row r="2542" spans="1:30" s="3" customFormat="1" ht="27" x14ac:dyDescent="0.25">
      <c r="A2542" s="266">
        <v>4239</v>
      </c>
      <c r="B2542" s="266" t="s">
        <v>1948</v>
      </c>
      <c r="C2542" s="266" t="s">
        <v>860</v>
      </c>
      <c r="D2542" s="266" t="s">
        <v>9</v>
      </c>
      <c r="E2542" s="266" t="s">
        <v>14</v>
      </c>
      <c r="F2542" s="266">
        <v>700000</v>
      </c>
      <c r="G2542" s="266">
        <v>700000</v>
      </c>
      <c r="H2542" s="266">
        <v>1</v>
      </c>
      <c r="I2542" s="214"/>
      <c r="P2542" s="26"/>
      <c r="Q2542" s="26"/>
      <c r="R2542" s="26"/>
      <c r="S2542" s="26"/>
      <c r="T2542" s="26"/>
      <c r="U2542" s="26"/>
      <c r="V2542" s="26"/>
      <c r="W2542" s="26"/>
      <c r="X2542" s="26"/>
    </row>
    <row r="2543" spans="1:30" s="3" customFormat="1" ht="27" x14ac:dyDescent="0.25">
      <c r="A2543" s="266">
        <v>4239</v>
      </c>
      <c r="B2543" s="266" t="s">
        <v>1949</v>
      </c>
      <c r="C2543" s="266" t="s">
        <v>860</v>
      </c>
      <c r="D2543" s="266" t="s">
        <v>9</v>
      </c>
      <c r="E2543" s="266" t="s">
        <v>14</v>
      </c>
      <c r="F2543" s="266">
        <v>700000</v>
      </c>
      <c r="G2543" s="266">
        <v>700000</v>
      </c>
      <c r="H2543" s="266">
        <v>1</v>
      </c>
      <c r="I2543" s="214"/>
      <c r="P2543" s="26"/>
      <c r="Q2543" s="26"/>
      <c r="R2543" s="26"/>
      <c r="S2543" s="26"/>
      <c r="T2543" s="26"/>
      <c r="U2543" s="26"/>
      <c r="V2543" s="26"/>
      <c r="W2543" s="26"/>
      <c r="X2543" s="26"/>
    </row>
    <row r="2544" spans="1:30" s="3" customFormat="1" ht="27" x14ac:dyDescent="0.25">
      <c r="A2544" s="299">
        <v>4239</v>
      </c>
      <c r="B2544" s="299" t="s">
        <v>1950</v>
      </c>
      <c r="C2544" s="266" t="s">
        <v>860</v>
      </c>
      <c r="D2544" s="299" t="s">
        <v>9</v>
      </c>
      <c r="E2544" s="299" t="s">
        <v>14</v>
      </c>
      <c r="F2544" s="299">
        <v>700000</v>
      </c>
      <c r="G2544" s="299">
        <v>700000</v>
      </c>
      <c r="H2544" s="299">
        <v>1</v>
      </c>
      <c r="I2544" s="214"/>
      <c r="P2544" s="26"/>
      <c r="Q2544" s="26"/>
      <c r="R2544" s="26"/>
      <c r="S2544" s="26"/>
      <c r="T2544" s="26"/>
      <c r="U2544" s="26"/>
      <c r="V2544" s="26"/>
      <c r="W2544" s="26"/>
      <c r="X2544" s="26"/>
    </row>
    <row r="2545" spans="1:24" s="3" customFormat="1" ht="27" x14ac:dyDescent="0.25">
      <c r="A2545" s="299">
        <v>4239</v>
      </c>
      <c r="B2545" s="299" t="s">
        <v>2186</v>
      </c>
      <c r="C2545" s="299" t="s">
        <v>860</v>
      </c>
      <c r="D2545" s="299" t="s">
        <v>9</v>
      </c>
      <c r="E2545" s="299" t="s">
        <v>14</v>
      </c>
      <c r="F2545" s="299">
        <v>500000</v>
      </c>
      <c r="G2545" s="299">
        <v>500000</v>
      </c>
      <c r="H2545" s="299">
        <v>1</v>
      </c>
      <c r="I2545" s="214"/>
      <c r="P2545" s="26"/>
      <c r="Q2545" s="26"/>
      <c r="R2545" s="26"/>
      <c r="S2545" s="26"/>
      <c r="T2545" s="26"/>
      <c r="U2545" s="26"/>
      <c r="V2545" s="26"/>
      <c r="W2545" s="26"/>
      <c r="X2545" s="26"/>
    </row>
    <row r="2546" spans="1:24" s="3" customFormat="1" ht="27" x14ac:dyDescent="0.25">
      <c r="A2546" s="299">
        <v>4239</v>
      </c>
      <c r="B2546" s="299" t="s">
        <v>2187</v>
      </c>
      <c r="C2546" s="299" t="s">
        <v>860</v>
      </c>
      <c r="D2546" s="299" t="s">
        <v>9</v>
      </c>
      <c r="E2546" s="299" t="s">
        <v>14</v>
      </c>
      <c r="F2546" s="299">
        <v>600000</v>
      </c>
      <c r="G2546" s="299">
        <v>600000</v>
      </c>
      <c r="H2546" s="299">
        <v>1</v>
      </c>
      <c r="I2546" s="214"/>
      <c r="P2546" s="26"/>
      <c r="Q2546" s="26"/>
      <c r="R2546" s="26"/>
      <c r="S2546" s="26"/>
      <c r="T2546" s="26"/>
      <c r="U2546" s="26"/>
      <c r="V2546" s="26"/>
      <c r="W2546" s="26"/>
      <c r="X2546" s="26"/>
    </row>
    <row r="2547" spans="1:24" s="3" customFormat="1" ht="27" x14ac:dyDescent="0.25">
      <c r="A2547" s="299">
        <v>4239</v>
      </c>
      <c r="B2547" s="299" t="s">
        <v>2188</v>
      </c>
      <c r="C2547" s="299" t="s">
        <v>860</v>
      </c>
      <c r="D2547" s="299" t="s">
        <v>9</v>
      </c>
      <c r="E2547" s="299" t="s">
        <v>14</v>
      </c>
      <c r="F2547" s="299">
        <v>1000000</v>
      </c>
      <c r="G2547" s="299">
        <v>1000000</v>
      </c>
      <c r="H2547" s="299">
        <v>1</v>
      </c>
      <c r="I2547" s="214"/>
      <c r="P2547" s="26"/>
      <c r="Q2547" s="26"/>
      <c r="R2547" s="26"/>
      <c r="S2547" s="26"/>
      <c r="T2547" s="26"/>
      <c r="U2547" s="26"/>
      <c r="V2547" s="26"/>
      <c r="W2547" s="26"/>
      <c r="X2547" s="26"/>
    </row>
    <row r="2548" spans="1:24" ht="15" customHeight="1" x14ac:dyDescent="0.25">
      <c r="A2548" s="569" t="s">
        <v>118</v>
      </c>
      <c r="B2548" s="570"/>
      <c r="C2548" s="570"/>
      <c r="D2548" s="570"/>
      <c r="E2548" s="570"/>
      <c r="F2548" s="570"/>
      <c r="G2548" s="570"/>
      <c r="H2548" s="571"/>
      <c r="I2548" s="23"/>
    </row>
    <row r="2549" spans="1:24" x14ac:dyDescent="0.25">
      <c r="A2549" s="4"/>
      <c r="B2549" s="533" t="s">
        <v>8</v>
      </c>
      <c r="C2549" s="534"/>
      <c r="D2549" s="534"/>
      <c r="E2549" s="534"/>
      <c r="F2549" s="534"/>
      <c r="G2549" s="535"/>
      <c r="H2549" s="21">
        <v>1</v>
      </c>
      <c r="I2549" s="23"/>
    </row>
    <row r="2550" spans="1:24" s="442" customFormat="1" x14ac:dyDescent="0.25">
      <c r="A2550" s="4">
        <v>5129</v>
      </c>
      <c r="B2550" s="4" t="s">
        <v>4676</v>
      </c>
      <c r="C2550" s="4" t="s">
        <v>3239</v>
      </c>
      <c r="D2550" s="4" t="s">
        <v>9</v>
      </c>
      <c r="E2550" s="4" t="s">
        <v>10</v>
      </c>
      <c r="F2550" s="4">
        <v>250000</v>
      </c>
      <c r="G2550" s="4">
        <f>+F2550*H2550</f>
        <v>1250000</v>
      </c>
      <c r="H2550" s="4">
        <v>5</v>
      </c>
      <c r="I2550" s="445"/>
      <c r="P2550" s="443"/>
      <c r="Q2550" s="443"/>
      <c r="R2550" s="443"/>
      <c r="S2550" s="443"/>
      <c r="T2550" s="443"/>
      <c r="U2550" s="443"/>
      <c r="V2550" s="443"/>
      <c r="W2550" s="443"/>
      <c r="X2550" s="443"/>
    </row>
    <row r="2551" spans="1:24" s="442" customFormat="1" x14ac:dyDescent="0.25">
      <c r="A2551" s="4">
        <v>5129</v>
      </c>
      <c r="B2551" s="4" t="s">
        <v>4677</v>
      </c>
      <c r="C2551" s="4" t="s">
        <v>1352</v>
      </c>
      <c r="D2551" s="4" t="s">
        <v>9</v>
      </c>
      <c r="E2551" s="4" t="s">
        <v>10</v>
      </c>
      <c r="F2551" s="4">
        <v>240000</v>
      </c>
      <c r="G2551" s="4">
        <f t="shared" ref="G2551:G2553" si="45">+F2551*H2551</f>
        <v>2400000</v>
      </c>
      <c r="H2551" s="4">
        <v>10</v>
      </c>
      <c r="I2551" s="445"/>
      <c r="P2551" s="443"/>
      <c r="Q2551" s="443"/>
      <c r="R2551" s="443"/>
      <c r="S2551" s="443"/>
      <c r="T2551" s="443"/>
      <c r="U2551" s="443"/>
      <c r="V2551" s="443"/>
      <c r="W2551" s="443"/>
      <c r="X2551" s="443"/>
    </row>
    <row r="2552" spans="1:24" s="442" customFormat="1" x14ac:dyDescent="0.25">
      <c r="A2552" s="4">
        <v>5129</v>
      </c>
      <c r="B2552" s="4" t="s">
        <v>4678</v>
      </c>
      <c r="C2552" s="4" t="s">
        <v>3791</v>
      </c>
      <c r="D2552" s="4" t="s">
        <v>9</v>
      </c>
      <c r="E2552" s="4" t="s">
        <v>10</v>
      </c>
      <c r="F2552" s="4">
        <v>160000</v>
      </c>
      <c r="G2552" s="4">
        <f t="shared" si="45"/>
        <v>1600000</v>
      </c>
      <c r="H2552" s="4">
        <v>10</v>
      </c>
      <c r="I2552" s="445"/>
      <c r="P2552" s="443"/>
      <c r="Q2552" s="443"/>
      <c r="R2552" s="443"/>
      <c r="S2552" s="443"/>
      <c r="T2552" s="443"/>
      <c r="U2552" s="443"/>
      <c r="V2552" s="443"/>
      <c r="W2552" s="443"/>
      <c r="X2552" s="443"/>
    </row>
    <row r="2553" spans="1:24" x14ac:dyDescent="0.25">
      <c r="A2553" s="4">
        <v>5129</v>
      </c>
      <c r="B2553" s="4" t="s">
        <v>4679</v>
      </c>
      <c r="C2553" s="4" t="s">
        <v>1356</v>
      </c>
      <c r="D2553" s="4" t="s">
        <v>9</v>
      </c>
      <c r="E2553" s="4" t="s">
        <v>10</v>
      </c>
      <c r="F2553" s="4">
        <v>150000</v>
      </c>
      <c r="G2553" s="4">
        <f t="shared" si="45"/>
        <v>1500000</v>
      </c>
      <c r="H2553" s="4">
        <v>10</v>
      </c>
      <c r="I2553" s="23"/>
    </row>
    <row r="2554" spans="1:24" ht="15" customHeight="1" x14ac:dyDescent="0.25">
      <c r="A2554" s="569" t="s">
        <v>235</v>
      </c>
      <c r="B2554" s="570"/>
      <c r="C2554" s="570"/>
      <c r="D2554" s="570"/>
      <c r="E2554" s="570"/>
      <c r="F2554" s="570"/>
      <c r="G2554" s="570"/>
      <c r="H2554" s="571"/>
      <c r="I2554" s="23"/>
    </row>
    <row r="2555" spans="1:24" x14ac:dyDescent="0.25">
      <c r="A2555" s="533" t="s">
        <v>8</v>
      </c>
      <c r="B2555" s="534"/>
      <c r="C2555" s="534"/>
      <c r="D2555" s="534"/>
      <c r="E2555" s="534"/>
      <c r="F2555" s="534"/>
      <c r="G2555" s="534"/>
      <c r="H2555" s="535"/>
      <c r="I2555" s="23"/>
    </row>
    <row r="2556" spans="1:24" x14ac:dyDescent="0.25">
      <c r="A2556" s="352">
        <v>5129</v>
      </c>
      <c r="B2556" s="352" t="s">
        <v>671</v>
      </c>
      <c r="C2556" s="352" t="s">
        <v>669</v>
      </c>
      <c r="D2556" s="352" t="s">
        <v>384</v>
      </c>
      <c r="E2556" s="352" t="s">
        <v>10</v>
      </c>
      <c r="F2556" s="352">
        <v>59520</v>
      </c>
      <c r="G2556" s="352">
        <f>+F2556*H2556</f>
        <v>59520</v>
      </c>
      <c r="H2556" s="352">
        <v>1</v>
      </c>
      <c r="I2556" s="23"/>
    </row>
    <row r="2557" spans="1:24" x14ac:dyDescent="0.25">
      <c r="A2557" s="352">
        <v>5129</v>
      </c>
      <c r="B2557" s="352" t="s">
        <v>674</v>
      </c>
      <c r="C2557" s="352" t="s">
        <v>669</v>
      </c>
      <c r="D2557" s="352" t="s">
        <v>384</v>
      </c>
      <c r="E2557" s="352" t="s">
        <v>10</v>
      </c>
      <c r="F2557" s="352">
        <v>172200</v>
      </c>
      <c r="G2557" s="352">
        <f t="shared" ref="G2557:G2570" si="46">+F2557*H2557</f>
        <v>172200</v>
      </c>
      <c r="H2557" s="352">
        <v>1</v>
      </c>
      <c r="I2557" s="23"/>
    </row>
    <row r="2558" spans="1:24" x14ac:dyDescent="0.25">
      <c r="A2558" s="352">
        <v>5129</v>
      </c>
      <c r="B2558" s="352" t="s">
        <v>675</v>
      </c>
      <c r="C2558" s="352" t="s">
        <v>669</v>
      </c>
      <c r="D2558" s="352" t="s">
        <v>384</v>
      </c>
      <c r="E2558" s="352" t="s">
        <v>10</v>
      </c>
      <c r="F2558" s="352">
        <v>56448</v>
      </c>
      <c r="G2558" s="352">
        <f t="shared" si="46"/>
        <v>56448</v>
      </c>
      <c r="H2558" s="352">
        <v>1</v>
      </c>
      <c r="I2558" s="23"/>
    </row>
    <row r="2559" spans="1:24" x14ac:dyDescent="0.25">
      <c r="A2559" s="352">
        <v>5129</v>
      </c>
      <c r="B2559" s="352" t="s">
        <v>673</v>
      </c>
      <c r="C2559" s="352" t="s">
        <v>669</v>
      </c>
      <c r="D2559" s="352" t="s">
        <v>384</v>
      </c>
      <c r="E2559" s="352" t="s">
        <v>10</v>
      </c>
      <c r="F2559" s="352">
        <v>64800</v>
      </c>
      <c r="G2559" s="352">
        <f t="shared" si="46"/>
        <v>64800</v>
      </c>
      <c r="H2559" s="352">
        <v>1</v>
      </c>
      <c r="I2559" s="23"/>
    </row>
    <row r="2560" spans="1:24" x14ac:dyDescent="0.25">
      <c r="A2560" s="352">
        <v>5129</v>
      </c>
      <c r="B2560" s="352" t="s">
        <v>681</v>
      </c>
      <c r="C2560" s="352" t="s">
        <v>669</v>
      </c>
      <c r="D2560" s="352" t="s">
        <v>384</v>
      </c>
      <c r="E2560" s="352" t="s">
        <v>10</v>
      </c>
      <c r="F2560" s="352">
        <v>1680000</v>
      </c>
      <c r="G2560" s="352">
        <f t="shared" si="46"/>
        <v>1680000</v>
      </c>
      <c r="H2560" s="352">
        <v>1</v>
      </c>
      <c r="I2560" s="23"/>
    </row>
    <row r="2561" spans="1:24" x14ac:dyDescent="0.25">
      <c r="A2561" s="352">
        <v>5129</v>
      </c>
      <c r="B2561" s="352" t="s">
        <v>1334</v>
      </c>
      <c r="C2561" s="352" t="s">
        <v>669</v>
      </c>
      <c r="D2561" s="352" t="s">
        <v>384</v>
      </c>
      <c r="E2561" s="352" t="s">
        <v>10</v>
      </c>
      <c r="F2561" s="352">
        <v>33000</v>
      </c>
      <c r="G2561" s="352">
        <f t="shared" si="46"/>
        <v>33000</v>
      </c>
      <c r="H2561" s="352">
        <v>1</v>
      </c>
      <c r="I2561" s="23"/>
    </row>
    <row r="2562" spans="1:24" x14ac:dyDescent="0.25">
      <c r="A2562" s="352">
        <v>5129</v>
      </c>
      <c r="B2562" s="352" t="s">
        <v>679</v>
      </c>
      <c r="C2562" s="352" t="s">
        <v>669</v>
      </c>
      <c r="D2562" s="352" t="s">
        <v>384</v>
      </c>
      <c r="E2562" s="352" t="s">
        <v>10</v>
      </c>
      <c r="F2562" s="352">
        <v>1584000</v>
      </c>
      <c r="G2562" s="352">
        <f t="shared" si="46"/>
        <v>1584000</v>
      </c>
      <c r="H2562" s="352">
        <v>1</v>
      </c>
      <c r="I2562" s="23"/>
    </row>
    <row r="2563" spans="1:24" x14ac:dyDescent="0.25">
      <c r="A2563" s="352">
        <v>5129</v>
      </c>
      <c r="B2563" s="352" t="s">
        <v>676</v>
      </c>
      <c r="C2563" s="352" t="s">
        <v>669</v>
      </c>
      <c r="D2563" s="352" t="s">
        <v>384</v>
      </c>
      <c r="E2563" s="352" t="s">
        <v>10</v>
      </c>
      <c r="F2563" s="352">
        <v>511200</v>
      </c>
      <c r="G2563" s="352">
        <f t="shared" si="46"/>
        <v>511200</v>
      </c>
      <c r="H2563" s="352">
        <v>1</v>
      </c>
      <c r="I2563" s="23"/>
    </row>
    <row r="2564" spans="1:24" x14ac:dyDescent="0.25">
      <c r="A2564" s="352">
        <v>5129</v>
      </c>
      <c r="B2564" s="352" t="s">
        <v>677</v>
      </c>
      <c r="C2564" s="352" t="s">
        <v>669</v>
      </c>
      <c r="D2564" s="352" t="s">
        <v>384</v>
      </c>
      <c r="E2564" s="352" t="s">
        <v>10</v>
      </c>
      <c r="F2564" s="352">
        <v>210000</v>
      </c>
      <c r="G2564" s="352">
        <f t="shared" si="46"/>
        <v>210000</v>
      </c>
      <c r="H2564" s="352">
        <v>1</v>
      </c>
      <c r="I2564" s="23"/>
    </row>
    <row r="2565" spans="1:24" x14ac:dyDescent="0.25">
      <c r="A2565" s="352">
        <v>5129</v>
      </c>
      <c r="B2565" s="352" t="s">
        <v>1333</v>
      </c>
      <c r="C2565" s="352" t="s">
        <v>669</v>
      </c>
      <c r="D2565" s="352" t="s">
        <v>384</v>
      </c>
      <c r="E2565" s="352" t="s">
        <v>10</v>
      </c>
      <c r="F2565" s="352">
        <v>134</v>
      </c>
      <c r="G2565" s="352">
        <f t="shared" si="46"/>
        <v>134</v>
      </c>
      <c r="H2565" s="352">
        <v>1</v>
      </c>
      <c r="I2565" s="23"/>
    </row>
    <row r="2566" spans="1:24" x14ac:dyDescent="0.25">
      <c r="A2566" s="352">
        <v>5129</v>
      </c>
      <c r="B2566" s="352" t="s">
        <v>670</v>
      </c>
      <c r="C2566" s="352" t="s">
        <v>669</v>
      </c>
      <c r="D2566" s="352" t="s">
        <v>384</v>
      </c>
      <c r="E2566" s="352" t="s">
        <v>10</v>
      </c>
      <c r="F2566" s="352">
        <v>86400</v>
      </c>
      <c r="G2566" s="352">
        <f t="shared" si="46"/>
        <v>172800</v>
      </c>
      <c r="H2566" s="352">
        <v>2</v>
      </c>
      <c r="I2566" s="23"/>
    </row>
    <row r="2567" spans="1:24" x14ac:dyDescent="0.25">
      <c r="A2567" s="352">
        <v>5129</v>
      </c>
      <c r="B2567" s="352" t="s">
        <v>672</v>
      </c>
      <c r="C2567" s="352" t="s">
        <v>669</v>
      </c>
      <c r="D2567" s="352" t="s">
        <v>384</v>
      </c>
      <c r="E2567" s="352" t="s">
        <v>10</v>
      </c>
      <c r="F2567" s="352">
        <v>40248</v>
      </c>
      <c r="G2567" s="352">
        <f t="shared" si="46"/>
        <v>40248</v>
      </c>
      <c r="H2567" s="352">
        <v>1</v>
      </c>
      <c r="I2567" s="23"/>
    </row>
    <row r="2568" spans="1:24" x14ac:dyDescent="0.25">
      <c r="A2568" s="352">
        <v>5129</v>
      </c>
      <c r="B2568" s="352" t="s">
        <v>668</v>
      </c>
      <c r="C2568" s="352" t="s">
        <v>669</v>
      </c>
      <c r="D2568" s="352" t="s">
        <v>384</v>
      </c>
      <c r="E2568" s="352" t="s">
        <v>10</v>
      </c>
      <c r="F2568" s="352">
        <v>1785000</v>
      </c>
      <c r="G2568" s="352">
        <f t="shared" si="46"/>
        <v>1785000</v>
      </c>
      <c r="H2568" s="352">
        <v>1</v>
      </c>
      <c r="I2568" s="23"/>
    </row>
    <row r="2569" spans="1:24" x14ac:dyDescent="0.25">
      <c r="A2569" s="352">
        <v>5129</v>
      </c>
      <c r="B2569" s="352" t="s">
        <v>682</v>
      </c>
      <c r="C2569" s="352" t="s">
        <v>669</v>
      </c>
      <c r="D2569" s="352" t="s">
        <v>384</v>
      </c>
      <c r="E2569" s="352" t="s">
        <v>10</v>
      </c>
      <c r="F2569" s="352">
        <v>32400</v>
      </c>
      <c r="G2569" s="352">
        <f t="shared" si="46"/>
        <v>64800</v>
      </c>
      <c r="H2569" s="352">
        <v>2</v>
      </c>
      <c r="I2569" s="23"/>
    </row>
    <row r="2570" spans="1:24" x14ac:dyDescent="0.25">
      <c r="A2570" s="352">
        <v>5129</v>
      </c>
      <c r="B2570" s="352" t="s">
        <v>680</v>
      </c>
      <c r="C2570" s="352" t="s">
        <v>669</v>
      </c>
      <c r="D2570" s="352" t="s">
        <v>384</v>
      </c>
      <c r="E2570" s="352" t="s">
        <v>10</v>
      </c>
      <c r="F2570" s="352">
        <v>546000</v>
      </c>
      <c r="G2570" s="352">
        <f t="shared" si="46"/>
        <v>34944000</v>
      </c>
      <c r="H2570" s="352">
        <v>64</v>
      </c>
      <c r="I2570" s="23"/>
    </row>
    <row r="2571" spans="1:24" x14ac:dyDescent="0.25">
      <c r="A2571" s="352">
        <v>5129</v>
      </c>
      <c r="B2571" s="352" t="s">
        <v>678</v>
      </c>
      <c r="C2571" s="352" t="s">
        <v>669</v>
      </c>
      <c r="D2571" s="352" t="s">
        <v>384</v>
      </c>
      <c r="E2571" s="352" t="s">
        <v>10</v>
      </c>
      <c r="F2571" s="352">
        <v>162000</v>
      </c>
      <c r="G2571" s="352">
        <f>+F2571*H2571</f>
        <v>810000</v>
      </c>
      <c r="H2571" s="352">
        <v>5</v>
      </c>
      <c r="I2571" s="23"/>
    </row>
    <row r="2572" spans="1:24" s="442" customFormat="1" x14ac:dyDescent="0.25">
      <c r="A2572" s="499">
        <v>5129</v>
      </c>
      <c r="B2572" s="499" t="s">
        <v>3332</v>
      </c>
      <c r="C2572" s="499" t="s">
        <v>517</v>
      </c>
      <c r="D2572" s="499" t="s">
        <v>15</v>
      </c>
      <c r="E2572" s="499" t="s">
        <v>10</v>
      </c>
      <c r="F2572" s="499">
        <v>9079952</v>
      </c>
      <c r="G2572" s="499">
        <f t="shared" ref="G2572:G2575" si="47">+F2572*H2572</f>
        <v>962474912</v>
      </c>
      <c r="H2572" s="499">
        <v>106</v>
      </c>
      <c r="I2572" s="445"/>
      <c r="P2572" s="443"/>
      <c r="Q2572" s="443"/>
      <c r="R2572" s="443"/>
      <c r="S2572" s="443"/>
      <c r="T2572" s="443"/>
      <c r="U2572" s="443"/>
      <c r="V2572" s="443"/>
      <c r="W2572" s="443"/>
      <c r="X2572" s="443"/>
    </row>
    <row r="2573" spans="1:24" s="442" customFormat="1" x14ac:dyDescent="0.25">
      <c r="A2573" s="499">
        <v>5129</v>
      </c>
      <c r="B2573" s="499" t="s">
        <v>3330</v>
      </c>
      <c r="C2573" s="499" t="s">
        <v>517</v>
      </c>
      <c r="D2573" s="499" t="s">
        <v>15</v>
      </c>
      <c r="E2573" s="499" t="s">
        <v>10</v>
      </c>
      <c r="F2573" s="499">
        <v>9080000</v>
      </c>
      <c r="G2573" s="499">
        <f t="shared" si="47"/>
        <v>817200000</v>
      </c>
      <c r="H2573" s="499">
        <v>90</v>
      </c>
      <c r="I2573" s="445"/>
      <c r="P2573" s="443"/>
      <c r="Q2573" s="443"/>
      <c r="R2573" s="443"/>
      <c r="S2573" s="443"/>
      <c r="T2573" s="443"/>
      <c r="U2573" s="443"/>
      <c r="V2573" s="443"/>
      <c r="W2573" s="443"/>
      <c r="X2573" s="443"/>
    </row>
    <row r="2574" spans="1:24" s="442" customFormat="1" x14ac:dyDescent="0.25">
      <c r="A2574" s="499">
        <v>5129</v>
      </c>
      <c r="B2574" s="499" t="s">
        <v>3333</v>
      </c>
      <c r="C2574" s="499" t="s">
        <v>517</v>
      </c>
      <c r="D2574" s="499" t="s">
        <v>15</v>
      </c>
      <c r="E2574" s="499" t="s">
        <v>10</v>
      </c>
      <c r="F2574" s="499">
        <v>9079932</v>
      </c>
      <c r="G2574" s="499">
        <f t="shared" si="47"/>
        <v>944312928</v>
      </c>
      <c r="H2574" s="499">
        <v>104</v>
      </c>
      <c r="I2574" s="445"/>
      <c r="P2574" s="443"/>
      <c r="Q2574" s="443"/>
      <c r="R2574" s="443"/>
      <c r="S2574" s="443"/>
      <c r="T2574" s="443"/>
      <c r="U2574" s="443"/>
      <c r="V2574" s="443"/>
      <c r="W2574" s="443"/>
      <c r="X2574" s="443"/>
    </row>
    <row r="2575" spans="1:24" s="442" customFormat="1" x14ac:dyDescent="0.25">
      <c r="A2575" s="499">
        <v>5129</v>
      </c>
      <c r="B2575" s="499" t="s">
        <v>3331</v>
      </c>
      <c r="C2575" s="499" t="s">
        <v>517</v>
      </c>
      <c r="D2575" s="499" t="s">
        <v>15</v>
      </c>
      <c r="E2575" s="499" t="s">
        <v>10</v>
      </c>
      <c r="F2575" s="499">
        <v>9079980</v>
      </c>
      <c r="G2575" s="499">
        <f t="shared" si="47"/>
        <v>907998000</v>
      </c>
      <c r="H2575" s="499">
        <v>100</v>
      </c>
      <c r="I2575" s="445"/>
      <c r="P2575" s="443"/>
      <c r="Q2575" s="443"/>
      <c r="R2575" s="443"/>
      <c r="S2575" s="443"/>
      <c r="T2575" s="443"/>
      <c r="U2575" s="443"/>
      <c r="V2575" s="443"/>
      <c r="W2575" s="443"/>
      <c r="X2575" s="443"/>
    </row>
    <row r="2576" spans="1:24" s="371" customFormat="1" ht="21.75" customHeight="1" x14ac:dyDescent="0.25">
      <c r="A2576" s="4">
        <v>5129</v>
      </c>
      <c r="B2576" s="4" t="s">
        <v>516</v>
      </c>
      <c r="C2576" s="4" t="s">
        <v>517</v>
      </c>
      <c r="D2576" s="4" t="s">
        <v>15</v>
      </c>
      <c r="E2576" s="4" t="s">
        <v>10</v>
      </c>
      <c r="F2576" s="4">
        <v>9399900</v>
      </c>
      <c r="G2576" s="4">
        <f>H2576*F2576</f>
        <v>939990000</v>
      </c>
      <c r="H2576" s="4">
        <v>100</v>
      </c>
      <c r="I2576" s="370"/>
      <c r="P2576" s="372"/>
      <c r="Q2576" s="372"/>
      <c r="R2576" s="372"/>
      <c r="S2576" s="372"/>
      <c r="T2576" s="372"/>
      <c r="U2576" s="372"/>
      <c r="V2576" s="372"/>
      <c r="W2576" s="372"/>
      <c r="X2576" s="372"/>
    </row>
    <row r="2577" spans="1:9" ht="15" customHeight="1" x14ac:dyDescent="0.25">
      <c r="A2577" s="569" t="s">
        <v>174</v>
      </c>
      <c r="B2577" s="570"/>
      <c r="C2577" s="570"/>
      <c r="D2577" s="570"/>
      <c r="E2577" s="570"/>
      <c r="F2577" s="570"/>
      <c r="G2577" s="570"/>
      <c r="H2577" s="571"/>
      <c r="I2577" s="23"/>
    </row>
    <row r="2578" spans="1:9" x14ac:dyDescent="0.25">
      <c r="A2578" s="4"/>
      <c r="B2578" s="533" t="s">
        <v>12</v>
      </c>
      <c r="C2578" s="534"/>
      <c r="D2578" s="534"/>
      <c r="E2578" s="534"/>
      <c r="F2578" s="534"/>
      <c r="G2578" s="535"/>
      <c r="H2578" s="21"/>
      <c r="I2578" s="23"/>
    </row>
    <row r="2579" spans="1:9" x14ac:dyDescent="0.25">
      <c r="A2579" s="4"/>
      <c r="B2579" s="4"/>
      <c r="C2579" s="4"/>
      <c r="D2579" s="4"/>
      <c r="E2579" s="4"/>
      <c r="F2579" s="4"/>
      <c r="G2579" s="4"/>
      <c r="H2579" s="4"/>
      <c r="I2579" s="23"/>
    </row>
    <row r="2580" spans="1:9" ht="15" customHeight="1" x14ac:dyDescent="0.25">
      <c r="A2580" s="533" t="s">
        <v>16</v>
      </c>
      <c r="B2580" s="534"/>
      <c r="C2580" s="534"/>
      <c r="D2580" s="534"/>
      <c r="E2580" s="534"/>
      <c r="F2580" s="534"/>
      <c r="G2580" s="534"/>
      <c r="H2580" s="535"/>
      <c r="I2580" s="23"/>
    </row>
    <row r="2581" spans="1:9" x14ac:dyDescent="0.25">
      <c r="A2581" s="12"/>
      <c r="B2581" s="12"/>
      <c r="C2581" s="12"/>
      <c r="D2581" s="12"/>
      <c r="E2581" s="12"/>
      <c r="F2581" s="12"/>
      <c r="G2581" s="12"/>
      <c r="H2581" s="12"/>
      <c r="I2581" s="23"/>
    </row>
    <row r="2582" spans="1:9" ht="15" customHeight="1" x14ac:dyDescent="0.25">
      <c r="A2582" s="569" t="s">
        <v>105</v>
      </c>
      <c r="B2582" s="570"/>
      <c r="C2582" s="570"/>
      <c r="D2582" s="570"/>
      <c r="E2582" s="570"/>
      <c r="F2582" s="570"/>
      <c r="G2582" s="570"/>
      <c r="H2582" s="571"/>
      <c r="I2582" s="23"/>
    </row>
    <row r="2583" spans="1:9" x14ac:dyDescent="0.25">
      <c r="A2583" s="4"/>
      <c r="B2583" s="533" t="s">
        <v>12</v>
      </c>
      <c r="C2583" s="534"/>
      <c r="D2583" s="534"/>
      <c r="E2583" s="534"/>
      <c r="F2583" s="534"/>
      <c r="G2583" s="535"/>
      <c r="H2583" s="80"/>
      <c r="I2583" s="23"/>
    </row>
    <row r="2584" spans="1:9" x14ac:dyDescent="0.25">
      <c r="A2584" s="412">
        <v>4251</v>
      </c>
      <c r="B2584" s="412" t="s">
        <v>4266</v>
      </c>
      <c r="C2584" s="412" t="s">
        <v>4266</v>
      </c>
      <c r="D2584" s="412" t="s">
        <v>1215</v>
      </c>
      <c r="E2584" s="412" t="s">
        <v>14</v>
      </c>
      <c r="F2584" s="412">
        <v>116211000</v>
      </c>
      <c r="G2584" s="412">
        <v>116211000</v>
      </c>
      <c r="H2584" s="412">
        <v>1</v>
      </c>
      <c r="I2584" s="23"/>
    </row>
    <row r="2585" spans="1:9" x14ac:dyDescent="0.25">
      <c r="A2585" s="412"/>
      <c r="B2585" s="412"/>
      <c r="C2585" s="412"/>
      <c r="D2585" s="412"/>
      <c r="E2585" s="412"/>
      <c r="F2585" s="412"/>
      <c r="G2585" s="412"/>
      <c r="H2585" s="412"/>
      <c r="I2585" s="23"/>
    </row>
    <row r="2586" spans="1:9" ht="15" customHeight="1" x14ac:dyDescent="0.25">
      <c r="A2586" s="569" t="s">
        <v>150</v>
      </c>
      <c r="B2586" s="570"/>
      <c r="C2586" s="570"/>
      <c r="D2586" s="570"/>
      <c r="E2586" s="570"/>
      <c r="F2586" s="570"/>
      <c r="G2586" s="570"/>
      <c r="H2586" s="571"/>
      <c r="I2586" s="23"/>
    </row>
    <row r="2587" spans="1:9" ht="15" customHeight="1" x14ac:dyDescent="0.25">
      <c r="A2587" s="533" t="s">
        <v>16</v>
      </c>
      <c r="B2587" s="534"/>
      <c r="C2587" s="534"/>
      <c r="D2587" s="534"/>
      <c r="E2587" s="534"/>
      <c r="F2587" s="534"/>
      <c r="G2587" s="534"/>
      <c r="H2587" s="535"/>
      <c r="I2587" s="23"/>
    </row>
    <row r="2588" spans="1:9" x14ac:dyDescent="0.25">
      <c r="A2588" s="105"/>
      <c r="B2588" s="105"/>
      <c r="C2588" s="105"/>
      <c r="D2588" s="105"/>
      <c r="E2588" s="105"/>
      <c r="F2588" s="105"/>
      <c r="G2588" s="105"/>
      <c r="H2588" s="105"/>
      <c r="I2588" s="23"/>
    </row>
    <row r="2589" spans="1:9" x14ac:dyDescent="0.25">
      <c r="A2589" s="4"/>
      <c r="B2589" s="533" t="s">
        <v>8</v>
      </c>
      <c r="C2589" s="534"/>
      <c r="D2589" s="534"/>
      <c r="E2589" s="534"/>
      <c r="F2589" s="534"/>
      <c r="G2589" s="535"/>
      <c r="H2589" s="21"/>
      <c r="I2589" s="23"/>
    </row>
    <row r="2590" spans="1:9" ht="18.75" customHeight="1" x14ac:dyDescent="0.25">
      <c r="A2590" s="4"/>
      <c r="B2590" s="4"/>
      <c r="C2590" s="4"/>
      <c r="D2590" s="4"/>
      <c r="E2590" s="4"/>
      <c r="F2590" s="4"/>
      <c r="G2590" s="4"/>
      <c r="H2590" s="4"/>
      <c r="I2590" s="23"/>
    </row>
    <row r="2591" spans="1:9" ht="15" customHeight="1" x14ac:dyDescent="0.25">
      <c r="A2591" s="4"/>
      <c r="B2591" s="4"/>
      <c r="C2591" s="4"/>
      <c r="D2591" s="4"/>
      <c r="E2591" s="4"/>
      <c r="F2591" s="4"/>
      <c r="G2591" s="4"/>
      <c r="H2591" s="4"/>
      <c r="I2591" s="23"/>
    </row>
    <row r="2592" spans="1:9" ht="15" customHeight="1" x14ac:dyDescent="0.25">
      <c r="A2592" s="533" t="s">
        <v>12</v>
      </c>
      <c r="B2592" s="534"/>
      <c r="C2592" s="534"/>
      <c r="D2592" s="534"/>
      <c r="E2592" s="534"/>
      <c r="F2592" s="534"/>
      <c r="G2592" s="534"/>
      <c r="H2592" s="535"/>
      <c r="I2592" s="23"/>
    </row>
    <row r="2593" spans="1:24" x14ac:dyDescent="0.25">
      <c r="A2593" s="13"/>
      <c r="B2593" s="13"/>
      <c r="C2593" s="13"/>
      <c r="D2593" s="13"/>
      <c r="E2593" s="13"/>
      <c r="F2593" s="13"/>
      <c r="G2593" s="13"/>
      <c r="H2593" s="13"/>
      <c r="I2593" s="23"/>
    </row>
    <row r="2594" spans="1:24" ht="15" customHeight="1" x14ac:dyDescent="0.25">
      <c r="A2594" s="569" t="s">
        <v>264</v>
      </c>
      <c r="B2594" s="570"/>
      <c r="C2594" s="570"/>
      <c r="D2594" s="570"/>
      <c r="E2594" s="570"/>
      <c r="F2594" s="570"/>
      <c r="G2594" s="570"/>
      <c r="H2594" s="571"/>
      <c r="I2594" s="23"/>
    </row>
    <row r="2595" spans="1:24" ht="15" customHeight="1" x14ac:dyDescent="0.25">
      <c r="A2595" s="533" t="s">
        <v>16</v>
      </c>
      <c r="B2595" s="534"/>
      <c r="C2595" s="534"/>
      <c r="D2595" s="534"/>
      <c r="E2595" s="534"/>
      <c r="F2595" s="534"/>
      <c r="G2595" s="534"/>
      <c r="H2595" s="535"/>
      <c r="I2595" s="23"/>
    </row>
    <row r="2596" spans="1:24" ht="27" x14ac:dyDescent="0.25">
      <c r="A2596" s="156">
        <v>5112</v>
      </c>
      <c r="B2596" s="451" t="s">
        <v>4703</v>
      </c>
      <c r="C2596" s="451" t="s">
        <v>1801</v>
      </c>
      <c r="D2596" s="451" t="s">
        <v>384</v>
      </c>
      <c r="E2596" s="451" t="s">
        <v>14</v>
      </c>
      <c r="F2596" s="451">
        <v>51240100</v>
      </c>
      <c r="G2596" s="451">
        <v>51240100</v>
      </c>
      <c r="H2596" s="451">
        <v>1</v>
      </c>
      <c r="I2596" s="23"/>
    </row>
    <row r="2597" spans="1:24" s="442" customFormat="1" ht="15" customHeight="1" x14ac:dyDescent="0.25">
      <c r="A2597" s="533" t="s">
        <v>12</v>
      </c>
      <c r="B2597" s="534"/>
      <c r="C2597" s="534"/>
      <c r="D2597" s="534"/>
      <c r="E2597" s="534"/>
      <c r="F2597" s="534"/>
      <c r="G2597" s="534"/>
      <c r="H2597" s="535"/>
      <c r="I2597" s="445"/>
      <c r="P2597" s="443"/>
      <c r="Q2597" s="443"/>
      <c r="R2597" s="443"/>
      <c r="S2597" s="443"/>
      <c r="T2597" s="443"/>
      <c r="U2597" s="443"/>
      <c r="V2597" s="443"/>
      <c r="W2597" s="443"/>
      <c r="X2597" s="443"/>
    </row>
    <row r="2598" spans="1:24" s="442" customFormat="1" ht="27" x14ac:dyDescent="0.25">
      <c r="A2598" s="485">
        <v>5112</v>
      </c>
      <c r="B2598" s="485" t="s">
        <v>5316</v>
      </c>
      <c r="C2598" s="485" t="s">
        <v>457</v>
      </c>
      <c r="D2598" s="485" t="s">
        <v>1215</v>
      </c>
      <c r="E2598" s="485" t="s">
        <v>14</v>
      </c>
      <c r="F2598" s="485">
        <v>1038463</v>
      </c>
      <c r="G2598" s="485">
        <v>1038463</v>
      </c>
      <c r="H2598" s="485">
        <v>1</v>
      </c>
      <c r="I2598" s="445"/>
      <c r="P2598" s="443"/>
      <c r="Q2598" s="443"/>
      <c r="R2598" s="443"/>
      <c r="S2598" s="443"/>
      <c r="T2598" s="443"/>
      <c r="U2598" s="443"/>
      <c r="V2598" s="443"/>
      <c r="W2598" s="443"/>
      <c r="X2598" s="443"/>
    </row>
    <row r="2599" spans="1:24" ht="15" customHeight="1" x14ac:dyDescent="0.25">
      <c r="A2599" s="569" t="s">
        <v>259</v>
      </c>
      <c r="B2599" s="570"/>
      <c r="C2599" s="570"/>
      <c r="D2599" s="570"/>
      <c r="E2599" s="570"/>
      <c r="F2599" s="570"/>
      <c r="G2599" s="570"/>
      <c r="H2599" s="571"/>
      <c r="I2599" s="23"/>
    </row>
    <row r="2600" spans="1:24" x14ac:dyDescent="0.25">
      <c r="A2600" s="533" t="s">
        <v>8</v>
      </c>
      <c r="B2600" s="534"/>
      <c r="C2600" s="534"/>
      <c r="D2600" s="534"/>
      <c r="E2600" s="534"/>
      <c r="F2600" s="534"/>
      <c r="G2600" s="534"/>
      <c r="H2600" s="535"/>
      <c r="I2600" s="23"/>
    </row>
    <row r="2601" spans="1:24" x14ac:dyDescent="0.25">
      <c r="A2601" s="13">
        <v>5129</v>
      </c>
      <c r="B2601" s="13" t="s">
        <v>4110</v>
      </c>
      <c r="C2601" s="13" t="s">
        <v>1516</v>
      </c>
      <c r="D2601" s="13" t="s">
        <v>9</v>
      </c>
      <c r="E2601" s="13" t="s">
        <v>10</v>
      </c>
      <c r="F2601" s="13">
        <v>36500</v>
      </c>
      <c r="G2601" s="13">
        <f>+F2601*H2601</f>
        <v>1095000</v>
      </c>
      <c r="H2601" s="13">
        <v>30</v>
      </c>
      <c r="I2601" s="23"/>
    </row>
    <row r="2602" spans="1:24" x14ac:dyDescent="0.25">
      <c r="A2602" s="13">
        <v>5129</v>
      </c>
      <c r="B2602" s="13" t="s">
        <v>2032</v>
      </c>
      <c r="C2602" s="13" t="s">
        <v>1586</v>
      </c>
      <c r="D2602" s="13" t="s">
        <v>9</v>
      </c>
      <c r="E2602" s="13" t="s">
        <v>10</v>
      </c>
      <c r="F2602" s="13">
        <v>137000</v>
      </c>
      <c r="G2602" s="13">
        <f>+F2602*H2602</f>
        <v>8905000</v>
      </c>
      <c r="H2602" s="13">
        <v>65</v>
      </c>
      <c r="I2602" s="23"/>
    </row>
    <row r="2603" spans="1:24" s="442" customFormat="1" x14ac:dyDescent="0.25">
      <c r="A2603" s="13">
        <v>5129</v>
      </c>
      <c r="B2603" s="13" t="s">
        <v>5360</v>
      </c>
      <c r="C2603" s="13" t="s">
        <v>1586</v>
      </c>
      <c r="D2603" s="13" t="s">
        <v>9</v>
      </c>
      <c r="E2603" s="13" t="s">
        <v>10</v>
      </c>
      <c r="F2603" s="13">
        <v>0</v>
      </c>
      <c r="G2603" s="13">
        <v>0</v>
      </c>
      <c r="H2603" s="13">
        <v>50</v>
      </c>
      <c r="I2603" s="445"/>
      <c r="P2603" s="443"/>
      <c r="Q2603" s="443"/>
      <c r="R2603" s="443"/>
      <c r="S2603" s="443"/>
      <c r="T2603" s="443"/>
      <c r="U2603" s="443"/>
      <c r="V2603" s="443"/>
      <c r="W2603" s="443"/>
      <c r="X2603" s="443"/>
    </row>
    <row r="2604" spans="1:24" s="442" customFormat="1" ht="27" x14ac:dyDescent="0.25">
      <c r="A2604" s="13">
        <v>5129</v>
      </c>
      <c r="B2604" s="13" t="s">
        <v>5476</v>
      </c>
      <c r="C2604" s="13" t="s">
        <v>427</v>
      </c>
      <c r="D2604" s="13" t="s">
        <v>384</v>
      </c>
      <c r="E2604" s="13" t="s">
        <v>10</v>
      </c>
      <c r="F2604" s="13">
        <v>0</v>
      </c>
      <c r="G2604" s="13">
        <v>0</v>
      </c>
      <c r="H2604" s="13">
        <v>100</v>
      </c>
      <c r="I2604" s="445"/>
      <c r="P2604" s="443"/>
      <c r="Q2604" s="443"/>
      <c r="R2604" s="443"/>
      <c r="S2604" s="443"/>
      <c r="T2604" s="443"/>
      <c r="U2604" s="443"/>
      <c r="V2604" s="443"/>
      <c r="W2604" s="443"/>
      <c r="X2604" s="443"/>
    </row>
    <row r="2605" spans="1:24" ht="15" customHeight="1" x14ac:dyDescent="0.25">
      <c r="A2605" s="569" t="s">
        <v>265</v>
      </c>
      <c r="B2605" s="570"/>
      <c r="C2605" s="570"/>
      <c r="D2605" s="570"/>
      <c r="E2605" s="570"/>
      <c r="F2605" s="570"/>
      <c r="G2605" s="570"/>
      <c r="H2605" s="571"/>
      <c r="I2605" s="23"/>
    </row>
    <row r="2606" spans="1:24" ht="15" customHeight="1" x14ac:dyDescent="0.25">
      <c r="A2606" s="533" t="s">
        <v>12</v>
      </c>
      <c r="B2606" s="534"/>
      <c r="C2606" s="534"/>
      <c r="D2606" s="534"/>
      <c r="E2606" s="534"/>
      <c r="F2606" s="534"/>
      <c r="G2606" s="534"/>
      <c r="H2606" s="535"/>
      <c r="I2606" s="23"/>
    </row>
    <row r="2607" spans="1:24" x14ac:dyDescent="0.25">
      <c r="A2607" s="116"/>
      <c r="B2607" s="116"/>
      <c r="C2607" s="116"/>
      <c r="D2607" s="116"/>
      <c r="E2607" s="116"/>
      <c r="F2607" s="116"/>
      <c r="G2607" s="116"/>
      <c r="H2607" s="116"/>
      <c r="I2607" s="23"/>
    </row>
    <row r="2608" spans="1:24" ht="15" customHeight="1" x14ac:dyDescent="0.25">
      <c r="A2608" s="569" t="s">
        <v>119</v>
      </c>
      <c r="B2608" s="570"/>
      <c r="C2608" s="570"/>
      <c r="D2608" s="570"/>
      <c r="E2608" s="570"/>
      <c r="F2608" s="570"/>
      <c r="G2608" s="570"/>
      <c r="H2608" s="571"/>
      <c r="I2608" s="23"/>
    </row>
    <row r="2609" spans="1:9" x14ac:dyDescent="0.25">
      <c r="A2609" s="4"/>
      <c r="B2609" s="533" t="s">
        <v>12</v>
      </c>
      <c r="C2609" s="534"/>
      <c r="D2609" s="534"/>
      <c r="E2609" s="534"/>
      <c r="F2609" s="534"/>
      <c r="G2609" s="535"/>
      <c r="H2609" s="21"/>
      <c r="I2609" s="23"/>
    </row>
    <row r="2610" spans="1:9" x14ac:dyDescent="0.25">
      <c r="A2610" s="4">
        <v>4239</v>
      </c>
      <c r="B2610" s="4" t="s">
        <v>745</v>
      </c>
      <c r="C2610" s="4" t="s">
        <v>27</v>
      </c>
      <c r="D2610" s="4" t="s">
        <v>13</v>
      </c>
      <c r="E2610" s="4" t="s">
        <v>14</v>
      </c>
      <c r="F2610" s="4">
        <v>1820000</v>
      </c>
      <c r="G2610" s="4">
        <v>1820000</v>
      </c>
      <c r="H2610" s="4">
        <v>1</v>
      </c>
      <c r="I2610" s="23"/>
    </row>
    <row r="2611" spans="1:9" ht="15" customHeight="1" x14ac:dyDescent="0.25">
      <c r="A2611" s="545" t="s">
        <v>5467</v>
      </c>
      <c r="B2611" s="546"/>
      <c r="C2611" s="546"/>
      <c r="D2611" s="546"/>
      <c r="E2611" s="546"/>
      <c r="F2611" s="546"/>
      <c r="G2611" s="546"/>
      <c r="H2611" s="547"/>
      <c r="I2611" s="23"/>
    </row>
    <row r="2612" spans="1:9" ht="15" customHeight="1" x14ac:dyDescent="0.25">
      <c r="A2612" s="536" t="s">
        <v>41</v>
      </c>
      <c r="B2612" s="537"/>
      <c r="C2612" s="537"/>
      <c r="D2612" s="537"/>
      <c r="E2612" s="537"/>
      <c r="F2612" s="537"/>
      <c r="G2612" s="537"/>
      <c r="H2612" s="538"/>
      <c r="I2612" s="23"/>
    </row>
    <row r="2613" spans="1:9" x14ac:dyDescent="0.25">
      <c r="A2613" s="533" t="s">
        <v>8</v>
      </c>
      <c r="B2613" s="534"/>
      <c r="C2613" s="534"/>
      <c r="D2613" s="534"/>
      <c r="E2613" s="534"/>
      <c r="F2613" s="534"/>
      <c r="G2613" s="534"/>
      <c r="H2613" s="535"/>
      <c r="I2613" s="23"/>
    </row>
    <row r="2614" spans="1:9" x14ac:dyDescent="0.25">
      <c r="A2614" s="429">
        <v>4264</v>
      </c>
      <c r="B2614" s="429" t="s">
        <v>4523</v>
      </c>
      <c r="C2614" s="429" t="s">
        <v>232</v>
      </c>
      <c r="D2614" s="429" t="s">
        <v>9</v>
      </c>
      <c r="E2614" s="429" t="s">
        <v>11</v>
      </c>
      <c r="F2614" s="429">
        <v>480</v>
      </c>
      <c r="G2614" s="429">
        <f>+F2614*H2614</f>
        <v>5280000</v>
      </c>
      <c r="H2614" s="429">
        <v>11000</v>
      </c>
      <c r="I2614" s="23"/>
    </row>
    <row r="2615" spans="1:9" x14ac:dyDescent="0.25">
      <c r="A2615" s="429">
        <v>5129</v>
      </c>
      <c r="B2615" s="429" t="s">
        <v>3533</v>
      </c>
      <c r="C2615" s="429" t="s">
        <v>3534</v>
      </c>
      <c r="D2615" s="429" t="s">
        <v>9</v>
      </c>
      <c r="E2615" s="429" t="s">
        <v>10</v>
      </c>
      <c r="F2615" s="429">
        <v>200000</v>
      </c>
      <c r="G2615" s="429">
        <f>+F2615*H2615</f>
        <v>400000</v>
      </c>
      <c r="H2615" s="429">
        <v>2</v>
      </c>
      <c r="I2615" s="23"/>
    </row>
    <row r="2616" spans="1:9" x14ac:dyDescent="0.25">
      <c r="A2616" s="369">
        <v>5122</v>
      </c>
      <c r="B2616" s="429" t="s">
        <v>3520</v>
      </c>
      <c r="C2616" s="429" t="s">
        <v>2116</v>
      </c>
      <c r="D2616" s="429" t="s">
        <v>9</v>
      </c>
      <c r="E2616" s="429" t="s">
        <v>10</v>
      </c>
      <c r="F2616" s="429">
        <v>300000</v>
      </c>
      <c r="G2616" s="429">
        <f>+F2616*H2616</f>
        <v>300000</v>
      </c>
      <c r="H2616" s="429">
        <v>1</v>
      </c>
      <c r="I2616" s="23"/>
    </row>
    <row r="2617" spans="1:9" x14ac:dyDescent="0.25">
      <c r="A2617" s="369">
        <v>5122</v>
      </c>
      <c r="B2617" s="369" t="s">
        <v>3521</v>
      </c>
      <c r="C2617" s="369" t="s">
        <v>410</v>
      </c>
      <c r="D2617" s="369" t="s">
        <v>9</v>
      </c>
      <c r="E2617" s="369" t="s">
        <v>10</v>
      </c>
      <c r="F2617" s="369">
        <v>450000</v>
      </c>
      <c r="G2617" s="369">
        <f t="shared" ref="G2617:G2627" si="48">+F2617*H2617</f>
        <v>450000</v>
      </c>
      <c r="H2617" s="369">
        <v>1</v>
      </c>
      <c r="I2617" s="23"/>
    </row>
    <row r="2618" spans="1:9" x14ac:dyDescent="0.25">
      <c r="A2618" s="369">
        <v>5122</v>
      </c>
      <c r="B2618" s="369" t="s">
        <v>3522</v>
      </c>
      <c r="C2618" s="369" t="s">
        <v>410</v>
      </c>
      <c r="D2618" s="369" t="s">
        <v>9</v>
      </c>
      <c r="E2618" s="369" t="s">
        <v>10</v>
      </c>
      <c r="F2618" s="369">
        <v>330000</v>
      </c>
      <c r="G2618" s="369">
        <f t="shared" si="48"/>
        <v>1320000</v>
      </c>
      <c r="H2618" s="369">
        <v>4</v>
      </c>
      <c r="I2618" s="23"/>
    </row>
    <row r="2619" spans="1:9" x14ac:dyDescent="0.25">
      <c r="A2619" s="369">
        <v>5122</v>
      </c>
      <c r="B2619" s="369" t="s">
        <v>3523</v>
      </c>
      <c r="C2619" s="369" t="s">
        <v>2115</v>
      </c>
      <c r="D2619" s="369" t="s">
        <v>9</v>
      </c>
      <c r="E2619" s="369" t="s">
        <v>10</v>
      </c>
      <c r="F2619" s="369">
        <v>250000</v>
      </c>
      <c r="G2619" s="369">
        <f t="shared" si="48"/>
        <v>250000</v>
      </c>
      <c r="H2619" s="369">
        <v>1</v>
      </c>
      <c r="I2619" s="23"/>
    </row>
    <row r="2620" spans="1:9" x14ac:dyDescent="0.25">
      <c r="A2620" s="369">
        <v>5122</v>
      </c>
      <c r="B2620" s="369" t="s">
        <v>3524</v>
      </c>
      <c r="C2620" s="369" t="s">
        <v>2115</v>
      </c>
      <c r="D2620" s="369" t="s">
        <v>9</v>
      </c>
      <c r="E2620" s="369" t="s">
        <v>10</v>
      </c>
      <c r="F2620" s="369">
        <v>950000</v>
      </c>
      <c r="G2620" s="369">
        <f t="shared" si="48"/>
        <v>950000</v>
      </c>
      <c r="H2620" s="369">
        <v>1</v>
      </c>
      <c r="I2620" s="23"/>
    </row>
    <row r="2621" spans="1:9" x14ac:dyDescent="0.25">
      <c r="A2621" s="369">
        <v>5122</v>
      </c>
      <c r="B2621" s="369" t="s">
        <v>3525</v>
      </c>
      <c r="C2621" s="369" t="s">
        <v>3315</v>
      </c>
      <c r="D2621" s="369" t="s">
        <v>9</v>
      </c>
      <c r="E2621" s="369" t="s">
        <v>10</v>
      </c>
      <c r="F2621" s="369">
        <v>5000</v>
      </c>
      <c r="G2621" s="369">
        <f t="shared" si="48"/>
        <v>45000</v>
      </c>
      <c r="H2621" s="369">
        <v>9</v>
      </c>
      <c r="I2621" s="23"/>
    </row>
    <row r="2622" spans="1:9" x14ac:dyDescent="0.25">
      <c r="A2622" s="369">
        <v>5122</v>
      </c>
      <c r="B2622" s="369" t="s">
        <v>3526</v>
      </c>
      <c r="C2622" s="369" t="s">
        <v>3315</v>
      </c>
      <c r="D2622" s="369" t="s">
        <v>9</v>
      </c>
      <c r="E2622" s="369" t="s">
        <v>10</v>
      </c>
      <c r="F2622" s="369">
        <v>35000</v>
      </c>
      <c r="G2622" s="369">
        <f t="shared" si="48"/>
        <v>70000</v>
      </c>
      <c r="H2622" s="369">
        <v>2</v>
      </c>
      <c r="I2622" s="23"/>
    </row>
    <row r="2623" spans="1:9" x14ac:dyDescent="0.25">
      <c r="A2623" s="369">
        <v>5122</v>
      </c>
      <c r="B2623" s="369" t="s">
        <v>3527</v>
      </c>
      <c r="C2623" s="369" t="s">
        <v>3528</v>
      </c>
      <c r="D2623" s="369" t="s">
        <v>9</v>
      </c>
      <c r="E2623" s="369" t="s">
        <v>10</v>
      </c>
      <c r="F2623" s="369">
        <v>9500</v>
      </c>
      <c r="G2623" s="369">
        <f t="shared" si="48"/>
        <v>95000</v>
      </c>
      <c r="H2623" s="369">
        <v>10</v>
      </c>
      <c r="I2623" s="23"/>
    </row>
    <row r="2624" spans="1:9" x14ac:dyDescent="0.25">
      <c r="A2624" s="369">
        <v>5122</v>
      </c>
      <c r="B2624" s="369" t="s">
        <v>3529</v>
      </c>
      <c r="C2624" s="369" t="s">
        <v>2295</v>
      </c>
      <c r="D2624" s="369" t="s">
        <v>9</v>
      </c>
      <c r="E2624" s="369" t="s">
        <v>10</v>
      </c>
      <c r="F2624" s="369">
        <v>15000</v>
      </c>
      <c r="G2624" s="369">
        <f t="shared" si="48"/>
        <v>150000</v>
      </c>
      <c r="H2624" s="369">
        <v>10</v>
      </c>
      <c r="I2624" s="23"/>
    </row>
    <row r="2625" spans="1:9" ht="27" x14ac:dyDescent="0.25">
      <c r="A2625" s="369">
        <v>5122</v>
      </c>
      <c r="B2625" s="369" t="s">
        <v>3530</v>
      </c>
      <c r="C2625" s="369" t="s">
        <v>419</v>
      </c>
      <c r="D2625" s="369" t="s">
        <v>9</v>
      </c>
      <c r="E2625" s="369" t="s">
        <v>10</v>
      </c>
      <c r="F2625" s="369">
        <v>250000</v>
      </c>
      <c r="G2625" s="369">
        <f t="shared" si="48"/>
        <v>1000000</v>
      </c>
      <c r="H2625" s="369">
        <v>4</v>
      </c>
      <c r="I2625" s="23"/>
    </row>
    <row r="2626" spans="1:9" ht="27" x14ac:dyDescent="0.25">
      <c r="A2626" s="369">
        <v>5122</v>
      </c>
      <c r="B2626" s="369" t="s">
        <v>3531</v>
      </c>
      <c r="C2626" s="369" t="s">
        <v>19</v>
      </c>
      <c r="D2626" s="369" t="s">
        <v>9</v>
      </c>
      <c r="E2626" s="369" t="s">
        <v>10</v>
      </c>
      <c r="F2626" s="369">
        <v>24000</v>
      </c>
      <c r="G2626" s="369">
        <f t="shared" si="48"/>
        <v>240000</v>
      </c>
      <c r="H2626" s="369">
        <v>10</v>
      </c>
      <c r="I2626" s="23"/>
    </row>
    <row r="2627" spans="1:9" ht="27" x14ac:dyDescent="0.25">
      <c r="A2627" s="369">
        <v>5122</v>
      </c>
      <c r="B2627" s="369" t="s">
        <v>3532</v>
      </c>
      <c r="C2627" s="369" t="s">
        <v>19</v>
      </c>
      <c r="D2627" s="369" t="s">
        <v>9</v>
      </c>
      <c r="E2627" s="369" t="s">
        <v>10</v>
      </c>
      <c r="F2627" s="369">
        <v>130000</v>
      </c>
      <c r="G2627" s="369">
        <f t="shared" si="48"/>
        <v>130000</v>
      </c>
      <c r="H2627" s="369">
        <v>1</v>
      </c>
      <c r="I2627" s="23"/>
    </row>
    <row r="2628" spans="1:9" x14ac:dyDescent="0.25">
      <c r="A2628" s="369">
        <v>4267</v>
      </c>
      <c r="B2628" s="369" t="s">
        <v>2592</v>
      </c>
      <c r="C2628" s="369" t="s">
        <v>1697</v>
      </c>
      <c r="D2628" s="369" t="s">
        <v>9</v>
      </c>
      <c r="E2628" s="369" t="s">
        <v>856</v>
      </c>
      <c r="F2628" s="369">
        <v>200</v>
      </c>
      <c r="G2628" s="369">
        <f>+F2628*H2628</f>
        <v>8000</v>
      </c>
      <c r="H2628" s="369">
        <v>40</v>
      </c>
      <c r="I2628" s="23"/>
    </row>
    <row r="2629" spans="1:9" x14ac:dyDescent="0.25">
      <c r="A2629" s="369">
        <v>4267</v>
      </c>
      <c r="B2629" s="369" t="s">
        <v>2593</v>
      </c>
      <c r="C2629" s="369" t="s">
        <v>1697</v>
      </c>
      <c r="D2629" s="369" t="s">
        <v>9</v>
      </c>
      <c r="E2629" s="369" t="s">
        <v>856</v>
      </c>
      <c r="F2629" s="369">
        <v>200</v>
      </c>
      <c r="G2629" s="369">
        <f t="shared" ref="G2629:G2655" si="49">+F2629*H2629</f>
        <v>80000</v>
      </c>
      <c r="H2629" s="369">
        <v>400</v>
      </c>
      <c r="I2629" s="23"/>
    </row>
    <row r="2630" spans="1:9" ht="27" x14ac:dyDescent="0.25">
      <c r="A2630" s="325">
        <v>4267</v>
      </c>
      <c r="B2630" s="325" t="s">
        <v>2594</v>
      </c>
      <c r="C2630" s="325" t="s">
        <v>35</v>
      </c>
      <c r="D2630" s="325" t="s">
        <v>9</v>
      </c>
      <c r="E2630" s="325" t="s">
        <v>10</v>
      </c>
      <c r="F2630" s="325">
        <v>300</v>
      </c>
      <c r="G2630" s="325">
        <f t="shared" si="49"/>
        <v>96000</v>
      </c>
      <c r="H2630" s="325">
        <v>320</v>
      </c>
      <c r="I2630" s="23"/>
    </row>
    <row r="2631" spans="1:9" ht="27" x14ac:dyDescent="0.25">
      <c r="A2631" s="325">
        <v>4267</v>
      </c>
      <c r="B2631" s="325" t="s">
        <v>2595</v>
      </c>
      <c r="C2631" s="325" t="s">
        <v>35</v>
      </c>
      <c r="D2631" s="325" t="s">
        <v>9</v>
      </c>
      <c r="E2631" s="325" t="s">
        <v>10</v>
      </c>
      <c r="F2631" s="325">
        <v>1700</v>
      </c>
      <c r="G2631" s="325">
        <f t="shared" si="49"/>
        <v>39100</v>
      </c>
      <c r="H2631" s="325">
        <v>23</v>
      </c>
      <c r="I2631" s="23"/>
    </row>
    <row r="2632" spans="1:9" x14ac:dyDescent="0.25">
      <c r="A2632" s="325">
        <v>4267</v>
      </c>
      <c r="B2632" s="325" t="s">
        <v>2596</v>
      </c>
      <c r="C2632" s="325" t="s">
        <v>2597</v>
      </c>
      <c r="D2632" s="325" t="s">
        <v>9</v>
      </c>
      <c r="E2632" s="325" t="s">
        <v>10</v>
      </c>
      <c r="F2632" s="325">
        <v>800</v>
      </c>
      <c r="G2632" s="325">
        <f t="shared" si="49"/>
        <v>16000</v>
      </c>
      <c r="H2632" s="325">
        <v>20</v>
      </c>
      <c r="I2632" s="23"/>
    </row>
    <row r="2633" spans="1:9" x14ac:dyDescent="0.25">
      <c r="A2633" s="325">
        <v>4267</v>
      </c>
      <c r="B2633" s="325" t="s">
        <v>2598</v>
      </c>
      <c r="C2633" s="325" t="s">
        <v>1503</v>
      </c>
      <c r="D2633" s="325" t="s">
        <v>9</v>
      </c>
      <c r="E2633" s="325" t="s">
        <v>10</v>
      </c>
      <c r="F2633" s="325">
        <v>1000</v>
      </c>
      <c r="G2633" s="325">
        <f t="shared" si="49"/>
        <v>100000</v>
      </c>
      <c r="H2633" s="325">
        <v>100</v>
      </c>
      <c r="I2633" s="23"/>
    </row>
    <row r="2634" spans="1:9" x14ac:dyDescent="0.25">
      <c r="A2634" s="325">
        <v>4267</v>
      </c>
      <c r="B2634" s="325" t="s">
        <v>2599</v>
      </c>
      <c r="C2634" s="325" t="s">
        <v>1504</v>
      </c>
      <c r="D2634" s="325" t="s">
        <v>9</v>
      </c>
      <c r="E2634" s="325" t="s">
        <v>10</v>
      </c>
      <c r="F2634" s="325">
        <v>650</v>
      </c>
      <c r="G2634" s="325">
        <f t="shared" si="49"/>
        <v>13000</v>
      </c>
      <c r="H2634" s="325">
        <v>20</v>
      </c>
      <c r="I2634" s="23"/>
    </row>
    <row r="2635" spans="1:9" x14ac:dyDescent="0.25">
      <c r="A2635" s="325">
        <v>4267</v>
      </c>
      <c r="B2635" s="325" t="s">
        <v>2600</v>
      </c>
      <c r="C2635" s="325" t="s">
        <v>1505</v>
      </c>
      <c r="D2635" s="325" t="s">
        <v>9</v>
      </c>
      <c r="E2635" s="325" t="s">
        <v>10</v>
      </c>
      <c r="F2635" s="325">
        <v>2800</v>
      </c>
      <c r="G2635" s="325">
        <f t="shared" si="49"/>
        <v>112000</v>
      </c>
      <c r="H2635" s="325">
        <v>40</v>
      </c>
      <c r="I2635" s="23"/>
    </row>
    <row r="2636" spans="1:9" x14ac:dyDescent="0.25">
      <c r="A2636" s="325">
        <v>4267</v>
      </c>
      <c r="B2636" s="325" t="s">
        <v>2601</v>
      </c>
      <c r="C2636" s="325" t="s">
        <v>2313</v>
      </c>
      <c r="D2636" s="325" t="s">
        <v>9</v>
      </c>
      <c r="E2636" s="325" t="s">
        <v>10</v>
      </c>
      <c r="F2636" s="325">
        <v>500</v>
      </c>
      <c r="G2636" s="325">
        <f t="shared" si="49"/>
        <v>420000</v>
      </c>
      <c r="H2636" s="325">
        <v>840</v>
      </c>
      <c r="I2636" s="23"/>
    </row>
    <row r="2637" spans="1:9" x14ac:dyDescent="0.25">
      <c r="A2637" s="325">
        <v>4267</v>
      </c>
      <c r="B2637" s="325" t="s">
        <v>2602</v>
      </c>
      <c r="C2637" s="325" t="s">
        <v>1509</v>
      </c>
      <c r="D2637" s="325" t="s">
        <v>9</v>
      </c>
      <c r="E2637" s="325" t="s">
        <v>10</v>
      </c>
      <c r="F2637" s="325">
        <v>250</v>
      </c>
      <c r="G2637" s="325">
        <f t="shared" si="49"/>
        <v>210000</v>
      </c>
      <c r="H2637" s="325">
        <v>840</v>
      </c>
      <c r="I2637" s="23"/>
    </row>
    <row r="2638" spans="1:9" ht="27" x14ac:dyDescent="0.25">
      <c r="A2638" s="325">
        <v>4267</v>
      </c>
      <c r="B2638" s="325" t="s">
        <v>2603</v>
      </c>
      <c r="C2638" s="325" t="s">
        <v>1632</v>
      </c>
      <c r="D2638" s="325" t="s">
        <v>9</v>
      </c>
      <c r="E2638" s="325" t="s">
        <v>10</v>
      </c>
      <c r="F2638" s="325">
        <v>3000</v>
      </c>
      <c r="G2638" s="325">
        <f t="shared" si="49"/>
        <v>36000</v>
      </c>
      <c r="H2638" s="325">
        <v>12</v>
      </c>
      <c r="I2638" s="23"/>
    </row>
    <row r="2639" spans="1:9" x14ac:dyDescent="0.25">
      <c r="A2639" s="325">
        <v>4267</v>
      </c>
      <c r="B2639" s="325" t="s">
        <v>2604</v>
      </c>
      <c r="C2639" s="325" t="s">
        <v>1377</v>
      </c>
      <c r="D2639" s="325" t="s">
        <v>9</v>
      </c>
      <c r="E2639" s="325" t="s">
        <v>10</v>
      </c>
      <c r="F2639" s="325">
        <v>9000</v>
      </c>
      <c r="G2639" s="325">
        <f t="shared" si="49"/>
        <v>108000</v>
      </c>
      <c r="H2639" s="325">
        <v>12</v>
      </c>
      <c r="I2639" s="23"/>
    </row>
    <row r="2640" spans="1:9" ht="27" x14ac:dyDescent="0.25">
      <c r="A2640" s="325">
        <v>4267</v>
      </c>
      <c r="B2640" s="325" t="s">
        <v>2605</v>
      </c>
      <c r="C2640" s="325" t="s">
        <v>1512</v>
      </c>
      <c r="D2640" s="325" t="s">
        <v>9</v>
      </c>
      <c r="E2640" s="325" t="s">
        <v>10</v>
      </c>
      <c r="F2640" s="325">
        <v>2700</v>
      </c>
      <c r="G2640" s="325">
        <f t="shared" si="49"/>
        <v>32400</v>
      </c>
      <c r="H2640" s="325">
        <v>12</v>
      </c>
      <c r="I2640" s="23"/>
    </row>
    <row r="2641" spans="1:9" x14ac:dyDescent="0.25">
      <c r="A2641" s="325">
        <v>4267</v>
      </c>
      <c r="B2641" s="325" t="s">
        <v>2606</v>
      </c>
      <c r="C2641" s="325" t="s">
        <v>1513</v>
      </c>
      <c r="D2641" s="325" t="s">
        <v>9</v>
      </c>
      <c r="E2641" s="325" t="s">
        <v>10</v>
      </c>
      <c r="F2641" s="325">
        <v>1800</v>
      </c>
      <c r="G2641" s="325">
        <f t="shared" si="49"/>
        <v>36000</v>
      </c>
      <c r="H2641" s="325">
        <v>20</v>
      </c>
      <c r="I2641" s="23"/>
    </row>
    <row r="2642" spans="1:9" x14ac:dyDescent="0.25">
      <c r="A2642" s="325">
        <v>4267</v>
      </c>
      <c r="B2642" s="325" t="s">
        <v>2607</v>
      </c>
      <c r="C2642" s="325" t="s">
        <v>830</v>
      </c>
      <c r="D2642" s="325" t="s">
        <v>9</v>
      </c>
      <c r="E2642" s="325" t="s">
        <v>10</v>
      </c>
      <c r="F2642" s="325">
        <v>300</v>
      </c>
      <c r="G2642" s="325">
        <f t="shared" si="49"/>
        <v>18300</v>
      </c>
      <c r="H2642" s="325">
        <v>61</v>
      </c>
      <c r="I2642" s="23"/>
    </row>
    <row r="2643" spans="1:9" x14ac:dyDescent="0.25">
      <c r="A2643" s="325">
        <v>4267</v>
      </c>
      <c r="B2643" s="325" t="s">
        <v>2608</v>
      </c>
      <c r="C2643" s="325" t="s">
        <v>2343</v>
      </c>
      <c r="D2643" s="325" t="s">
        <v>9</v>
      </c>
      <c r="E2643" s="325" t="s">
        <v>10</v>
      </c>
      <c r="F2643" s="325">
        <v>9000</v>
      </c>
      <c r="G2643" s="325">
        <f t="shared" si="49"/>
        <v>36000</v>
      </c>
      <c r="H2643" s="325">
        <v>4</v>
      </c>
      <c r="I2643" s="23"/>
    </row>
    <row r="2644" spans="1:9" x14ac:dyDescent="0.25">
      <c r="A2644" s="325">
        <v>4267</v>
      </c>
      <c r="B2644" s="325" t="s">
        <v>2609</v>
      </c>
      <c r="C2644" s="325" t="s">
        <v>1518</v>
      </c>
      <c r="D2644" s="325" t="s">
        <v>9</v>
      </c>
      <c r="E2644" s="325" t="s">
        <v>10</v>
      </c>
      <c r="F2644" s="325">
        <v>900</v>
      </c>
      <c r="G2644" s="325">
        <f t="shared" si="49"/>
        <v>54000</v>
      </c>
      <c r="H2644" s="325">
        <v>60</v>
      </c>
      <c r="I2644" s="23"/>
    </row>
    <row r="2645" spans="1:9" x14ac:dyDescent="0.25">
      <c r="A2645" s="325">
        <v>4267</v>
      </c>
      <c r="B2645" s="325" t="s">
        <v>2610</v>
      </c>
      <c r="C2645" s="325" t="s">
        <v>1520</v>
      </c>
      <c r="D2645" s="325" t="s">
        <v>9</v>
      </c>
      <c r="E2645" s="325" t="s">
        <v>10</v>
      </c>
      <c r="F2645" s="325">
        <v>800</v>
      </c>
      <c r="G2645" s="325">
        <f t="shared" si="49"/>
        <v>32000</v>
      </c>
      <c r="H2645" s="325">
        <v>40</v>
      </c>
      <c r="I2645" s="23"/>
    </row>
    <row r="2646" spans="1:9" x14ac:dyDescent="0.25">
      <c r="A2646" s="325">
        <v>4267</v>
      </c>
      <c r="B2646" s="325" t="s">
        <v>2611</v>
      </c>
      <c r="C2646" s="325" t="s">
        <v>1521</v>
      </c>
      <c r="D2646" s="325" t="s">
        <v>9</v>
      </c>
      <c r="E2646" s="325" t="s">
        <v>10</v>
      </c>
      <c r="F2646" s="325">
        <v>250</v>
      </c>
      <c r="G2646" s="325">
        <f t="shared" si="49"/>
        <v>10000</v>
      </c>
      <c r="H2646" s="325">
        <v>40</v>
      </c>
      <c r="I2646" s="23"/>
    </row>
    <row r="2647" spans="1:9" x14ac:dyDescent="0.25">
      <c r="A2647" s="325">
        <v>4267</v>
      </c>
      <c r="B2647" s="325" t="s">
        <v>2612</v>
      </c>
      <c r="C2647" s="325" t="s">
        <v>1522</v>
      </c>
      <c r="D2647" s="325" t="s">
        <v>9</v>
      </c>
      <c r="E2647" s="325" t="s">
        <v>11</v>
      </c>
      <c r="F2647" s="325">
        <v>850</v>
      </c>
      <c r="G2647" s="325">
        <f t="shared" si="49"/>
        <v>51000</v>
      </c>
      <c r="H2647" s="325">
        <v>60</v>
      </c>
      <c r="I2647" s="23"/>
    </row>
    <row r="2648" spans="1:9" x14ac:dyDescent="0.25">
      <c r="A2648" s="325">
        <v>4267</v>
      </c>
      <c r="B2648" s="325" t="s">
        <v>2613</v>
      </c>
      <c r="C2648" s="325" t="s">
        <v>1522</v>
      </c>
      <c r="D2648" s="325" t="s">
        <v>9</v>
      </c>
      <c r="E2648" s="325" t="s">
        <v>11</v>
      </c>
      <c r="F2648" s="325">
        <v>150</v>
      </c>
      <c r="G2648" s="325">
        <f t="shared" si="49"/>
        <v>12000</v>
      </c>
      <c r="H2648" s="325">
        <v>80</v>
      </c>
      <c r="I2648" s="23"/>
    </row>
    <row r="2649" spans="1:9" ht="27" x14ac:dyDescent="0.25">
      <c r="A2649" s="325">
        <v>4267</v>
      </c>
      <c r="B2649" s="325" t="s">
        <v>2614</v>
      </c>
      <c r="C2649" s="325" t="s">
        <v>1524</v>
      </c>
      <c r="D2649" s="325" t="s">
        <v>9</v>
      </c>
      <c r="E2649" s="325" t="s">
        <v>546</v>
      </c>
      <c r="F2649" s="325">
        <v>850</v>
      </c>
      <c r="G2649" s="325">
        <f t="shared" si="49"/>
        <v>10200</v>
      </c>
      <c r="H2649" s="325">
        <v>12</v>
      </c>
      <c r="I2649" s="23"/>
    </row>
    <row r="2650" spans="1:9" x14ac:dyDescent="0.25">
      <c r="A2650" s="325">
        <v>4267</v>
      </c>
      <c r="B2650" s="325" t="s">
        <v>2615</v>
      </c>
      <c r="C2650" s="325" t="s">
        <v>1525</v>
      </c>
      <c r="D2650" s="325" t="s">
        <v>9</v>
      </c>
      <c r="E2650" s="325" t="s">
        <v>11</v>
      </c>
      <c r="F2650" s="325">
        <v>1000</v>
      </c>
      <c r="G2650" s="325">
        <f t="shared" si="49"/>
        <v>200000</v>
      </c>
      <c r="H2650" s="325">
        <v>200</v>
      </c>
      <c r="I2650" s="23"/>
    </row>
    <row r="2651" spans="1:9" ht="27" x14ac:dyDescent="0.25">
      <c r="A2651" s="325">
        <v>4267</v>
      </c>
      <c r="B2651" s="325" t="s">
        <v>2616</v>
      </c>
      <c r="C2651" s="325" t="s">
        <v>1526</v>
      </c>
      <c r="D2651" s="325" t="s">
        <v>9</v>
      </c>
      <c r="E2651" s="325" t="s">
        <v>11</v>
      </c>
      <c r="F2651" s="325">
        <v>850</v>
      </c>
      <c r="G2651" s="325">
        <f t="shared" si="49"/>
        <v>68000</v>
      </c>
      <c r="H2651" s="325">
        <v>80</v>
      </c>
      <c r="I2651" s="23"/>
    </row>
    <row r="2652" spans="1:9" x14ac:dyDescent="0.25">
      <c r="A2652" s="325">
        <v>4267</v>
      </c>
      <c r="B2652" s="325" t="s">
        <v>2617</v>
      </c>
      <c r="C2652" s="325" t="s">
        <v>841</v>
      </c>
      <c r="D2652" s="325" t="s">
        <v>9</v>
      </c>
      <c r="E2652" s="325" t="s">
        <v>11</v>
      </c>
      <c r="F2652" s="325">
        <v>850</v>
      </c>
      <c r="G2652" s="325">
        <f t="shared" si="49"/>
        <v>34000</v>
      </c>
      <c r="H2652" s="325">
        <v>40</v>
      </c>
      <c r="I2652" s="23"/>
    </row>
    <row r="2653" spans="1:9" x14ac:dyDescent="0.25">
      <c r="A2653" s="325">
        <v>4267</v>
      </c>
      <c r="B2653" s="325" t="s">
        <v>2618</v>
      </c>
      <c r="C2653" s="325" t="s">
        <v>1528</v>
      </c>
      <c r="D2653" s="325" t="s">
        <v>9</v>
      </c>
      <c r="E2653" s="325" t="s">
        <v>10</v>
      </c>
      <c r="F2653" s="325">
        <v>350</v>
      </c>
      <c r="G2653" s="325">
        <f t="shared" si="49"/>
        <v>105000</v>
      </c>
      <c r="H2653" s="325">
        <v>300</v>
      </c>
      <c r="I2653" s="23"/>
    </row>
    <row r="2654" spans="1:9" x14ac:dyDescent="0.25">
      <c r="A2654" s="325">
        <v>4267</v>
      </c>
      <c r="B2654" s="325" t="s">
        <v>2619</v>
      </c>
      <c r="C2654" s="325" t="s">
        <v>843</v>
      </c>
      <c r="D2654" s="325" t="s">
        <v>9</v>
      </c>
      <c r="E2654" s="325" t="s">
        <v>10</v>
      </c>
      <c r="F2654" s="325">
        <v>550</v>
      </c>
      <c r="G2654" s="325">
        <f t="shared" si="49"/>
        <v>33000</v>
      </c>
      <c r="H2654" s="325">
        <v>60</v>
      </c>
      <c r="I2654" s="23"/>
    </row>
    <row r="2655" spans="1:9" x14ac:dyDescent="0.25">
      <c r="A2655" s="325">
        <v>4267</v>
      </c>
      <c r="B2655" s="325" t="s">
        <v>2620</v>
      </c>
      <c r="C2655" s="325" t="s">
        <v>1530</v>
      </c>
      <c r="D2655" s="325" t="s">
        <v>9</v>
      </c>
      <c r="E2655" s="325" t="s">
        <v>10</v>
      </c>
      <c r="F2655" s="325">
        <v>5000</v>
      </c>
      <c r="G2655" s="325">
        <f t="shared" si="49"/>
        <v>30000</v>
      </c>
      <c r="H2655" s="325">
        <v>6</v>
      </c>
      <c r="I2655" s="23"/>
    </row>
    <row r="2656" spans="1:9" x14ac:dyDescent="0.25">
      <c r="A2656" s="325" t="s">
        <v>2381</v>
      </c>
      <c r="B2656" s="325" t="s">
        <v>2461</v>
      </c>
      <c r="C2656" s="325" t="s">
        <v>552</v>
      </c>
      <c r="D2656" s="325" t="s">
        <v>9</v>
      </c>
      <c r="E2656" s="325" t="s">
        <v>10</v>
      </c>
      <c r="F2656" s="325">
        <v>200</v>
      </c>
      <c r="G2656" s="325">
        <f>F2656*H2656</f>
        <v>10000</v>
      </c>
      <c r="H2656" s="325">
        <v>50</v>
      </c>
      <c r="I2656" s="23"/>
    </row>
    <row r="2657" spans="1:9" x14ac:dyDescent="0.25">
      <c r="A2657" s="325" t="s">
        <v>2381</v>
      </c>
      <c r="B2657" s="325" t="s">
        <v>2462</v>
      </c>
      <c r="C2657" s="325" t="s">
        <v>552</v>
      </c>
      <c r="D2657" s="325" t="s">
        <v>9</v>
      </c>
      <c r="E2657" s="325" t="s">
        <v>10</v>
      </c>
      <c r="F2657" s="325">
        <v>1000</v>
      </c>
      <c r="G2657" s="325">
        <f t="shared" ref="G2657:G2690" si="50">F2657*H2657</f>
        <v>5000</v>
      </c>
      <c r="H2657" s="325">
        <v>5</v>
      </c>
      <c r="I2657" s="23"/>
    </row>
    <row r="2658" spans="1:9" x14ac:dyDescent="0.25">
      <c r="A2658" s="325" t="s">
        <v>2381</v>
      </c>
      <c r="B2658" s="325" t="s">
        <v>2463</v>
      </c>
      <c r="C2658" s="325" t="s">
        <v>588</v>
      </c>
      <c r="D2658" s="325" t="s">
        <v>9</v>
      </c>
      <c r="E2658" s="325" t="s">
        <v>10</v>
      </c>
      <c r="F2658" s="325">
        <v>1000</v>
      </c>
      <c r="G2658" s="325">
        <f t="shared" si="50"/>
        <v>10000</v>
      </c>
      <c r="H2658" s="325">
        <v>10</v>
      </c>
      <c r="I2658" s="23"/>
    </row>
    <row r="2659" spans="1:9" x14ac:dyDescent="0.25">
      <c r="A2659" s="325" t="s">
        <v>2381</v>
      </c>
      <c r="B2659" s="325" t="s">
        <v>2464</v>
      </c>
      <c r="C2659" s="325" t="s">
        <v>612</v>
      </c>
      <c r="D2659" s="325" t="s">
        <v>9</v>
      </c>
      <c r="E2659" s="325" t="s">
        <v>10</v>
      </c>
      <c r="F2659" s="325">
        <v>3000</v>
      </c>
      <c r="G2659" s="325">
        <f t="shared" si="50"/>
        <v>15000</v>
      </c>
      <c r="H2659" s="325">
        <v>5</v>
      </c>
      <c r="I2659" s="23"/>
    </row>
    <row r="2660" spans="1:9" x14ac:dyDescent="0.25">
      <c r="A2660" s="325" t="s">
        <v>2381</v>
      </c>
      <c r="B2660" s="325" t="s">
        <v>2465</v>
      </c>
      <c r="C2660" s="325" t="s">
        <v>558</v>
      </c>
      <c r="D2660" s="325" t="s">
        <v>9</v>
      </c>
      <c r="E2660" s="325" t="s">
        <v>10</v>
      </c>
      <c r="F2660" s="325">
        <v>120</v>
      </c>
      <c r="G2660" s="325">
        <f t="shared" si="50"/>
        <v>9600</v>
      </c>
      <c r="H2660" s="325">
        <v>80</v>
      </c>
      <c r="I2660" s="23"/>
    </row>
    <row r="2661" spans="1:9" x14ac:dyDescent="0.25">
      <c r="A2661" s="325" t="s">
        <v>2381</v>
      </c>
      <c r="B2661" s="325" t="s">
        <v>2466</v>
      </c>
      <c r="C2661" s="325" t="s">
        <v>631</v>
      </c>
      <c r="D2661" s="325" t="s">
        <v>9</v>
      </c>
      <c r="E2661" s="325" t="s">
        <v>10</v>
      </c>
      <c r="F2661" s="325">
        <v>900</v>
      </c>
      <c r="G2661" s="325">
        <f t="shared" si="50"/>
        <v>36000</v>
      </c>
      <c r="H2661" s="325">
        <v>40</v>
      </c>
      <c r="I2661" s="23"/>
    </row>
    <row r="2662" spans="1:9" x14ac:dyDescent="0.25">
      <c r="A2662" s="325" t="s">
        <v>2381</v>
      </c>
      <c r="B2662" s="325" t="s">
        <v>2467</v>
      </c>
      <c r="C2662" s="325" t="s">
        <v>610</v>
      </c>
      <c r="D2662" s="325" t="s">
        <v>9</v>
      </c>
      <c r="E2662" s="325" t="s">
        <v>10</v>
      </c>
      <c r="F2662" s="325">
        <v>80</v>
      </c>
      <c r="G2662" s="325">
        <f t="shared" si="50"/>
        <v>2400</v>
      </c>
      <c r="H2662" s="325">
        <v>30</v>
      </c>
      <c r="I2662" s="23"/>
    </row>
    <row r="2663" spans="1:9" x14ac:dyDescent="0.25">
      <c r="A2663" s="325" t="s">
        <v>2381</v>
      </c>
      <c r="B2663" s="325" t="s">
        <v>2468</v>
      </c>
      <c r="C2663" s="325" t="s">
        <v>624</v>
      </c>
      <c r="D2663" s="325" t="s">
        <v>9</v>
      </c>
      <c r="E2663" s="325" t="s">
        <v>10</v>
      </c>
      <c r="F2663" s="325">
        <v>200</v>
      </c>
      <c r="G2663" s="325">
        <f t="shared" si="50"/>
        <v>4000</v>
      </c>
      <c r="H2663" s="325">
        <v>20</v>
      </c>
      <c r="I2663" s="23"/>
    </row>
    <row r="2664" spans="1:9" x14ac:dyDescent="0.25">
      <c r="A2664" s="325" t="s">
        <v>2381</v>
      </c>
      <c r="B2664" s="325" t="s">
        <v>2469</v>
      </c>
      <c r="C2664" s="325" t="s">
        <v>636</v>
      </c>
      <c r="D2664" s="325" t="s">
        <v>9</v>
      </c>
      <c r="E2664" s="325" t="s">
        <v>10</v>
      </c>
      <c r="F2664" s="325">
        <v>80</v>
      </c>
      <c r="G2664" s="325">
        <f t="shared" si="50"/>
        <v>16000</v>
      </c>
      <c r="H2664" s="325">
        <v>200</v>
      </c>
      <c r="I2664" s="23"/>
    </row>
    <row r="2665" spans="1:9" x14ac:dyDescent="0.25">
      <c r="A2665" s="325" t="s">
        <v>2381</v>
      </c>
      <c r="B2665" s="325" t="s">
        <v>2470</v>
      </c>
      <c r="C2665" s="325" t="s">
        <v>603</v>
      </c>
      <c r="D2665" s="325" t="s">
        <v>9</v>
      </c>
      <c r="E2665" s="325" t="s">
        <v>10</v>
      </c>
      <c r="F2665" s="325">
        <v>1000</v>
      </c>
      <c r="G2665" s="325">
        <f t="shared" si="50"/>
        <v>50000</v>
      </c>
      <c r="H2665" s="325">
        <v>50</v>
      </c>
      <c r="I2665" s="23"/>
    </row>
    <row r="2666" spans="1:9" x14ac:dyDescent="0.25">
      <c r="A2666" s="325" t="s">
        <v>2381</v>
      </c>
      <c r="B2666" s="325" t="s">
        <v>2471</v>
      </c>
      <c r="C2666" s="325" t="s">
        <v>639</v>
      </c>
      <c r="D2666" s="325" t="s">
        <v>9</v>
      </c>
      <c r="E2666" s="325" t="s">
        <v>10</v>
      </c>
      <c r="F2666" s="325">
        <v>40</v>
      </c>
      <c r="G2666" s="325">
        <f t="shared" si="50"/>
        <v>8000</v>
      </c>
      <c r="H2666" s="325">
        <v>200</v>
      </c>
      <c r="I2666" s="23"/>
    </row>
    <row r="2667" spans="1:9" x14ac:dyDescent="0.25">
      <c r="A2667" s="325" t="s">
        <v>2381</v>
      </c>
      <c r="B2667" s="325" t="s">
        <v>2472</v>
      </c>
      <c r="C2667" s="325" t="s">
        <v>641</v>
      </c>
      <c r="D2667" s="325" t="s">
        <v>9</v>
      </c>
      <c r="E2667" s="325" t="s">
        <v>10</v>
      </c>
      <c r="F2667" s="325">
        <v>60</v>
      </c>
      <c r="G2667" s="325">
        <f t="shared" si="50"/>
        <v>3000</v>
      </c>
      <c r="H2667" s="325">
        <v>50</v>
      </c>
      <c r="I2667" s="23"/>
    </row>
    <row r="2668" spans="1:9" x14ac:dyDescent="0.25">
      <c r="A2668" s="325" t="s">
        <v>2381</v>
      </c>
      <c r="B2668" s="325" t="s">
        <v>2473</v>
      </c>
      <c r="C2668" s="325" t="s">
        <v>2474</v>
      </c>
      <c r="D2668" s="325" t="s">
        <v>9</v>
      </c>
      <c r="E2668" s="325" t="s">
        <v>10</v>
      </c>
      <c r="F2668" s="325">
        <v>500</v>
      </c>
      <c r="G2668" s="325">
        <f t="shared" si="50"/>
        <v>5000</v>
      </c>
      <c r="H2668" s="325">
        <v>10</v>
      </c>
      <c r="I2668" s="23"/>
    </row>
    <row r="2669" spans="1:9" x14ac:dyDescent="0.25">
      <c r="A2669" s="325" t="s">
        <v>2381</v>
      </c>
      <c r="B2669" s="325" t="s">
        <v>2475</v>
      </c>
      <c r="C2669" s="325" t="s">
        <v>648</v>
      </c>
      <c r="D2669" s="325" t="s">
        <v>9</v>
      </c>
      <c r="E2669" s="325" t="s">
        <v>10</v>
      </c>
      <c r="F2669" s="325">
        <v>120</v>
      </c>
      <c r="G2669" s="325">
        <f t="shared" si="50"/>
        <v>24000</v>
      </c>
      <c r="H2669" s="325">
        <v>200</v>
      </c>
      <c r="I2669" s="23"/>
    </row>
    <row r="2670" spans="1:9" x14ac:dyDescent="0.25">
      <c r="A2670" s="325" t="s">
        <v>2381</v>
      </c>
      <c r="B2670" s="325" t="s">
        <v>2476</v>
      </c>
      <c r="C2670" s="325" t="s">
        <v>626</v>
      </c>
      <c r="D2670" s="325" t="s">
        <v>9</v>
      </c>
      <c r="E2670" s="325" t="s">
        <v>10</v>
      </c>
      <c r="F2670" s="325">
        <v>200</v>
      </c>
      <c r="G2670" s="325">
        <f t="shared" si="50"/>
        <v>10000</v>
      </c>
      <c r="H2670" s="325">
        <v>50</v>
      </c>
      <c r="I2670" s="23"/>
    </row>
    <row r="2671" spans="1:9" x14ac:dyDescent="0.25">
      <c r="A2671" s="4" t="s">
        <v>2381</v>
      </c>
      <c r="B2671" s="4" t="s">
        <v>2477</v>
      </c>
      <c r="C2671" s="4" t="s">
        <v>646</v>
      </c>
      <c r="D2671" s="4" t="s">
        <v>9</v>
      </c>
      <c r="E2671" s="4" t="s">
        <v>10</v>
      </c>
      <c r="F2671" s="4">
        <v>200</v>
      </c>
      <c r="G2671" s="4">
        <f t="shared" si="50"/>
        <v>20000</v>
      </c>
      <c r="H2671" s="4">
        <v>100</v>
      </c>
      <c r="I2671" s="23"/>
    </row>
    <row r="2672" spans="1:9" ht="27" x14ac:dyDescent="0.25">
      <c r="A2672" s="4" t="s">
        <v>2381</v>
      </c>
      <c r="B2672" s="4" t="s">
        <v>2478</v>
      </c>
      <c r="C2672" s="4" t="s">
        <v>618</v>
      </c>
      <c r="D2672" s="4" t="s">
        <v>9</v>
      </c>
      <c r="E2672" s="4" t="s">
        <v>10</v>
      </c>
      <c r="F2672" s="4">
        <v>3500</v>
      </c>
      <c r="G2672" s="4">
        <f t="shared" si="50"/>
        <v>17500</v>
      </c>
      <c r="H2672" s="4">
        <v>5</v>
      </c>
      <c r="I2672" s="23"/>
    </row>
    <row r="2673" spans="1:9" ht="27" x14ac:dyDescent="0.25">
      <c r="A2673" s="4" t="s">
        <v>2381</v>
      </c>
      <c r="B2673" s="4" t="s">
        <v>2479</v>
      </c>
      <c r="C2673" s="4" t="s">
        <v>590</v>
      </c>
      <c r="D2673" s="4" t="s">
        <v>9</v>
      </c>
      <c r="E2673" s="4" t="s">
        <v>545</v>
      </c>
      <c r="F2673" s="4">
        <v>100</v>
      </c>
      <c r="G2673" s="4">
        <f t="shared" si="50"/>
        <v>2000</v>
      </c>
      <c r="H2673" s="4">
        <v>20</v>
      </c>
      <c r="I2673" s="23"/>
    </row>
    <row r="2674" spans="1:9" ht="27" x14ac:dyDescent="0.25">
      <c r="A2674" s="4" t="s">
        <v>2381</v>
      </c>
      <c r="B2674" s="4" t="s">
        <v>2480</v>
      </c>
      <c r="C2674" s="4" t="s">
        <v>550</v>
      </c>
      <c r="D2674" s="4" t="s">
        <v>9</v>
      </c>
      <c r="E2674" s="4" t="s">
        <v>545</v>
      </c>
      <c r="F2674" s="4">
        <v>200</v>
      </c>
      <c r="G2674" s="4">
        <f t="shared" si="50"/>
        <v>6000</v>
      </c>
      <c r="H2674" s="4">
        <v>30</v>
      </c>
      <c r="I2674" s="23"/>
    </row>
    <row r="2675" spans="1:9" x14ac:dyDescent="0.25">
      <c r="A2675" s="4" t="s">
        <v>2381</v>
      </c>
      <c r="B2675" s="4" t="s">
        <v>2481</v>
      </c>
      <c r="C2675" s="4" t="s">
        <v>576</v>
      </c>
      <c r="D2675" s="4" t="s">
        <v>9</v>
      </c>
      <c r="E2675" s="4" t="s">
        <v>10</v>
      </c>
      <c r="F2675" s="4">
        <v>600</v>
      </c>
      <c r="G2675" s="4">
        <f t="shared" si="50"/>
        <v>36000</v>
      </c>
      <c r="H2675" s="4">
        <v>60</v>
      </c>
      <c r="I2675" s="23"/>
    </row>
    <row r="2676" spans="1:9" ht="27" x14ac:dyDescent="0.25">
      <c r="A2676" s="4" t="s">
        <v>2381</v>
      </c>
      <c r="B2676" s="4" t="s">
        <v>2482</v>
      </c>
      <c r="C2676" s="4" t="s">
        <v>592</v>
      </c>
      <c r="D2676" s="4" t="s">
        <v>9</v>
      </c>
      <c r="E2676" s="4" t="s">
        <v>10</v>
      </c>
      <c r="F2676" s="4">
        <v>9</v>
      </c>
      <c r="G2676" s="4">
        <f t="shared" si="50"/>
        <v>18000</v>
      </c>
      <c r="H2676" s="4">
        <v>2000</v>
      </c>
      <c r="I2676" s="23"/>
    </row>
    <row r="2677" spans="1:9" ht="27" x14ac:dyDescent="0.25">
      <c r="A2677" s="4" t="s">
        <v>2381</v>
      </c>
      <c r="B2677" s="4" t="s">
        <v>2483</v>
      </c>
      <c r="C2677" s="4" t="s">
        <v>554</v>
      </c>
      <c r="D2677" s="4" t="s">
        <v>9</v>
      </c>
      <c r="E2677" s="4" t="s">
        <v>10</v>
      </c>
      <c r="F2677" s="4">
        <v>70</v>
      </c>
      <c r="G2677" s="4">
        <f t="shared" si="50"/>
        <v>21000</v>
      </c>
      <c r="H2677" s="4">
        <v>300</v>
      </c>
      <c r="I2677" s="23"/>
    </row>
    <row r="2678" spans="1:9" x14ac:dyDescent="0.25">
      <c r="A2678" s="4" t="s">
        <v>2381</v>
      </c>
      <c r="B2678" s="4" t="s">
        <v>2484</v>
      </c>
      <c r="C2678" s="4" t="s">
        <v>568</v>
      </c>
      <c r="D2678" s="4" t="s">
        <v>9</v>
      </c>
      <c r="E2678" s="4" t="s">
        <v>10</v>
      </c>
      <c r="F2678" s="4">
        <v>700</v>
      </c>
      <c r="G2678" s="4">
        <f t="shared" si="50"/>
        <v>104300</v>
      </c>
      <c r="H2678" s="4">
        <v>149</v>
      </c>
      <c r="I2678" s="23"/>
    </row>
    <row r="2679" spans="1:9" x14ac:dyDescent="0.25">
      <c r="A2679" s="4" t="s">
        <v>2381</v>
      </c>
      <c r="B2679" s="4" t="s">
        <v>2485</v>
      </c>
      <c r="C2679" s="4" t="s">
        <v>2282</v>
      </c>
      <c r="D2679" s="4" t="s">
        <v>9</v>
      </c>
      <c r="E2679" s="4" t="s">
        <v>10</v>
      </c>
      <c r="F2679" s="4">
        <v>500</v>
      </c>
      <c r="G2679" s="4">
        <f t="shared" si="50"/>
        <v>25000</v>
      </c>
      <c r="H2679" s="4">
        <v>50</v>
      </c>
      <c r="I2679" s="23"/>
    </row>
    <row r="2680" spans="1:9" x14ac:dyDescent="0.25">
      <c r="A2680" s="4" t="s">
        <v>2381</v>
      </c>
      <c r="B2680" s="4" t="s">
        <v>2486</v>
      </c>
      <c r="C2680" s="4" t="s">
        <v>628</v>
      </c>
      <c r="D2680" s="4" t="s">
        <v>9</v>
      </c>
      <c r="E2680" s="4" t="s">
        <v>10</v>
      </c>
      <c r="F2680" s="4">
        <v>800</v>
      </c>
      <c r="G2680" s="4">
        <f t="shared" si="50"/>
        <v>16000</v>
      </c>
      <c r="H2680" s="4">
        <v>20</v>
      </c>
      <c r="I2680" s="23"/>
    </row>
    <row r="2681" spans="1:9" x14ac:dyDescent="0.25">
      <c r="A2681" s="4" t="s">
        <v>2381</v>
      </c>
      <c r="B2681" s="4" t="s">
        <v>2487</v>
      </c>
      <c r="C2681" s="4" t="s">
        <v>564</v>
      </c>
      <c r="D2681" s="4" t="s">
        <v>9</v>
      </c>
      <c r="E2681" s="4" t="s">
        <v>10</v>
      </c>
      <c r="F2681" s="4">
        <v>1500</v>
      </c>
      <c r="G2681" s="4">
        <f t="shared" si="50"/>
        <v>30000</v>
      </c>
      <c r="H2681" s="4">
        <v>20</v>
      </c>
      <c r="I2681" s="23"/>
    </row>
    <row r="2682" spans="1:9" x14ac:dyDescent="0.25">
      <c r="A2682" s="4" t="s">
        <v>2381</v>
      </c>
      <c r="B2682" s="4" t="s">
        <v>2488</v>
      </c>
      <c r="C2682" s="4" t="s">
        <v>560</v>
      </c>
      <c r="D2682" s="4" t="s">
        <v>9</v>
      </c>
      <c r="E2682" s="4" t="s">
        <v>10</v>
      </c>
      <c r="F2682" s="4">
        <v>200</v>
      </c>
      <c r="G2682" s="4">
        <f t="shared" si="50"/>
        <v>2000</v>
      </c>
      <c r="H2682" s="4">
        <v>10</v>
      </c>
      <c r="I2682" s="23"/>
    </row>
    <row r="2683" spans="1:9" x14ac:dyDescent="0.25">
      <c r="A2683" s="4" t="s">
        <v>2381</v>
      </c>
      <c r="B2683" s="4" t="s">
        <v>2489</v>
      </c>
      <c r="C2683" s="4" t="s">
        <v>616</v>
      </c>
      <c r="D2683" s="4" t="s">
        <v>9</v>
      </c>
      <c r="E2683" s="4" t="s">
        <v>545</v>
      </c>
      <c r="F2683" s="4">
        <v>2000</v>
      </c>
      <c r="G2683" s="4">
        <f t="shared" si="50"/>
        <v>1440000</v>
      </c>
      <c r="H2683" s="4">
        <v>720</v>
      </c>
      <c r="I2683" s="23"/>
    </row>
    <row r="2684" spans="1:9" x14ac:dyDescent="0.25">
      <c r="A2684" s="4" t="s">
        <v>2381</v>
      </c>
      <c r="B2684" s="4" t="s">
        <v>2490</v>
      </c>
      <c r="C2684" s="4" t="s">
        <v>2491</v>
      </c>
      <c r="D2684" s="4" t="s">
        <v>9</v>
      </c>
      <c r="E2684" s="4" t="s">
        <v>545</v>
      </c>
      <c r="F2684" s="4">
        <v>5000</v>
      </c>
      <c r="G2684" s="4">
        <f t="shared" si="50"/>
        <v>10000</v>
      </c>
      <c r="H2684" s="4">
        <v>2</v>
      </c>
      <c r="I2684" s="23"/>
    </row>
    <row r="2685" spans="1:9" ht="27" x14ac:dyDescent="0.25">
      <c r="A2685" s="4" t="s">
        <v>2381</v>
      </c>
      <c r="B2685" s="4" t="s">
        <v>2492</v>
      </c>
      <c r="C2685" s="4" t="s">
        <v>597</v>
      </c>
      <c r="D2685" s="4" t="s">
        <v>9</v>
      </c>
      <c r="E2685" s="4" t="s">
        <v>10</v>
      </c>
      <c r="F2685" s="4">
        <v>150</v>
      </c>
      <c r="G2685" s="4">
        <f t="shared" si="50"/>
        <v>30000</v>
      </c>
      <c r="H2685" s="4">
        <v>200</v>
      </c>
      <c r="I2685" s="23"/>
    </row>
    <row r="2686" spans="1:9" x14ac:dyDescent="0.25">
      <c r="A2686" s="4" t="s">
        <v>2381</v>
      </c>
      <c r="B2686" s="4" t="s">
        <v>2493</v>
      </c>
      <c r="C2686" s="4" t="s">
        <v>644</v>
      </c>
      <c r="D2686" s="4" t="s">
        <v>9</v>
      </c>
      <c r="E2686" s="4" t="s">
        <v>10</v>
      </c>
      <c r="F2686" s="4">
        <v>150</v>
      </c>
      <c r="G2686" s="4">
        <f t="shared" si="50"/>
        <v>3000</v>
      </c>
      <c r="H2686" s="4">
        <v>20</v>
      </c>
      <c r="I2686" s="23"/>
    </row>
    <row r="2687" spans="1:9" x14ac:dyDescent="0.25">
      <c r="A2687" s="4" t="s">
        <v>2381</v>
      </c>
      <c r="B2687" s="4" t="s">
        <v>2494</v>
      </c>
      <c r="C2687" s="4" t="s">
        <v>586</v>
      </c>
      <c r="D2687" s="4" t="s">
        <v>9</v>
      </c>
      <c r="E2687" s="4" t="s">
        <v>10</v>
      </c>
      <c r="F2687" s="4">
        <v>500</v>
      </c>
      <c r="G2687" s="4">
        <f t="shared" si="50"/>
        <v>5000</v>
      </c>
      <c r="H2687" s="4">
        <v>10</v>
      </c>
      <c r="I2687" s="23"/>
    </row>
    <row r="2688" spans="1:9" x14ac:dyDescent="0.25">
      <c r="A2688" s="4" t="s">
        <v>2381</v>
      </c>
      <c r="B2688" s="4" t="s">
        <v>2495</v>
      </c>
      <c r="C2688" s="4" t="s">
        <v>548</v>
      </c>
      <c r="D2688" s="4" t="s">
        <v>9</v>
      </c>
      <c r="E2688" s="4" t="s">
        <v>545</v>
      </c>
      <c r="F2688" s="4">
        <v>100</v>
      </c>
      <c r="G2688" s="4">
        <f t="shared" si="50"/>
        <v>2000</v>
      </c>
      <c r="H2688" s="4">
        <v>20</v>
      </c>
      <c r="I2688" s="23"/>
    </row>
    <row r="2689" spans="1:9" x14ac:dyDescent="0.25">
      <c r="A2689" s="4" t="s">
        <v>2381</v>
      </c>
      <c r="B2689" s="4" t="s">
        <v>2496</v>
      </c>
      <c r="C2689" s="4" t="s">
        <v>614</v>
      </c>
      <c r="D2689" s="4" t="s">
        <v>9</v>
      </c>
      <c r="E2689" s="4" t="s">
        <v>10</v>
      </c>
      <c r="F2689" s="4">
        <v>10</v>
      </c>
      <c r="G2689" s="4">
        <f t="shared" si="50"/>
        <v>2400</v>
      </c>
      <c r="H2689" s="4">
        <v>240</v>
      </c>
      <c r="I2689" s="23"/>
    </row>
    <row r="2690" spans="1:9" x14ac:dyDescent="0.25">
      <c r="A2690" s="4" t="s">
        <v>2381</v>
      </c>
      <c r="B2690" s="4" t="s">
        <v>2497</v>
      </c>
      <c r="C2690" s="4" t="s">
        <v>614</v>
      </c>
      <c r="D2690" s="4" t="s">
        <v>9</v>
      </c>
      <c r="E2690" s="4" t="s">
        <v>10</v>
      </c>
      <c r="F2690" s="4">
        <v>15</v>
      </c>
      <c r="G2690" s="4">
        <f t="shared" si="50"/>
        <v>1800</v>
      </c>
      <c r="H2690" s="4">
        <v>120</v>
      </c>
      <c r="I2690" s="23"/>
    </row>
    <row r="2691" spans="1:9" x14ac:dyDescent="0.25">
      <c r="A2691" s="186">
        <v>4264</v>
      </c>
      <c r="B2691" s="186" t="s">
        <v>423</v>
      </c>
      <c r="C2691" s="186" t="s">
        <v>232</v>
      </c>
      <c r="D2691" s="186" t="s">
        <v>9</v>
      </c>
      <c r="E2691" s="186" t="s">
        <v>11</v>
      </c>
      <c r="F2691" s="186">
        <v>490</v>
      </c>
      <c r="G2691" s="186">
        <f>F2691*H2691</f>
        <v>5390000</v>
      </c>
      <c r="H2691" s="186">
        <v>11000</v>
      </c>
      <c r="I2691" s="23"/>
    </row>
    <row r="2692" spans="1:9" ht="15" customHeight="1" x14ac:dyDescent="0.25">
      <c r="A2692" s="533" t="s">
        <v>12</v>
      </c>
      <c r="B2692" s="534"/>
      <c r="C2692" s="534"/>
      <c r="D2692" s="534"/>
      <c r="E2692" s="534"/>
      <c r="F2692" s="534"/>
      <c r="G2692" s="534"/>
      <c r="H2692" s="535"/>
      <c r="I2692" s="23"/>
    </row>
    <row r="2693" spans="1:9" ht="27" x14ac:dyDescent="0.25">
      <c r="A2693" s="193">
        <v>4214</v>
      </c>
      <c r="B2693" s="193" t="s">
        <v>512</v>
      </c>
      <c r="C2693" s="193" t="s">
        <v>513</v>
      </c>
      <c r="D2693" s="193" t="s">
        <v>13</v>
      </c>
      <c r="E2693" s="193" t="s">
        <v>14</v>
      </c>
      <c r="F2693" s="273">
        <v>1112000</v>
      </c>
      <c r="G2693" s="273">
        <v>1112000</v>
      </c>
      <c r="H2693" s="193">
        <v>1</v>
      </c>
      <c r="I2693" s="23"/>
    </row>
    <row r="2694" spans="1:9" ht="27" x14ac:dyDescent="0.25">
      <c r="A2694" s="193">
        <v>4214</v>
      </c>
      <c r="B2694" s="193" t="s">
        <v>493</v>
      </c>
      <c r="C2694" s="193" t="s">
        <v>494</v>
      </c>
      <c r="D2694" s="193" t="s">
        <v>251</v>
      </c>
      <c r="E2694" s="193" t="s">
        <v>14</v>
      </c>
      <c r="F2694" s="193">
        <v>2200000</v>
      </c>
      <c r="G2694" s="193">
        <v>2200000</v>
      </c>
      <c r="H2694" s="193">
        <v>1</v>
      </c>
      <c r="I2694" s="23"/>
    </row>
    <row r="2695" spans="1:9" x14ac:dyDescent="0.25">
      <c r="A2695" s="193">
        <v>4239</v>
      </c>
      <c r="B2695" s="193" t="s">
        <v>492</v>
      </c>
      <c r="C2695" s="193" t="s">
        <v>27</v>
      </c>
      <c r="D2695" s="193" t="s">
        <v>13</v>
      </c>
      <c r="E2695" s="193" t="s">
        <v>14</v>
      </c>
      <c r="F2695" s="193">
        <v>1000000</v>
      </c>
      <c r="G2695" s="193">
        <v>1000000</v>
      </c>
      <c r="H2695" s="193">
        <v>1</v>
      </c>
      <c r="I2695" s="23"/>
    </row>
    <row r="2696" spans="1:9" ht="27" x14ac:dyDescent="0.25">
      <c r="A2696" s="186">
        <v>4252</v>
      </c>
      <c r="B2696" s="193" t="s">
        <v>398</v>
      </c>
      <c r="C2696" s="193" t="s">
        <v>399</v>
      </c>
      <c r="D2696" s="193" t="s">
        <v>384</v>
      </c>
      <c r="E2696" s="193" t="s">
        <v>14</v>
      </c>
      <c r="F2696" s="193">
        <v>1000000</v>
      </c>
      <c r="G2696" s="193">
        <v>1000000</v>
      </c>
      <c r="H2696" s="193">
        <v>1</v>
      </c>
      <c r="I2696" s="23"/>
    </row>
    <row r="2697" spans="1:9" ht="27" x14ac:dyDescent="0.25">
      <c r="A2697" s="193">
        <v>4252</v>
      </c>
      <c r="B2697" s="193" t="s">
        <v>400</v>
      </c>
      <c r="C2697" s="193" t="s">
        <v>399</v>
      </c>
      <c r="D2697" s="193" t="s">
        <v>384</v>
      </c>
      <c r="E2697" s="193" t="s">
        <v>14</v>
      </c>
      <c r="F2697" s="193">
        <v>250000</v>
      </c>
      <c r="G2697" s="193">
        <v>250000</v>
      </c>
      <c r="H2697" s="193">
        <v>1</v>
      </c>
      <c r="I2697" s="23"/>
    </row>
    <row r="2698" spans="1:9" ht="27" x14ac:dyDescent="0.25">
      <c r="A2698" s="311">
        <v>4252</v>
      </c>
      <c r="B2698" s="311" t="s">
        <v>401</v>
      </c>
      <c r="C2698" s="186" t="s">
        <v>399</v>
      </c>
      <c r="D2698" s="311" t="s">
        <v>384</v>
      </c>
      <c r="E2698" s="311" t="s">
        <v>14</v>
      </c>
      <c r="F2698" s="311">
        <v>250000</v>
      </c>
      <c r="G2698" s="311">
        <v>250000</v>
      </c>
      <c r="H2698" s="186">
        <v>1</v>
      </c>
      <c r="I2698" s="23"/>
    </row>
    <row r="2699" spans="1:9" ht="40.5" x14ac:dyDescent="0.25">
      <c r="A2699" s="311">
        <v>4241</v>
      </c>
      <c r="B2699" s="311" t="s">
        <v>2447</v>
      </c>
      <c r="C2699" s="311" t="s">
        <v>402</v>
      </c>
      <c r="D2699" s="311" t="s">
        <v>13</v>
      </c>
      <c r="E2699" s="311" t="s">
        <v>14</v>
      </c>
      <c r="F2699" s="311">
        <v>65000</v>
      </c>
      <c r="G2699" s="311">
        <v>65000</v>
      </c>
      <c r="H2699" s="186">
        <v>1</v>
      </c>
      <c r="I2699" s="23"/>
    </row>
    <row r="2700" spans="1:9" ht="54" x14ac:dyDescent="0.25">
      <c r="A2700" s="311">
        <v>4213</v>
      </c>
      <c r="B2700" s="311" t="s">
        <v>403</v>
      </c>
      <c r="C2700" s="311" t="s">
        <v>404</v>
      </c>
      <c r="D2700" s="311" t="s">
        <v>384</v>
      </c>
      <c r="E2700" s="311" t="s">
        <v>14</v>
      </c>
      <c r="F2700" s="311">
        <v>100000</v>
      </c>
      <c r="G2700" s="311">
        <v>100000</v>
      </c>
      <c r="H2700" s="186">
        <v>1</v>
      </c>
      <c r="I2700" s="23"/>
    </row>
    <row r="2701" spans="1:9" ht="40.5" x14ac:dyDescent="0.25">
      <c r="A2701" s="186">
        <v>4214</v>
      </c>
      <c r="B2701" s="193" t="s">
        <v>405</v>
      </c>
      <c r="C2701" s="193" t="s">
        <v>406</v>
      </c>
      <c r="D2701" s="193" t="s">
        <v>251</v>
      </c>
      <c r="E2701" s="193" t="s">
        <v>14</v>
      </c>
      <c r="F2701" s="193">
        <v>150000</v>
      </c>
      <c r="G2701" s="193">
        <v>150000</v>
      </c>
      <c r="H2701" s="193">
        <v>1</v>
      </c>
      <c r="I2701" s="23"/>
    </row>
    <row r="2702" spans="1:9" ht="40.5" x14ac:dyDescent="0.25">
      <c r="A2702" s="193">
        <v>4251</v>
      </c>
      <c r="B2702" s="193" t="s">
        <v>488</v>
      </c>
      <c r="C2702" s="193" t="s">
        <v>489</v>
      </c>
      <c r="D2702" s="193" t="s">
        <v>384</v>
      </c>
      <c r="E2702" s="193" t="s">
        <v>14</v>
      </c>
      <c r="F2702" s="193">
        <v>480000</v>
      </c>
      <c r="G2702" s="193">
        <v>480000</v>
      </c>
      <c r="H2702" s="193">
        <v>1</v>
      </c>
      <c r="I2702" s="23"/>
    </row>
    <row r="2703" spans="1:9" ht="27" x14ac:dyDescent="0.25">
      <c r="A2703" s="193">
        <v>4251</v>
      </c>
      <c r="B2703" s="193" t="s">
        <v>490</v>
      </c>
      <c r="C2703" s="193" t="s">
        <v>491</v>
      </c>
      <c r="D2703" s="193" t="s">
        <v>384</v>
      </c>
      <c r="E2703" s="193" t="s">
        <v>14</v>
      </c>
      <c r="F2703" s="193">
        <v>1520000</v>
      </c>
      <c r="G2703" s="193">
        <v>1520000</v>
      </c>
      <c r="H2703" s="193">
        <v>1</v>
      </c>
      <c r="I2703" s="23"/>
    </row>
    <row r="2704" spans="1:9" ht="15" customHeight="1" x14ac:dyDescent="0.25">
      <c r="A2704" s="569" t="s">
        <v>1853</v>
      </c>
      <c r="B2704" s="570"/>
      <c r="C2704" s="570"/>
      <c r="D2704" s="570"/>
      <c r="E2704" s="570"/>
      <c r="F2704" s="570"/>
      <c r="G2704" s="570"/>
      <c r="H2704" s="571"/>
      <c r="I2704" s="23"/>
    </row>
    <row r="2705" spans="1:24" ht="15" customHeight="1" x14ac:dyDescent="0.25">
      <c r="A2705" s="533" t="s">
        <v>12</v>
      </c>
      <c r="B2705" s="534"/>
      <c r="C2705" s="534"/>
      <c r="D2705" s="534"/>
      <c r="E2705" s="534"/>
      <c r="F2705" s="534"/>
      <c r="G2705" s="534"/>
      <c r="H2705" s="535"/>
      <c r="I2705" s="23"/>
    </row>
    <row r="2706" spans="1:24" ht="27" x14ac:dyDescent="0.25">
      <c r="A2706" s="261">
        <v>4251</v>
      </c>
      <c r="B2706" s="261" t="s">
        <v>1855</v>
      </c>
      <c r="C2706" s="259" t="s">
        <v>457</v>
      </c>
      <c r="D2706" s="261" t="s">
        <v>1215</v>
      </c>
      <c r="E2706" s="261" t="s">
        <v>14</v>
      </c>
      <c r="F2706" s="261">
        <v>0</v>
      </c>
      <c r="G2706" s="261">
        <v>0</v>
      </c>
      <c r="H2706" s="261">
        <v>1</v>
      </c>
      <c r="I2706" s="23"/>
    </row>
    <row r="2707" spans="1:24" ht="15" customHeight="1" x14ac:dyDescent="0.25">
      <c r="A2707" s="533" t="s">
        <v>16</v>
      </c>
      <c r="B2707" s="534"/>
      <c r="C2707" s="534"/>
      <c r="D2707" s="534"/>
      <c r="E2707" s="534"/>
      <c r="F2707" s="534"/>
      <c r="G2707" s="534"/>
      <c r="H2707" s="535"/>
      <c r="I2707" s="23"/>
    </row>
    <row r="2708" spans="1:24" ht="40.5" x14ac:dyDescent="0.25">
      <c r="A2708" s="259">
        <v>4251</v>
      </c>
      <c r="B2708" s="259" t="s">
        <v>1854</v>
      </c>
      <c r="C2708" s="259" t="s">
        <v>24</v>
      </c>
      <c r="D2708" s="259" t="s">
        <v>384</v>
      </c>
      <c r="E2708" s="259" t="s">
        <v>14</v>
      </c>
      <c r="F2708" s="259">
        <v>0</v>
      </c>
      <c r="G2708" s="259">
        <v>0</v>
      </c>
      <c r="H2708" s="259">
        <v>1</v>
      </c>
      <c r="I2708" s="23"/>
    </row>
    <row r="2709" spans="1:24" ht="15" customHeight="1" x14ac:dyDescent="0.25">
      <c r="A2709" s="569" t="s">
        <v>273</v>
      </c>
      <c r="B2709" s="570"/>
      <c r="C2709" s="570"/>
      <c r="D2709" s="570"/>
      <c r="E2709" s="570"/>
      <c r="F2709" s="570"/>
      <c r="G2709" s="570"/>
      <c r="H2709" s="571"/>
      <c r="I2709" s="23"/>
    </row>
    <row r="2710" spans="1:24" ht="15" customHeight="1" x14ac:dyDescent="0.25">
      <c r="A2710" s="533" t="s">
        <v>12</v>
      </c>
      <c r="B2710" s="534"/>
      <c r="C2710" s="534"/>
      <c r="D2710" s="534"/>
      <c r="E2710" s="534"/>
      <c r="F2710" s="534"/>
      <c r="G2710" s="534"/>
      <c r="H2710" s="535"/>
      <c r="I2710" s="23"/>
    </row>
    <row r="2711" spans="1:24" ht="40.5" x14ac:dyDescent="0.25">
      <c r="A2711" s="122">
        <v>4251</v>
      </c>
      <c r="B2711" s="390" t="s">
        <v>4053</v>
      </c>
      <c r="C2711" s="390" t="s">
        <v>425</v>
      </c>
      <c r="D2711" s="390" t="s">
        <v>384</v>
      </c>
      <c r="E2711" s="390" t="s">
        <v>14</v>
      </c>
      <c r="F2711" s="390">
        <v>4900000</v>
      </c>
      <c r="G2711" s="390">
        <v>4900000</v>
      </c>
      <c r="H2711" s="390">
        <v>1</v>
      </c>
      <c r="I2711" s="23"/>
    </row>
    <row r="2712" spans="1:24" ht="15" customHeight="1" x14ac:dyDescent="0.25">
      <c r="A2712" s="569" t="s">
        <v>3536</v>
      </c>
      <c r="B2712" s="570"/>
      <c r="C2712" s="570"/>
      <c r="D2712" s="570"/>
      <c r="E2712" s="570"/>
      <c r="F2712" s="570"/>
      <c r="G2712" s="570"/>
      <c r="H2712" s="571"/>
      <c r="I2712" s="23"/>
    </row>
    <row r="2713" spans="1:24" ht="15" customHeight="1" x14ac:dyDescent="0.25">
      <c r="A2713" s="533" t="s">
        <v>16</v>
      </c>
      <c r="B2713" s="534"/>
      <c r="C2713" s="534"/>
      <c r="D2713" s="534"/>
      <c r="E2713" s="534"/>
      <c r="F2713" s="534"/>
      <c r="G2713" s="534"/>
      <c r="H2713" s="535"/>
      <c r="I2713" s="23"/>
    </row>
    <row r="2714" spans="1:24" ht="27" x14ac:dyDescent="0.25">
      <c r="A2714" s="369">
        <v>4251</v>
      </c>
      <c r="B2714" s="369" t="s">
        <v>3538</v>
      </c>
      <c r="C2714" s="369" t="s">
        <v>471</v>
      </c>
      <c r="D2714" s="369" t="s">
        <v>384</v>
      </c>
      <c r="E2714" s="369" t="s">
        <v>14</v>
      </c>
      <c r="F2714" s="369">
        <v>28431400</v>
      </c>
      <c r="G2714" s="369">
        <v>28431400</v>
      </c>
      <c r="H2714" s="369">
        <v>1</v>
      </c>
      <c r="I2714" s="23"/>
    </row>
    <row r="2715" spans="1:24" ht="27" x14ac:dyDescent="0.25">
      <c r="A2715" s="369">
        <v>4251</v>
      </c>
      <c r="B2715" s="369" t="s">
        <v>3535</v>
      </c>
      <c r="C2715" s="369" t="s">
        <v>471</v>
      </c>
      <c r="D2715" s="369" t="s">
        <v>15</v>
      </c>
      <c r="E2715" s="369" t="s">
        <v>14</v>
      </c>
      <c r="F2715" s="369">
        <v>54008695</v>
      </c>
      <c r="G2715" s="369">
        <v>54008695</v>
      </c>
      <c r="H2715" s="369">
        <v>1</v>
      </c>
      <c r="I2715" s="23"/>
    </row>
    <row r="2716" spans="1:24" ht="15" customHeight="1" x14ac:dyDescent="0.25">
      <c r="A2716" s="533" t="s">
        <v>12</v>
      </c>
      <c r="B2716" s="534"/>
      <c r="C2716" s="534"/>
      <c r="D2716" s="534"/>
      <c r="E2716" s="534"/>
      <c r="F2716" s="534"/>
      <c r="G2716" s="534"/>
      <c r="H2716" s="535"/>
      <c r="I2716" s="23"/>
    </row>
    <row r="2717" spans="1:24" ht="27" x14ac:dyDescent="0.25">
      <c r="A2717" s="155">
        <v>4251</v>
      </c>
      <c r="B2717" s="386" t="s">
        <v>3997</v>
      </c>
      <c r="C2717" s="386" t="s">
        <v>457</v>
      </c>
      <c r="D2717" s="386" t="s">
        <v>15</v>
      </c>
      <c r="E2717" s="386" t="s">
        <v>14</v>
      </c>
      <c r="F2717" s="386">
        <v>990000</v>
      </c>
      <c r="G2717" s="386">
        <v>990000</v>
      </c>
      <c r="H2717" s="386">
        <v>1</v>
      </c>
      <c r="I2717" s="23"/>
    </row>
    <row r="2718" spans="1:24" ht="15" customHeight="1" x14ac:dyDescent="0.25">
      <c r="A2718" s="569" t="s">
        <v>279</v>
      </c>
      <c r="B2718" s="570"/>
      <c r="C2718" s="570"/>
      <c r="D2718" s="570"/>
      <c r="E2718" s="570"/>
      <c r="F2718" s="570"/>
      <c r="G2718" s="570"/>
      <c r="H2718" s="571"/>
      <c r="I2718" s="23"/>
    </row>
    <row r="2719" spans="1:24" x14ac:dyDescent="0.25">
      <c r="A2719" s="533" t="s">
        <v>8</v>
      </c>
      <c r="B2719" s="534"/>
      <c r="C2719" s="534"/>
      <c r="D2719" s="534"/>
      <c r="E2719" s="534"/>
      <c r="F2719" s="534"/>
      <c r="G2719" s="534"/>
      <c r="H2719" s="535"/>
      <c r="I2719" s="23"/>
    </row>
    <row r="2720" spans="1:24" s="442" customFormat="1" x14ac:dyDescent="0.25">
      <c r="A2720" s="467">
        <v>5129</v>
      </c>
      <c r="B2720" s="467" t="s">
        <v>5080</v>
      </c>
      <c r="C2720" s="467" t="s">
        <v>5081</v>
      </c>
      <c r="D2720" s="467" t="s">
        <v>9</v>
      </c>
      <c r="E2720" s="467" t="s">
        <v>10</v>
      </c>
      <c r="F2720" s="467">
        <v>175000</v>
      </c>
      <c r="G2720" s="467">
        <f>H2720*F2720</f>
        <v>2625000</v>
      </c>
      <c r="H2720" s="467">
        <v>15</v>
      </c>
      <c r="I2720" s="445"/>
      <c r="P2720" s="443"/>
      <c r="Q2720" s="443"/>
      <c r="R2720" s="443"/>
      <c r="S2720" s="443"/>
      <c r="T2720" s="443"/>
      <c r="U2720" s="443"/>
      <c r="V2720" s="443"/>
      <c r="W2720" s="443"/>
      <c r="X2720" s="443"/>
    </row>
    <row r="2721" spans="1:24" s="442" customFormat="1" ht="27" x14ac:dyDescent="0.25">
      <c r="A2721" s="467">
        <v>5129</v>
      </c>
      <c r="B2721" s="467" t="s">
        <v>5082</v>
      </c>
      <c r="C2721" s="467" t="s">
        <v>1632</v>
      </c>
      <c r="D2721" s="467" t="s">
        <v>9</v>
      </c>
      <c r="E2721" s="467" t="s">
        <v>10</v>
      </c>
      <c r="F2721" s="467">
        <v>27000</v>
      </c>
      <c r="G2721" s="467">
        <f t="shared" ref="G2721:G2722" si="51">H2721*F2721</f>
        <v>675000</v>
      </c>
      <c r="H2721" s="467">
        <v>25</v>
      </c>
      <c r="I2721" s="445"/>
      <c r="P2721" s="443"/>
      <c r="Q2721" s="443"/>
      <c r="R2721" s="443"/>
      <c r="S2721" s="443"/>
      <c r="T2721" s="443"/>
      <c r="U2721" s="443"/>
      <c r="V2721" s="443"/>
      <c r="W2721" s="443"/>
      <c r="X2721" s="443"/>
    </row>
    <row r="2722" spans="1:24" s="442" customFormat="1" x14ac:dyDescent="0.25">
      <c r="A2722" s="467">
        <v>5129</v>
      </c>
      <c r="B2722" s="467" t="s">
        <v>5083</v>
      </c>
      <c r="C2722" s="467" t="s">
        <v>1586</v>
      </c>
      <c r="D2722" s="467" t="s">
        <v>9</v>
      </c>
      <c r="E2722" s="467" t="s">
        <v>10</v>
      </c>
      <c r="F2722" s="467">
        <v>67000</v>
      </c>
      <c r="G2722" s="467">
        <f t="shared" si="51"/>
        <v>6700000</v>
      </c>
      <c r="H2722" s="467">
        <v>100</v>
      </c>
      <c r="I2722" s="445"/>
      <c r="P2722" s="443"/>
      <c r="Q2722" s="443"/>
      <c r="R2722" s="443"/>
      <c r="S2722" s="443"/>
      <c r="T2722" s="443"/>
      <c r="U2722" s="443"/>
      <c r="V2722" s="443"/>
      <c r="W2722" s="443"/>
      <c r="X2722" s="443"/>
    </row>
    <row r="2723" spans="1:24" ht="15" customHeight="1" x14ac:dyDescent="0.25">
      <c r="A2723" s="569" t="s">
        <v>217</v>
      </c>
      <c r="B2723" s="570"/>
      <c r="C2723" s="570"/>
      <c r="D2723" s="570"/>
      <c r="E2723" s="570"/>
      <c r="F2723" s="570"/>
      <c r="G2723" s="570"/>
      <c r="H2723" s="571"/>
      <c r="I2723" s="23"/>
    </row>
    <row r="2724" spans="1:24" ht="15" customHeight="1" x14ac:dyDescent="0.25">
      <c r="A2724" s="533" t="s">
        <v>12</v>
      </c>
      <c r="B2724" s="534"/>
      <c r="C2724" s="534"/>
      <c r="D2724" s="534"/>
      <c r="E2724" s="534"/>
      <c r="F2724" s="534"/>
      <c r="G2724" s="534"/>
      <c r="H2724" s="535"/>
      <c r="I2724" s="23"/>
    </row>
    <row r="2725" spans="1:24" x14ac:dyDescent="0.25">
      <c r="A2725" s="366"/>
      <c r="B2725" s="367"/>
      <c r="C2725" s="367"/>
      <c r="D2725" s="367"/>
      <c r="E2725" s="367"/>
      <c r="F2725" s="367"/>
      <c r="G2725" s="367"/>
      <c r="H2725" s="367"/>
      <c r="I2725" s="23"/>
    </row>
    <row r="2726" spans="1:24" ht="27" x14ac:dyDescent="0.25">
      <c r="A2726" s="123">
        <v>4251</v>
      </c>
      <c r="B2726" s="345" t="s">
        <v>3039</v>
      </c>
      <c r="C2726" s="345" t="s">
        <v>457</v>
      </c>
      <c r="D2726" s="345" t="s">
        <v>1215</v>
      </c>
      <c r="E2726" s="345" t="s">
        <v>14</v>
      </c>
      <c r="F2726" s="345">
        <v>100000</v>
      </c>
      <c r="G2726" s="345">
        <v>100000</v>
      </c>
      <c r="H2726" s="345">
        <v>1</v>
      </c>
      <c r="I2726" s="23"/>
    </row>
    <row r="2727" spans="1:24" ht="15" customHeight="1" x14ac:dyDescent="0.25">
      <c r="A2727" s="533" t="s">
        <v>16</v>
      </c>
      <c r="B2727" s="534"/>
      <c r="C2727" s="534"/>
      <c r="D2727" s="534"/>
      <c r="E2727" s="534"/>
      <c r="F2727" s="534"/>
      <c r="G2727" s="534"/>
      <c r="H2727" s="535"/>
      <c r="I2727" s="23"/>
    </row>
    <row r="2728" spans="1:24" ht="27" x14ac:dyDescent="0.25">
      <c r="A2728" s="369">
        <v>4251</v>
      </c>
      <c r="B2728" s="369" t="s">
        <v>3537</v>
      </c>
      <c r="C2728" s="369" t="s">
        <v>467</v>
      </c>
      <c r="D2728" s="369" t="s">
        <v>15</v>
      </c>
      <c r="E2728" s="369" t="s">
        <v>14</v>
      </c>
      <c r="F2728" s="369">
        <v>78585500</v>
      </c>
      <c r="G2728" s="369">
        <v>78585500</v>
      </c>
      <c r="H2728" s="369">
        <v>1</v>
      </c>
      <c r="I2728" s="23"/>
    </row>
    <row r="2729" spans="1:24" ht="40.5" x14ac:dyDescent="0.25">
      <c r="A2729" s="369">
        <v>4251</v>
      </c>
      <c r="B2729" s="369" t="s">
        <v>3040</v>
      </c>
      <c r="C2729" s="369" t="s">
        <v>975</v>
      </c>
      <c r="D2729" s="369" t="s">
        <v>384</v>
      </c>
      <c r="E2729" s="369" t="s">
        <v>14</v>
      </c>
      <c r="F2729" s="369">
        <v>4900000</v>
      </c>
      <c r="G2729" s="369">
        <v>4900000</v>
      </c>
      <c r="H2729" s="369">
        <v>1</v>
      </c>
      <c r="I2729" s="23"/>
    </row>
    <row r="2730" spans="1:24" ht="15" customHeight="1" x14ac:dyDescent="0.25">
      <c r="A2730" s="569" t="s">
        <v>177</v>
      </c>
      <c r="B2730" s="570"/>
      <c r="C2730" s="570"/>
      <c r="D2730" s="570"/>
      <c r="E2730" s="570"/>
      <c r="F2730" s="570"/>
      <c r="G2730" s="570"/>
      <c r="H2730" s="571"/>
      <c r="I2730" s="23"/>
    </row>
    <row r="2731" spans="1:24" ht="15" customHeight="1" x14ac:dyDescent="0.25">
      <c r="A2731" s="533" t="s">
        <v>16</v>
      </c>
      <c r="B2731" s="534"/>
      <c r="C2731" s="534"/>
      <c r="D2731" s="534"/>
      <c r="E2731" s="534"/>
      <c r="F2731" s="534"/>
      <c r="G2731" s="534"/>
      <c r="H2731" s="535"/>
      <c r="I2731" s="23"/>
    </row>
    <row r="2732" spans="1:24" s="442" customFormat="1" ht="27" x14ac:dyDescent="0.25">
      <c r="A2732" s="13">
        <v>5134</v>
      </c>
      <c r="B2732" s="461" t="s">
        <v>4940</v>
      </c>
      <c r="C2732" s="461" t="s">
        <v>17</v>
      </c>
      <c r="D2732" s="13" t="s">
        <v>15</v>
      </c>
      <c r="E2732" s="461" t="s">
        <v>14</v>
      </c>
      <c r="F2732" s="461">
        <v>900000</v>
      </c>
      <c r="G2732" s="461">
        <v>900000</v>
      </c>
      <c r="H2732" s="13">
        <v>1</v>
      </c>
      <c r="I2732" s="445"/>
      <c r="P2732" s="443"/>
      <c r="Q2732" s="443"/>
      <c r="R2732" s="443"/>
      <c r="S2732" s="443"/>
      <c r="T2732" s="443"/>
      <c r="U2732" s="443"/>
      <c r="V2732" s="443"/>
      <c r="W2732" s="443"/>
      <c r="X2732" s="443"/>
    </row>
    <row r="2733" spans="1:24" s="442" customFormat="1" ht="27" x14ac:dyDescent="0.25">
      <c r="A2733" s="13">
        <v>5134</v>
      </c>
      <c r="B2733" s="461" t="s">
        <v>4941</v>
      </c>
      <c r="C2733" s="461" t="s">
        <v>17</v>
      </c>
      <c r="D2733" s="13" t="s">
        <v>15</v>
      </c>
      <c r="E2733" s="461" t="s">
        <v>14</v>
      </c>
      <c r="F2733" s="461">
        <v>1100000</v>
      </c>
      <c r="G2733" s="461">
        <v>1100000</v>
      </c>
      <c r="H2733" s="13">
        <v>1</v>
      </c>
      <c r="I2733" s="445"/>
      <c r="P2733" s="443"/>
      <c r="Q2733" s="443"/>
      <c r="R2733" s="443"/>
      <c r="S2733" s="443"/>
      <c r="T2733" s="443"/>
      <c r="U2733" s="443"/>
      <c r="V2733" s="443"/>
      <c r="W2733" s="443"/>
      <c r="X2733" s="443"/>
    </row>
    <row r="2734" spans="1:24" s="442" customFormat="1" ht="27" x14ac:dyDescent="0.25">
      <c r="A2734" s="13">
        <v>5134</v>
      </c>
      <c r="B2734" s="461" t="s">
        <v>4942</v>
      </c>
      <c r="C2734" s="461" t="s">
        <v>17</v>
      </c>
      <c r="D2734" s="13" t="s">
        <v>15</v>
      </c>
      <c r="E2734" s="461" t="s">
        <v>14</v>
      </c>
      <c r="F2734" s="461">
        <v>1000000</v>
      </c>
      <c r="G2734" s="461">
        <v>1000000</v>
      </c>
      <c r="H2734" s="13">
        <v>1</v>
      </c>
      <c r="I2734" s="445"/>
      <c r="P2734" s="443"/>
      <c r="Q2734" s="443"/>
      <c r="R2734" s="443"/>
      <c r="S2734" s="443"/>
      <c r="T2734" s="443"/>
      <c r="U2734" s="443"/>
      <c r="V2734" s="443"/>
      <c r="W2734" s="443"/>
      <c r="X2734" s="443"/>
    </row>
    <row r="2735" spans="1:24" s="442" customFormat="1" ht="27" x14ac:dyDescent="0.25">
      <c r="A2735" s="13">
        <v>5134</v>
      </c>
      <c r="B2735" s="461" t="s">
        <v>4943</v>
      </c>
      <c r="C2735" s="461" t="s">
        <v>17</v>
      </c>
      <c r="D2735" s="13" t="s">
        <v>15</v>
      </c>
      <c r="E2735" s="461" t="s">
        <v>14</v>
      </c>
      <c r="F2735" s="461">
        <v>700000</v>
      </c>
      <c r="G2735" s="461">
        <v>700000</v>
      </c>
      <c r="H2735" s="13">
        <v>1</v>
      </c>
      <c r="I2735" s="445"/>
      <c r="P2735" s="443"/>
      <c r="Q2735" s="443"/>
      <c r="R2735" s="443"/>
      <c r="S2735" s="443"/>
      <c r="T2735" s="443"/>
      <c r="U2735" s="443"/>
      <c r="V2735" s="443"/>
      <c r="W2735" s="443"/>
      <c r="X2735" s="443"/>
    </row>
    <row r="2736" spans="1:24" s="442" customFormat="1" ht="27" x14ac:dyDescent="0.25">
      <c r="A2736" s="13">
        <v>5134</v>
      </c>
      <c r="B2736" s="461" t="s">
        <v>4944</v>
      </c>
      <c r="C2736" s="461" t="s">
        <v>17</v>
      </c>
      <c r="D2736" s="13" t="s">
        <v>15</v>
      </c>
      <c r="E2736" s="461" t="s">
        <v>14</v>
      </c>
      <c r="F2736" s="461">
        <v>700000</v>
      </c>
      <c r="G2736" s="461">
        <v>700000</v>
      </c>
      <c r="H2736" s="13">
        <v>1</v>
      </c>
      <c r="I2736" s="445"/>
      <c r="P2736" s="443"/>
      <c r="Q2736" s="443"/>
      <c r="R2736" s="443"/>
      <c r="S2736" s="443"/>
      <c r="T2736" s="443"/>
      <c r="U2736" s="443"/>
      <c r="V2736" s="443"/>
      <c r="W2736" s="443"/>
      <c r="X2736" s="443"/>
    </row>
    <row r="2737" spans="1:24" s="442" customFormat="1" ht="27" x14ac:dyDescent="0.25">
      <c r="A2737" s="13">
        <v>5134</v>
      </c>
      <c r="B2737" s="461" t="s">
        <v>4945</v>
      </c>
      <c r="C2737" s="461" t="s">
        <v>17</v>
      </c>
      <c r="D2737" s="13" t="s">
        <v>15</v>
      </c>
      <c r="E2737" s="461" t="s">
        <v>14</v>
      </c>
      <c r="F2737" s="461">
        <v>500000</v>
      </c>
      <c r="G2737" s="461">
        <v>500000</v>
      </c>
      <c r="H2737" s="13">
        <v>1</v>
      </c>
      <c r="I2737" s="445"/>
      <c r="P2737" s="443"/>
      <c r="Q2737" s="443"/>
      <c r="R2737" s="443"/>
      <c r="S2737" s="443"/>
      <c r="T2737" s="443"/>
      <c r="U2737" s="443"/>
      <c r="V2737" s="443"/>
      <c r="W2737" s="443"/>
      <c r="X2737" s="443"/>
    </row>
    <row r="2738" spans="1:24" ht="27" x14ac:dyDescent="0.25">
      <c r="A2738" s="13">
        <v>5134</v>
      </c>
      <c r="B2738" s="461" t="s">
        <v>4946</v>
      </c>
      <c r="C2738" s="461" t="s">
        <v>17</v>
      </c>
      <c r="D2738" s="13" t="s">
        <v>15</v>
      </c>
      <c r="E2738" s="461" t="s">
        <v>14</v>
      </c>
      <c r="F2738" s="461">
        <v>500000</v>
      </c>
      <c r="G2738" s="461">
        <v>500000</v>
      </c>
      <c r="H2738" s="13">
        <v>1</v>
      </c>
      <c r="I2738" s="23"/>
    </row>
    <row r="2739" spans="1:24" s="442" customFormat="1" ht="27" x14ac:dyDescent="0.25">
      <c r="A2739" s="13">
        <v>5134</v>
      </c>
      <c r="B2739" s="461" t="s">
        <v>4947</v>
      </c>
      <c r="C2739" s="461" t="s">
        <v>395</v>
      </c>
      <c r="D2739" s="13" t="s">
        <v>384</v>
      </c>
      <c r="E2739" s="461" t="s">
        <v>14</v>
      </c>
      <c r="F2739" s="461">
        <v>600000</v>
      </c>
      <c r="G2739" s="461">
        <v>600000</v>
      </c>
      <c r="H2739" s="13">
        <v>1</v>
      </c>
      <c r="I2739" s="445"/>
      <c r="P2739" s="443"/>
      <c r="Q2739" s="443"/>
      <c r="R2739" s="443"/>
      <c r="S2739" s="443"/>
      <c r="T2739" s="443"/>
      <c r="U2739" s="443"/>
      <c r="V2739" s="443"/>
      <c r="W2739" s="443"/>
      <c r="X2739" s="443"/>
    </row>
    <row r="2740" spans="1:24" ht="15" customHeight="1" x14ac:dyDescent="0.25">
      <c r="A2740" s="569" t="s">
        <v>107</v>
      </c>
      <c r="B2740" s="570"/>
      <c r="C2740" s="570"/>
      <c r="D2740" s="570"/>
      <c r="E2740" s="570"/>
      <c r="F2740" s="570"/>
      <c r="G2740" s="570"/>
      <c r="H2740" s="571"/>
      <c r="I2740" s="23"/>
    </row>
    <row r="2741" spans="1:24" ht="15" customHeight="1" x14ac:dyDescent="0.25">
      <c r="A2741" s="533" t="s">
        <v>12</v>
      </c>
      <c r="B2741" s="534"/>
      <c r="C2741" s="534"/>
      <c r="D2741" s="534"/>
      <c r="E2741" s="534"/>
      <c r="F2741" s="534"/>
      <c r="G2741" s="534"/>
      <c r="H2741" s="535"/>
      <c r="I2741" s="23"/>
    </row>
    <row r="2742" spans="1:24" ht="40.5" x14ac:dyDescent="0.25">
      <c r="A2742" s="345">
        <v>4239</v>
      </c>
      <c r="B2742" s="345" t="s">
        <v>3044</v>
      </c>
      <c r="C2742" s="345" t="s">
        <v>500</v>
      </c>
      <c r="D2742" s="345" t="s">
        <v>9</v>
      </c>
      <c r="E2742" s="345" t="s">
        <v>14</v>
      </c>
      <c r="F2742" s="345">
        <v>1700000</v>
      </c>
      <c r="G2742" s="345">
        <v>1700000</v>
      </c>
      <c r="H2742" s="345">
        <v>1</v>
      </c>
      <c r="I2742" s="23"/>
    </row>
    <row r="2743" spans="1:24" ht="40.5" x14ac:dyDescent="0.25">
      <c r="A2743" s="304" t="s">
        <v>22</v>
      </c>
      <c r="B2743" s="345" t="s">
        <v>2233</v>
      </c>
      <c r="C2743" s="345" t="s">
        <v>437</v>
      </c>
      <c r="D2743" s="345" t="s">
        <v>9</v>
      </c>
      <c r="E2743" s="345" t="s">
        <v>14</v>
      </c>
      <c r="F2743" s="345">
        <v>700000</v>
      </c>
      <c r="G2743" s="345">
        <v>700000</v>
      </c>
      <c r="H2743" s="345">
        <v>1</v>
      </c>
      <c r="I2743" s="23"/>
    </row>
    <row r="2744" spans="1:24" ht="40.5" x14ac:dyDescent="0.25">
      <c r="A2744" s="304" t="s">
        <v>22</v>
      </c>
      <c r="B2744" s="304" t="s">
        <v>2234</v>
      </c>
      <c r="C2744" s="304" t="s">
        <v>437</v>
      </c>
      <c r="D2744" s="304" t="s">
        <v>9</v>
      </c>
      <c r="E2744" s="304" t="s">
        <v>14</v>
      </c>
      <c r="F2744" s="304">
        <v>870000</v>
      </c>
      <c r="G2744" s="304">
        <v>870000</v>
      </c>
      <c r="H2744" s="304">
        <v>1</v>
      </c>
      <c r="I2744" s="23"/>
    </row>
    <row r="2745" spans="1:24" ht="40.5" x14ac:dyDescent="0.25">
      <c r="A2745" s="304" t="s">
        <v>22</v>
      </c>
      <c r="B2745" s="304" t="s">
        <v>2235</v>
      </c>
      <c r="C2745" s="304" t="s">
        <v>437</v>
      </c>
      <c r="D2745" s="304" t="s">
        <v>9</v>
      </c>
      <c r="E2745" s="304" t="s">
        <v>14</v>
      </c>
      <c r="F2745" s="304">
        <v>200000</v>
      </c>
      <c r="G2745" s="304">
        <v>200000</v>
      </c>
      <c r="H2745" s="304">
        <v>1</v>
      </c>
      <c r="I2745" s="23"/>
    </row>
    <row r="2746" spans="1:24" ht="40.5" x14ac:dyDescent="0.25">
      <c r="A2746" s="304" t="s">
        <v>22</v>
      </c>
      <c r="B2746" s="304" t="s">
        <v>2236</v>
      </c>
      <c r="C2746" s="304" t="s">
        <v>437</v>
      </c>
      <c r="D2746" s="304" t="s">
        <v>9</v>
      </c>
      <c r="E2746" s="304" t="s">
        <v>14</v>
      </c>
      <c r="F2746" s="304">
        <v>500000</v>
      </c>
      <c r="G2746" s="304">
        <v>500000</v>
      </c>
      <c r="H2746" s="304">
        <v>1</v>
      </c>
      <c r="I2746" s="23"/>
    </row>
    <row r="2747" spans="1:24" ht="40.5" x14ac:dyDescent="0.25">
      <c r="A2747" s="304" t="s">
        <v>22</v>
      </c>
      <c r="B2747" s="304" t="s">
        <v>2237</v>
      </c>
      <c r="C2747" s="304" t="s">
        <v>437</v>
      </c>
      <c r="D2747" s="304" t="s">
        <v>9</v>
      </c>
      <c r="E2747" s="304" t="s">
        <v>14</v>
      </c>
      <c r="F2747" s="304">
        <v>450000</v>
      </c>
      <c r="G2747" s="304">
        <v>450000</v>
      </c>
      <c r="H2747" s="304">
        <v>1</v>
      </c>
      <c r="I2747" s="23"/>
    </row>
    <row r="2748" spans="1:24" ht="40.5" x14ac:dyDescent="0.25">
      <c r="A2748" s="304" t="s">
        <v>22</v>
      </c>
      <c r="B2748" s="304" t="s">
        <v>2238</v>
      </c>
      <c r="C2748" s="304" t="s">
        <v>437</v>
      </c>
      <c r="D2748" s="304" t="s">
        <v>9</v>
      </c>
      <c r="E2748" s="304" t="s">
        <v>14</v>
      </c>
      <c r="F2748" s="304">
        <v>200000</v>
      </c>
      <c r="G2748" s="304">
        <v>200000</v>
      </c>
      <c r="H2748" s="304">
        <v>1</v>
      </c>
      <c r="I2748" s="23"/>
    </row>
    <row r="2749" spans="1:24" ht="40.5" x14ac:dyDescent="0.25">
      <c r="A2749" s="304" t="s">
        <v>22</v>
      </c>
      <c r="B2749" s="304" t="s">
        <v>2239</v>
      </c>
      <c r="C2749" s="304" t="s">
        <v>437</v>
      </c>
      <c r="D2749" s="304" t="s">
        <v>9</v>
      </c>
      <c r="E2749" s="304" t="s">
        <v>14</v>
      </c>
      <c r="F2749" s="304">
        <v>200000</v>
      </c>
      <c r="G2749" s="304">
        <v>200000</v>
      </c>
      <c r="H2749" s="304">
        <v>1</v>
      </c>
      <c r="I2749" s="23"/>
    </row>
    <row r="2750" spans="1:24" ht="40.5" x14ac:dyDescent="0.25">
      <c r="A2750" s="304" t="s">
        <v>22</v>
      </c>
      <c r="B2750" s="304" t="s">
        <v>2240</v>
      </c>
      <c r="C2750" s="304" t="s">
        <v>437</v>
      </c>
      <c r="D2750" s="304" t="s">
        <v>9</v>
      </c>
      <c r="E2750" s="304" t="s">
        <v>14</v>
      </c>
      <c r="F2750" s="304">
        <v>430000</v>
      </c>
      <c r="G2750" s="304">
        <v>430000</v>
      </c>
      <c r="H2750" s="304">
        <v>1</v>
      </c>
      <c r="I2750" s="23"/>
    </row>
    <row r="2751" spans="1:24" ht="40.5" x14ac:dyDescent="0.25">
      <c r="A2751" s="304" t="s">
        <v>22</v>
      </c>
      <c r="B2751" s="304" t="s">
        <v>2241</v>
      </c>
      <c r="C2751" s="304" t="s">
        <v>437</v>
      </c>
      <c r="D2751" s="304" t="s">
        <v>9</v>
      </c>
      <c r="E2751" s="304" t="s">
        <v>14</v>
      </c>
      <c r="F2751" s="304">
        <v>450000</v>
      </c>
      <c r="G2751" s="304">
        <v>450000</v>
      </c>
      <c r="H2751" s="304">
        <v>1</v>
      </c>
      <c r="I2751" s="23"/>
    </row>
    <row r="2752" spans="1:24" ht="15" customHeight="1" x14ac:dyDescent="0.25">
      <c r="A2752" s="569" t="s">
        <v>120</v>
      </c>
      <c r="B2752" s="570"/>
      <c r="C2752" s="570"/>
      <c r="D2752" s="570"/>
      <c r="E2752" s="570"/>
      <c r="F2752" s="570"/>
      <c r="G2752" s="570"/>
      <c r="H2752" s="571"/>
      <c r="I2752" s="23"/>
    </row>
    <row r="2753" spans="1:9" ht="15" customHeight="1" x14ac:dyDescent="0.25">
      <c r="A2753" s="533" t="s">
        <v>12</v>
      </c>
      <c r="B2753" s="534"/>
      <c r="C2753" s="534"/>
      <c r="D2753" s="534"/>
      <c r="E2753" s="534"/>
      <c r="F2753" s="534"/>
      <c r="G2753" s="534"/>
      <c r="H2753" s="535"/>
      <c r="I2753" s="23"/>
    </row>
    <row r="2754" spans="1:9" x14ac:dyDescent="0.25">
      <c r="A2754" s="9"/>
      <c r="B2754" s="16"/>
      <c r="C2754" s="16"/>
      <c r="D2754" s="12"/>
      <c r="E2754" s="21"/>
      <c r="F2754" s="21"/>
      <c r="G2754" s="21"/>
      <c r="H2754" s="21"/>
      <c r="I2754" s="23"/>
    </row>
    <row r="2755" spans="1:9" ht="15" customHeight="1" x14ac:dyDescent="0.25">
      <c r="A2755" s="533" t="s">
        <v>16</v>
      </c>
      <c r="B2755" s="534"/>
      <c r="C2755" s="534"/>
      <c r="D2755" s="534"/>
      <c r="E2755" s="534"/>
      <c r="F2755" s="534"/>
      <c r="G2755" s="534"/>
      <c r="H2755" s="535"/>
      <c r="I2755" s="23"/>
    </row>
    <row r="2756" spans="1:9" x14ac:dyDescent="0.25">
      <c r="A2756" s="4"/>
      <c r="B2756" s="4"/>
      <c r="C2756" s="4"/>
      <c r="D2756" s="4"/>
      <c r="E2756" s="4"/>
      <c r="F2756" s="4"/>
      <c r="G2756" s="4"/>
      <c r="H2756" s="4"/>
      <c r="I2756" s="23"/>
    </row>
    <row r="2757" spans="1:9" ht="15" customHeight="1" x14ac:dyDescent="0.25">
      <c r="A2757" s="569" t="s">
        <v>72</v>
      </c>
      <c r="B2757" s="570"/>
      <c r="C2757" s="570"/>
      <c r="D2757" s="570"/>
      <c r="E2757" s="570"/>
      <c r="F2757" s="570"/>
      <c r="G2757" s="570"/>
      <c r="H2757" s="571"/>
      <c r="I2757" s="23"/>
    </row>
    <row r="2758" spans="1:9" x14ac:dyDescent="0.25">
      <c r="A2758" s="4"/>
      <c r="B2758" s="533" t="s">
        <v>12</v>
      </c>
      <c r="C2758" s="534"/>
      <c r="D2758" s="534"/>
      <c r="E2758" s="534"/>
      <c r="F2758" s="534"/>
      <c r="G2758" s="535"/>
      <c r="H2758" s="21"/>
      <c r="I2758" s="23"/>
    </row>
    <row r="2759" spans="1:9" ht="15" customHeight="1" x14ac:dyDescent="0.25">
      <c r="A2759" s="569" t="s">
        <v>116</v>
      </c>
      <c r="B2759" s="570"/>
      <c r="C2759" s="570"/>
      <c r="D2759" s="570"/>
      <c r="E2759" s="570"/>
      <c r="F2759" s="570"/>
      <c r="G2759" s="570"/>
      <c r="H2759" s="571"/>
      <c r="I2759" s="23"/>
    </row>
    <row r="2760" spans="1:9" ht="15" customHeight="1" x14ac:dyDescent="0.25">
      <c r="A2760" s="533" t="s">
        <v>12</v>
      </c>
      <c r="B2760" s="534"/>
      <c r="C2760" s="534"/>
      <c r="D2760" s="534"/>
      <c r="E2760" s="534"/>
      <c r="F2760" s="534"/>
      <c r="G2760" s="534"/>
      <c r="H2760" s="535"/>
      <c r="I2760" s="23"/>
    </row>
    <row r="2761" spans="1:9" x14ac:dyDescent="0.25">
      <c r="A2761" s="11"/>
      <c r="B2761" s="16"/>
      <c r="C2761" s="16"/>
      <c r="D2761" s="13"/>
      <c r="E2761" s="13"/>
      <c r="F2761" s="13"/>
      <c r="G2761" s="13"/>
      <c r="H2761" s="21"/>
      <c r="I2761" s="23"/>
    </row>
    <row r="2762" spans="1:9" ht="15" customHeight="1" x14ac:dyDescent="0.25">
      <c r="A2762" s="569" t="s">
        <v>73</v>
      </c>
      <c r="B2762" s="570"/>
      <c r="C2762" s="570"/>
      <c r="D2762" s="570"/>
      <c r="E2762" s="570"/>
      <c r="F2762" s="570"/>
      <c r="G2762" s="570"/>
      <c r="H2762" s="571"/>
      <c r="I2762" s="23"/>
    </row>
    <row r="2763" spans="1:9" ht="15" customHeight="1" x14ac:dyDescent="0.25">
      <c r="A2763" s="533" t="s">
        <v>12</v>
      </c>
      <c r="B2763" s="534"/>
      <c r="C2763" s="534"/>
      <c r="D2763" s="534"/>
      <c r="E2763" s="534"/>
      <c r="F2763" s="534"/>
      <c r="G2763" s="534"/>
      <c r="H2763" s="535"/>
      <c r="I2763" s="23"/>
    </row>
    <row r="2764" spans="1:9" x14ac:dyDescent="0.25">
      <c r="A2764" s="11"/>
      <c r="B2764" s="16"/>
      <c r="C2764" s="16"/>
      <c r="D2764" s="13"/>
      <c r="E2764" s="13"/>
      <c r="F2764" s="13"/>
      <c r="G2764" s="13"/>
      <c r="H2764" s="21"/>
      <c r="I2764" s="23"/>
    </row>
    <row r="2765" spans="1:9" ht="15" customHeight="1" x14ac:dyDescent="0.25">
      <c r="A2765" s="569" t="s">
        <v>218</v>
      </c>
      <c r="B2765" s="570"/>
      <c r="C2765" s="570"/>
      <c r="D2765" s="570"/>
      <c r="E2765" s="570"/>
      <c r="F2765" s="570"/>
      <c r="G2765" s="570"/>
      <c r="H2765" s="571"/>
      <c r="I2765" s="23"/>
    </row>
    <row r="2766" spans="1:9" ht="15" customHeight="1" x14ac:dyDescent="0.25">
      <c r="A2766" s="533" t="s">
        <v>16</v>
      </c>
      <c r="B2766" s="534"/>
      <c r="C2766" s="534"/>
      <c r="D2766" s="534"/>
      <c r="E2766" s="534"/>
      <c r="F2766" s="534"/>
      <c r="G2766" s="534"/>
      <c r="H2766" s="535"/>
      <c r="I2766" s="23"/>
    </row>
    <row r="2767" spans="1:9" x14ac:dyDescent="0.25">
      <c r="A2767" s="38"/>
      <c r="B2767" s="38"/>
      <c r="C2767" s="39"/>
      <c r="D2767" s="38"/>
      <c r="E2767" s="38"/>
      <c r="F2767" s="38"/>
      <c r="G2767" s="38"/>
      <c r="H2767" s="38"/>
      <c r="I2767" s="23"/>
    </row>
    <row r="2768" spans="1:9" ht="15" customHeight="1" x14ac:dyDescent="0.25">
      <c r="A2768" s="533" t="s">
        <v>12</v>
      </c>
      <c r="B2768" s="534"/>
      <c r="C2768" s="534"/>
      <c r="D2768" s="534"/>
      <c r="E2768" s="534"/>
      <c r="F2768" s="534"/>
      <c r="G2768" s="534"/>
      <c r="H2768" s="535"/>
      <c r="I2768" s="23"/>
    </row>
    <row r="2769" spans="1:9" x14ac:dyDescent="0.25">
      <c r="A2769" s="38"/>
      <c r="B2769" s="38"/>
      <c r="C2769" s="39"/>
      <c r="D2769" s="38"/>
      <c r="E2769" s="38"/>
      <c r="F2769" s="38"/>
      <c r="G2769" s="38"/>
      <c r="H2769" s="38"/>
      <c r="I2769" s="23"/>
    </row>
    <row r="2770" spans="1:9" ht="15" customHeight="1" x14ac:dyDescent="0.25">
      <c r="A2770" s="569" t="s">
        <v>216</v>
      </c>
      <c r="B2770" s="570"/>
      <c r="C2770" s="570"/>
      <c r="D2770" s="570"/>
      <c r="E2770" s="570"/>
      <c r="F2770" s="570"/>
      <c r="G2770" s="570"/>
      <c r="H2770" s="571"/>
      <c r="I2770" s="23"/>
    </row>
    <row r="2771" spans="1:9" ht="15" customHeight="1" x14ac:dyDescent="0.25">
      <c r="A2771" s="533" t="s">
        <v>16</v>
      </c>
      <c r="B2771" s="534"/>
      <c r="C2771" s="534"/>
      <c r="D2771" s="534"/>
      <c r="E2771" s="534"/>
      <c r="F2771" s="534"/>
      <c r="G2771" s="534"/>
      <c r="H2771" s="535"/>
      <c r="I2771" s="23"/>
    </row>
    <row r="2772" spans="1:9" x14ac:dyDescent="0.25">
      <c r="I2772" s="23"/>
    </row>
    <row r="2773" spans="1:9" ht="27" x14ac:dyDescent="0.25">
      <c r="A2773" s="352">
        <v>4251</v>
      </c>
      <c r="B2773" s="352" t="s">
        <v>3038</v>
      </c>
      <c r="C2773" s="352" t="s">
        <v>20</v>
      </c>
      <c r="D2773" s="352" t="s">
        <v>384</v>
      </c>
      <c r="E2773" s="352" t="s">
        <v>14</v>
      </c>
      <c r="F2773" s="352">
        <v>4900000</v>
      </c>
      <c r="G2773" s="352">
        <v>4900000</v>
      </c>
      <c r="H2773" s="352">
        <v>1</v>
      </c>
      <c r="I2773" s="23"/>
    </row>
    <row r="2774" spans="1:9" ht="15" customHeight="1" x14ac:dyDescent="0.25">
      <c r="A2774" s="533" t="s">
        <v>12</v>
      </c>
      <c r="B2774" s="534"/>
      <c r="C2774" s="534"/>
      <c r="D2774" s="534"/>
      <c r="E2774" s="534"/>
      <c r="F2774" s="534"/>
      <c r="G2774" s="534"/>
      <c r="H2774" s="535"/>
      <c r="I2774" s="23"/>
    </row>
    <row r="2775" spans="1:9" x14ac:dyDescent="0.25">
      <c r="A2775" s="350"/>
      <c r="B2775" s="350"/>
      <c r="C2775" s="350"/>
      <c r="D2775" s="350"/>
      <c r="E2775" s="350"/>
      <c r="F2775" s="350"/>
      <c r="G2775" s="350"/>
      <c r="H2775" s="350"/>
      <c r="I2775" s="23"/>
    </row>
    <row r="2776" spans="1:9" ht="24" x14ac:dyDescent="0.25">
      <c r="A2776" s="349">
        <v>4251</v>
      </c>
      <c r="B2776" s="349" t="s">
        <v>3037</v>
      </c>
      <c r="C2776" s="349" t="s">
        <v>457</v>
      </c>
      <c r="D2776" s="349" t="s">
        <v>1215</v>
      </c>
      <c r="E2776" s="349" t="s">
        <v>14</v>
      </c>
      <c r="F2776" s="349">
        <v>100000</v>
      </c>
      <c r="G2776" s="349">
        <v>100000</v>
      </c>
      <c r="H2776" s="349">
        <v>1</v>
      </c>
      <c r="I2776" s="23"/>
    </row>
    <row r="2777" spans="1:9" ht="15" customHeight="1" x14ac:dyDescent="0.25">
      <c r="A2777" s="581" t="s">
        <v>74</v>
      </c>
      <c r="B2777" s="582"/>
      <c r="C2777" s="582"/>
      <c r="D2777" s="582"/>
      <c r="E2777" s="582"/>
      <c r="F2777" s="582"/>
      <c r="G2777" s="582"/>
      <c r="H2777" s="583"/>
      <c r="I2777" s="23"/>
    </row>
    <row r="2778" spans="1:9" ht="15" customHeight="1" x14ac:dyDescent="0.25">
      <c r="A2778" s="533" t="s">
        <v>16</v>
      </c>
      <c r="B2778" s="534"/>
      <c r="C2778" s="534"/>
      <c r="D2778" s="534"/>
      <c r="E2778" s="534"/>
      <c r="F2778" s="534"/>
      <c r="G2778" s="534"/>
      <c r="H2778" s="535"/>
      <c r="I2778" s="23"/>
    </row>
    <row r="2779" spans="1:9" x14ac:dyDescent="0.25">
      <c r="A2779" s="4"/>
      <c r="B2779" s="4"/>
      <c r="C2779" s="4"/>
      <c r="D2779" s="13"/>
      <c r="E2779" s="13"/>
      <c r="F2779" s="13"/>
      <c r="G2779" s="13"/>
      <c r="H2779" s="13"/>
      <c r="I2779" s="23"/>
    </row>
    <row r="2780" spans="1:9" ht="15" customHeight="1" x14ac:dyDescent="0.25">
      <c r="A2780" s="533" t="s">
        <v>12</v>
      </c>
      <c r="B2780" s="534"/>
      <c r="C2780" s="534"/>
      <c r="D2780" s="534"/>
      <c r="E2780" s="534"/>
      <c r="F2780" s="534"/>
      <c r="G2780" s="534"/>
      <c r="H2780" s="535"/>
      <c r="I2780" s="23"/>
    </row>
    <row r="2781" spans="1:9" x14ac:dyDescent="0.25">
      <c r="A2781" s="102"/>
      <c r="B2781" s="102"/>
      <c r="C2781" s="102"/>
      <c r="D2781" s="102"/>
      <c r="E2781" s="102"/>
      <c r="F2781" s="102"/>
      <c r="G2781" s="102"/>
      <c r="H2781" s="102"/>
      <c r="I2781" s="23"/>
    </row>
    <row r="2782" spans="1:9" ht="15" customHeight="1" x14ac:dyDescent="0.25">
      <c r="A2782" s="569" t="s">
        <v>121</v>
      </c>
      <c r="B2782" s="570"/>
      <c r="C2782" s="570"/>
      <c r="D2782" s="570"/>
      <c r="E2782" s="570"/>
      <c r="F2782" s="570"/>
      <c r="G2782" s="570"/>
      <c r="H2782" s="571"/>
      <c r="I2782" s="23"/>
    </row>
    <row r="2783" spans="1:9" ht="15" customHeight="1" x14ac:dyDescent="0.25">
      <c r="A2783" s="533" t="s">
        <v>12</v>
      </c>
      <c r="B2783" s="534"/>
      <c r="C2783" s="534"/>
      <c r="D2783" s="534"/>
      <c r="E2783" s="534"/>
      <c r="F2783" s="534"/>
      <c r="G2783" s="534"/>
      <c r="H2783" s="535"/>
      <c r="I2783" s="23"/>
    </row>
    <row r="2784" spans="1:9" x14ac:dyDescent="0.25">
      <c r="A2784" s="12"/>
      <c r="B2784" s="12"/>
      <c r="C2784" s="12"/>
      <c r="D2784" s="12"/>
      <c r="E2784" s="12"/>
      <c r="F2784" s="12"/>
      <c r="G2784" s="12"/>
      <c r="H2784" s="12"/>
      <c r="I2784" s="23"/>
    </row>
    <row r="2785" spans="1:24" ht="15" customHeight="1" x14ac:dyDescent="0.25">
      <c r="A2785" s="569" t="s">
        <v>2086</v>
      </c>
      <c r="B2785" s="570"/>
      <c r="C2785" s="570"/>
      <c r="D2785" s="570"/>
      <c r="E2785" s="570"/>
      <c r="F2785" s="570"/>
      <c r="G2785" s="570"/>
      <c r="H2785" s="571"/>
      <c r="I2785" s="23"/>
    </row>
    <row r="2786" spans="1:24" ht="15" customHeight="1" x14ac:dyDescent="0.25">
      <c r="A2786" s="533" t="s">
        <v>16</v>
      </c>
      <c r="B2786" s="534"/>
      <c r="C2786" s="534"/>
      <c r="D2786" s="534"/>
      <c r="E2786" s="534"/>
      <c r="F2786" s="534"/>
      <c r="G2786" s="534"/>
      <c r="H2786" s="535"/>
      <c r="I2786" s="23"/>
    </row>
    <row r="2787" spans="1:24" ht="40.5" x14ac:dyDescent="0.25">
      <c r="A2787" s="12">
        <v>4251</v>
      </c>
      <c r="B2787" s="12" t="s">
        <v>2087</v>
      </c>
      <c r="C2787" s="12" t="s">
        <v>24</v>
      </c>
      <c r="D2787" s="12" t="s">
        <v>384</v>
      </c>
      <c r="E2787" s="12" t="s">
        <v>14</v>
      </c>
      <c r="F2787" s="12">
        <v>55650000</v>
      </c>
      <c r="G2787" s="12">
        <v>55650000</v>
      </c>
      <c r="H2787" s="12">
        <v>1</v>
      </c>
      <c r="I2787" s="23"/>
    </row>
    <row r="2788" spans="1:24" ht="15" customHeight="1" x14ac:dyDescent="0.25">
      <c r="A2788" s="533" t="s">
        <v>12</v>
      </c>
      <c r="B2788" s="534"/>
      <c r="C2788" s="534"/>
      <c r="D2788" s="534"/>
      <c r="E2788" s="534"/>
      <c r="F2788" s="534"/>
      <c r="G2788" s="534"/>
      <c r="H2788" s="535"/>
      <c r="I2788" s="23"/>
    </row>
    <row r="2789" spans="1:24" ht="27" x14ac:dyDescent="0.25">
      <c r="A2789" s="12">
        <v>4251</v>
      </c>
      <c r="B2789" s="12" t="s">
        <v>2088</v>
      </c>
      <c r="C2789" s="12" t="s">
        <v>457</v>
      </c>
      <c r="D2789" s="12" t="s">
        <v>1215</v>
      </c>
      <c r="E2789" s="12" t="s">
        <v>14</v>
      </c>
      <c r="F2789" s="12">
        <v>847500</v>
      </c>
      <c r="G2789" s="12">
        <v>847500</v>
      </c>
      <c r="H2789" s="12">
        <v>1</v>
      </c>
      <c r="I2789" s="23"/>
    </row>
    <row r="2790" spans="1:24" x14ac:dyDescent="0.25">
      <c r="A2790" s="12"/>
      <c r="B2790" s="12"/>
      <c r="C2790" s="12"/>
      <c r="D2790" s="12"/>
      <c r="E2790" s="12"/>
      <c r="F2790" s="12"/>
      <c r="G2790" s="12"/>
      <c r="H2790" s="12"/>
      <c r="I2790" s="23"/>
    </row>
    <row r="2791" spans="1:24" x14ac:dyDescent="0.25">
      <c r="A2791" s="12"/>
      <c r="B2791" s="12"/>
      <c r="C2791" s="12"/>
      <c r="D2791" s="12"/>
      <c r="E2791" s="12"/>
      <c r="F2791" s="12"/>
      <c r="G2791" s="12"/>
      <c r="H2791" s="12"/>
      <c r="I2791" s="23"/>
    </row>
    <row r="2792" spans="1:24" x14ac:dyDescent="0.25">
      <c r="A2792" s="289"/>
      <c r="B2792" s="290"/>
      <c r="C2792" s="290"/>
      <c r="D2792" s="290"/>
      <c r="E2792" s="290"/>
      <c r="F2792" s="290"/>
      <c r="G2792" s="290"/>
      <c r="H2792" s="290"/>
      <c r="I2792" s="23"/>
    </row>
    <row r="2793" spans="1:24" ht="15" customHeight="1" x14ac:dyDescent="0.25">
      <c r="A2793" s="569" t="s">
        <v>241</v>
      </c>
      <c r="B2793" s="570"/>
      <c r="C2793" s="570"/>
      <c r="D2793" s="570"/>
      <c r="E2793" s="570"/>
      <c r="F2793" s="570"/>
      <c r="G2793" s="570"/>
      <c r="H2793" s="571"/>
      <c r="I2793" s="23"/>
    </row>
    <row r="2794" spans="1:24" x14ac:dyDescent="0.25">
      <c r="A2794" s="4"/>
      <c r="B2794" s="533" t="s">
        <v>8</v>
      </c>
      <c r="C2794" s="534"/>
      <c r="D2794" s="534"/>
      <c r="E2794" s="534"/>
      <c r="F2794" s="534"/>
      <c r="G2794" s="535"/>
      <c r="H2794" s="93"/>
      <c r="I2794" s="23"/>
    </row>
    <row r="2795" spans="1:24" x14ac:dyDescent="0.25">
      <c r="A2795" s="4">
        <v>5129</v>
      </c>
      <c r="B2795" s="4" t="s">
        <v>3931</v>
      </c>
      <c r="C2795" s="4" t="s">
        <v>3239</v>
      </c>
      <c r="D2795" s="4" t="s">
        <v>9</v>
      </c>
      <c r="E2795" s="4" t="s">
        <v>10</v>
      </c>
      <c r="F2795" s="4">
        <v>120000</v>
      </c>
      <c r="G2795" s="4">
        <v>120000</v>
      </c>
      <c r="H2795" s="4">
        <v>1</v>
      </c>
      <c r="I2795" s="23"/>
    </row>
    <row r="2796" spans="1:24" x14ac:dyDescent="0.25">
      <c r="A2796" s="4">
        <v>5129</v>
      </c>
      <c r="B2796" s="4" t="s">
        <v>3932</v>
      </c>
      <c r="C2796" s="4" t="s">
        <v>1352</v>
      </c>
      <c r="D2796" s="4" t="s">
        <v>9</v>
      </c>
      <c r="E2796" s="4" t="s">
        <v>10</v>
      </c>
      <c r="F2796" s="4">
        <v>170000</v>
      </c>
      <c r="G2796" s="4">
        <v>170000</v>
      </c>
      <c r="H2796" s="4">
        <v>6</v>
      </c>
      <c r="I2796" s="23"/>
    </row>
    <row r="2797" spans="1:24" x14ac:dyDescent="0.25">
      <c r="A2797" s="4">
        <v>5129</v>
      </c>
      <c r="B2797" s="4" t="s">
        <v>3933</v>
      </c>
      <c r="C2797" s="4" t="s">
        <v>3791</v>
      </c>
      <c r="D2797" s="4" t="s">
        <v>9</v>
      </c>
      <c r="E2797" s="4" t="s">
        <v>10</v>
      </c>
      <c r="F2797" s="4">
        <v>100000</v>
      </c>
      <c r="G2797" s="4">
        <v>100000</v>
      </c>
      <c r="H2797" s="4">
        <v>3</v>
      </c>
      <c r="I2797" s="23"/>
    </row>
    <row r="2798" spans="1:24" ht="27" x14ac:dyDescent="0.25">
      <c r="A2798" s="4">
        <v>5129</v>
      </c>
      <c r="B2798" s="4" t="s">
        <v>3934</v>
      </c>
      <c r="C2798" s="4" t="s">
        <v>3935</v>
      </c>
      <c r="D2798" s="4" t="s">
        <v>9</v>
      </c>
      <c r="E2798" s="4" t="s">
        <v>10</v>
      </c>
      <c r="F2798" s="4">
        <v>70000</v>
      </c>
      <c r="G2798" s="4">
        <v>70000</v>
      </c>
      <c r="H2798" s="4">
        <v>1</v>
      </c>
      <c r="I2798" s="23"/>
    </row>
    <row r="2799" spans="1:24" x14ac:dyDescent="0.25">
      <c r="A2799" s="4">
        <v>5129</v>
      </c>
      <c r="B2799" s="4" t="s">
        <v>3936</v>
      </c>
      <c r="C2799" s="4" t="s">
        <v>1356</v>
      </c>
      <c r="D2799" s="4" t="s">
        <v>9</v>
      </c>
      <c r="E2799" s="4" t="s">
        <v>10</v>
      </c>
      <c r="F2799" s="4">
        <v>165000</v>
      </c>
      <c r="G2799" s="4">
        <v>165000</v>
      </c>
      <c r="H2799" s="4">
        <v>6</v>
      </c>
      <c r="I2799" s="23"/>
    </row>
    <row r="2800" spans="1:24" s="442" customFormat="1" x14ac:dyDescent="0.25">
      <c r="A2800" s="4">
        <v>4267</v>
      </c>
      <c r="B2800" s="4" t="s">
        <v>4682</v>
      </c>
      <c r="C2800" s="4" t="s">
        <v>962</v>
      </c>
      <c r="D2800" s="4" t="s">
        <v>384</v>
      </c>
      <c r="E2800" s="4" t="s">
        <v>14</v>
      </c>
      <c r="F2800" s="4">
        <v>690000</v>
      </c>
      <c r="G2800" s="4">
        <v>690000</v>
      </c>
      <c r="H2800" s="4">
        <v>1</v>
      </c>
      <c r="I2800" s="445"/>
      <c r="P2800" s="443"/>
      <c r="Q2800" s="443"/>
      <c r="R2800" s="443"/>
      <c r="S2800" s="443"/>
      <c r="T2800" s="443"/>
      <c r="U2800" s="443"/>
      <c r="V2800" s="443"/>
      <c r="W2800" s="443"/>
      <c r="X2800" s="443"/>
    </row>
    <row r="2801" spans="1:9" x14ac:dyDescent="0.25">
      <c r="A2801" s="4">
        <v>4267</v>
      </c>
      <c r="B2801" s="4" t="s">
        <v>4681</v>
      </c>
      <c r="C2801" s="4" t="s">
        <v>960</v>
      </c>
      <c r="D2801" s="4" t="s">
        <v>384</v>
      </c>
      <c r="E2801" s="4" t="s">
        <v>10</v>
      </c>
      <c r="F2801" s="4">
        <v>13100</v>
      </c>
      <c r="G2801" s="4">
        <f>+F2801*H2801</f>
        <v>1310000</v>
      </c>
      <c r="H2801" s="4">
        <v>100</v>
      </c>
      <c r="I2801" s="23"/>
    </row>
    <row r="2802" spans="1:9" ht="15" customHeight="1" x14ac:dyDescent="0.25">
      <c r="A2802" s="533" t="s">
        <v>12</v>
      </c>
      <c r="B2802" s="534"/>
      <c r="C2802" s="534"/>
      <c r="D2802" s="534"/>
      <c r="E2802" s="534"/>
      <c r="F2802" s="534"/>
      <c r="G2802" s="534"/>
      <c r="H2802" s="535"/>
      <c r="I2802" s="23"/>
    </row>
    <row r="2803" spans="1:9" x14ac:dyDescent="0.25">
      <c r="A2803" s="169"/>
      <c r="B2803" s="169"/>
      <c r="C2803" s="169"/>
      <c r="D2803" s="169"/>
      <c r="E2803" s="169"/>
      <c r="F2803" s="169"/>
      <c r="G2803" s="169"/>
      <c r="H2803" s="169"/>
      <c r="I2803" s="23"/>
    </row>
    <row r="2804" spans="1:9" ht="15" customHeight="1" x14ac:dyDescent="0.25">
      <c r="A2804" s="533" t="s">
        <v>16</v>
      </c>
      <c r="B2804" s="534"/>
      <c r="C2804" s="534"/>
      <c r="D2804" s="534"/>
      <c r="E2804" s="534"/>
      <c r="F2804" s="534"/>
      <c r="G2804" s="534"/>
      <c r="H2804" s="535"/>
      <c r="I2804" s="23"/>
    </row>
    <row r="2805" spans="1:9" x14ac:dyDescent="0.25">
      <c r="A2805" s="173"/>
      <c r="D2805" s="173"/>
      <c r="E2805" s="173"/>
      <c r="F2805" s="173"/>
      <c r="G2805" s="173"/>
      <c r="H2805" s="173"/>
      <c r="I2805" s="23"/>
    </row>
    <row r="2806" spans="1:9" ht="15" customHeight="1" x14ac:dyDescent="0.25">
      <c r="A2806" s="569" t="s">
        <v>215</v>
      </c>
      <c r="B2806" s="570"/>
      <c r="C2806" s="570"/>
      <c r="D2806" s="570"/>
      <c r="E2806" s="570"/>
      <c r="F2806" s="570"/>
      <c r="G2806" s="570"/>
      <c r="H2806" s="571"/>
      <c r="I2806" s="23"/>
    </row>
    <row r="2807" spans="1:9" ht="15" customHeight="1" x14ac:dyDescent="0.25">
      <c r="A2807" s="542" t="s">
        <v>16</v>
      </c>
      <c r="B2807" s="543"/>
      <c r="C2807" s="543"/>
      <c r="D2807" s="543"/>
      <c r="E2807" s="543"/>
      <c r="F2807" s="543"/>
      <c r="G2807" s="543"/>
      <c r="H2807" s="544"/>
      <c r="I2807" s="23"/>
    </row>
    <row r="2808" spans="1:9" ht="36" x14ac:dyDescent="0.25">
      <c r="A2808" s="201">
        <v>4251</v>
      </c>
      <c r="B2808" s="201" t="s">
        <v>4339</v>
      </c>
      <c r="C2808" s="201" t="s">
        <v>425</v>
      </c>
      <c r="D2808" s="201" t="s">
        <v>384</v>
      </c>
      <c r="E2808" s="201" t="s">
        <v>14</v>
      </c>
      <c r="F2808" s="201">
        <v>4000000</v>
      </c>
      <c r="G2808" s="201">
        <v>4000000</v>
      </c>
      <c r="H2808" s="201">
        <v>1</v>
      </c>
      <c r="I2808" s="23"/>
    </row>
    <row r="2809" spans="1:9" ht="15" customHeight="1" x14ac:dyDescent="0.25">
      <c r="A2809" s="548" t="s">
        <v>12</v>
      </c>
      <c r="B2809" s="549"/>
      <c r="C2809" s="549"/>
      <c r="D2809" s="549"/>
      <c r="E2809" s="549"/>
      <c r="F2809" s="549"/>
      <c r="G2809" s="549"/>
      <c r="H2809" s="550"/>
      <c r="I2809" s="23"/>
    </row>
    <row r="2810" spans="1:9" ht="40.5" x14ac:dyDescent="0.25">
      <c r="A2810" s="329">
        <v>4239</v>
      </c>
      <c r="B2810" s="329" t="s">
        <v>2723</v>
      </c>
      <c r="C2810" s="329" t="s">
        <v>500</v>
      </c>
      <c r="D2810" s="329" t="s">
        <v>251</v>
      </c>
      <c r="E2810" s="329" t="s">
        <v>14</v>
      </c>
      <c r="F2810" s="329">
        <v>500000</v>
      </c>
      <c r="G2810" s="329">
        <v>500000</v>
      </c>
      <c r="H2810" s="329">
        <v>1</v>
      </c>
      <c r="I2810" s="23"/>
    </row>
    <row r="2811" spans="1:9" ht="40.5" x14ac:dyDescent="0.25">
      <c r="A2811" s="329">
        <v>4239</v>
      </c>
      <c r="B2811" s="329" t="s">
        <v>2724</v>
      </c>
      <c r="C2811" s="329" t="s">
        <v>500</v>
      </c>
      <c r="D2811" s="329" t="s">
        <v>251</v>
      </c>
      <c r="E2811" s="329" t="s">
        <v>14</v>
      </c>
      <c r="F2811" s="329">
        <v>450000</v>
      </c>
      <c r="G2811" s="329">
        <v>450000</v>
      </c>
      <c r="H2811" s="329">
        <v>1</v>
      </c>
      <c r="I2811" s="23"/>
    </row>
    <row r="2812" spans="1:9" ht="40.5" x14ac:dyDescent="0.25">
      <c r="A2812" s="329">
        <v>4239</v>
      </c>
      <c r="B2812" s="329" t="s">
        <v>2725</v>
      </c>
      <c r="C2812" s="329" t="s">
        <v>500</v>
      </c>
      <c r="D2812" s="329" t="s">
        <v>251</v>
      </c>
      <c r="E2812" s="329" t="s">
        <v>14</v>
      </c>
      <c r="F2812" s="329">
        <v>450000</v>
      </c>
      <c r="G2812" s="329">
        <v>450000</v>
      </c>
      <c r="H2812" s="329">
        <v>1</v>
      </c>
      <c r="I2812" s="23"/>
    </row>
    <row r="2813" spans="1:9" ht="40.5" x14ac:dyDescent="0.25">
      <c r="A2813" s="329">
        <v>4239</v>
      </c>
      <c r="B2813" s="329" t="s">
        <v>2726</v>
      </c>
      <c r="C2813" s="329" t="s">
        <v>500</v>
      </c>
      <c r="D2813" s="329" t="s">
        <v>251</v>
      </c>
      <c r="E2813" s="329" t="s">
        <v>14</v>
      </c>
      <c r="F2813" s="329">
        <v>500000</v>
      </c>
      <c r="G2813" s="329">
        <v>500000</v>
      </c>
      <c r="H2813" s="329">
        <v>1</v>
      </c>
      <c r="I2813" s="23"/>
    </row>
    <row r="2814" spans="1:9" ht="40.5" x14ac:dyDescent="0.25">
      <c r="A2814" s="329">
        <v>4239</v>
      </c>
      <c r="B2814" s="329" t="s">
        <v>2727</v>
      </c>
      <c r="C2814" s="329" t="s">
        <v>500</v>
      </c>
      <c r="D2814" s="329" t="s">
        <v>251</v>
      </c>
      <c r="E2814" s="329" t="s">
        <v>14</v>
      </c>
      <c r="F2814" s="329">
        <v>500000</v>
      </c>
      <c r="G2814" s="329">
        <v>500000</v>
      </c>
      <c r="H2814" s="329">
        <v>1</v>
      </c>
      <c r="I2814" s="23"/>
    </row>
    <row r="2815" spans="1:9" ht="40.5" x14ac:dyDescent="0.25">
      <c r="A2815" s="329">
        <v>4239</v>
      </c>
      <c r="B2815" s="329" t="s">
        <v>2728</v>
      </c>
      <c r="C2815" s="329" t="s">
        <v>500</v>
      </c>
      <c r="D2815" s="329" t="s">
        <v>251</v>
      </c>
      <c r="E2815" s="329" t="s">
        <v>14</v>
      </c>
      <c r="F2815" s="329">
        <v>500000</v>
      </c>
      <c r="G2815" s="329">
        <v>500000</v>
      </c>
      <c r="H2815" s="329">
        <v>1</v>
      </c>
      <c r="I2815" s="23"/>
    </row>
    <row r="2816" spans="1:9" ht="40.5" x14ac:dyDescent="0.25">
      <c r="A2816" s="329">
        <v>4239</v>
      </c>
      <c r="B2816" s="329" t="s">
        <v>2729</v>
      </c>
      <c r="C2816" s="329" t="s">
        <v>500</v>
      </c>
      <c r="D2816" s="329" t="s">
        <v>251</v>
      </c>
      <c r="E2816" s="329" t="s">
        <v>14</v>
      </c>
      <c r="F2816" s="329">
        <v>650000</v>
      </c>
      <c r="G2816" s="329">
        <v>650000</v>
      </c>
      <c r="H2816" s="329">
        <v>1</v>
      </c>
      <c r="I2816" s="23"/>
    </row>
    <row r="2817" spans="1:9" ht="40.5" x14ac:dyDescent="0.25">
      <c r="A2817" s="329">
        <v>4239</v>
      </c>
      <c r="B2817" s="329" t="s">
        <v>2730</v>
      </c>
      <c r="C2817" s="329" t="s">
        <v>500</v>
      </c>
      <c r="D2817" s="329" t="s">
        <v>251</v>
      </c>
      <c r="E2817" s="329" t="s">
        <v>14</v>
      </c>
      <c r="F2817" s="329">
        <v>450000</v>
      </c>
      <c r="G2817" s="329">
        <v>450000</v>
      </c>
      <c r="H2817" s="329">
        <v>1</v>
      </c>
      <c r="I2817" s="23"/>
    </row>
    <row r="2818" spans="1:9" ht="15" customHeight="1" x14ac:dyDescent="0.25">
      <c r="A2818" s="569" t="s">
        <v>1216</v>
      </c>
      <c r="B2818" s="570"/>
      <c r="C2818" s="570"/>
      <c r="D2818" s="570"/>
      <c r="E2818" s="570"/>
      <c r="F2818" s="570"/>
      <c r="G2818" s="570"/>
      <c r="H2818" s="571"/>
      <c r="I2818" s="23"/>
    </row>
    <row r="2819" spans="1:9" ht="15" customHeight="1" x14ac:dyDescent="0.25">
      <c r="A2819" s="533" t="s">
        <v>12</v>
      </c>
      <c r="B2819" s="534"/>
      <c r="C2819" s="534"/>
      <c r="D2819" s="534"/>
      <c r="E2819" s="534"/>
      <c r="F2819" s="534"/>
      <c r="G2819" s="534"/>
      <c r="H2819" s="535"/>
      <c r="I2819" s="23"/>
    </row>
    <row r="2820" spans="1:9" ht="27" x14ac:dyDescent="0.25">
      <c r="A2820" s="417">
        <v>4251</v>
      </c>
      <c r="B2820" s="417" t="s">
        <v>4338</v>
      </c>
      <c r="C2820" s="417" t="s">
        <v>457</v>
      </c>
      <c r="D2820" s="417" t="s">
        <v>1215</v>
      </c>
      <c r="E2820" s="417" t="s">
        <v>14</v>
      </c>
      <c r="F2820" s="417">
        <v>360000</v>
      </c>
      <c r="G2820" s="417">
        <v>360000</v>
      </c>
      <c r="H2820" s="417">
        <v>1</v>
      </c>
      <c r="I2820" s="23"/>
    </row>
    <row r="2821" spans="1:9" ht="27" x14ac:dyDescent="0.25">
      <c r="A2821" s="396">
        <v>5113</v>
      </c>
      <c r="B2821" s="417" t="s">
        <v>4111</v>
      </c>
      <c r="C2821" s="417" t="s">
        <v>1096</v>
      </c>
      <c r="D2821" s="417" t="s">
        <v>13</v>
      </c>
      <c r="E2821" s="417" t="s">
        <v>14</v>
      </c>
      <c r="F2821" s="417">
        <v>490488</v>
      </c>
      <c r="G2821" s="417">
        <v>490488</v>
      </c>
      <c r="H2821" s="417">
        <v>1</v>
      </c>
      <c r="I2821" s="23"/>
    </row>
    <row r="2822" spans="1:9" ht="27" x14ac:dyDescent="0.25">
      <c r="A2822" s="396">
        <v>5113</v>
      </c>
      <c r="B2822" s="396" t="s">
        <v>4112</v>
      </c>
      <c r="C2822" s="396" t="s">
        <v>1096</v>
      </c>
      <c r="D2822" s="396" t="s">
        <v>13</v>
      </c>
      <c r="E2822" s="396" t="s">
        <v>14</v>
      </c>
      <c r="F2822" s="396">
        <v>400032</v>
      </c>
      <c r="G2822" s="396">
        <v>400032</v>
      </c>
      <c r="H2822" s="396">
        <v>1</v>
      </c>
      <c r="I2822" s="23"/>
    </row>
    <row r="2823" spans="1:9" ht="27" x14ac:dyDescent="0.25">
      <c r="A2823" s="396">
        <v>5113</v>
      </c>
      <c r="B2823" s="396" t="s">
        <v>4113</v>
      </c>
      <c r="C2823" s="396" t="s">
        <v>1096</v>
      </c>
      <c r="D2823" s="396" t="s">
        <v>13</v>
      </c>
      <c r="E2823" s="396" t="s">
        <v>14</v>
      </c>
      <c r="F2823" s="396">
        <v>172320</v>
      </c>
      <c r="G2823" s="396">
        <v>172320</v>
      </c>
      <c r="H2823" s="396">
        <v>1</v>
      </c>
      <c r="I2823" s="23"/>
    </row>
    <row r="2824" spans="1:9" ht="27" x14ac:dyDescent="0.25">
      <c r="A2824" s="396">
        <v>5113</v>
      </c>
      <c r="B2824" s="396" t="s">
        <v>4114</v>
      </c>
      <c r="C2824" s="396" t="s">
        <v>1096</v>
      </c>
      <c r="D2824" s="396" t="s">
        <v>13</v>
      </c>
      <c r="E2824" s="396" t="s">
        <v>14</v>
      </c>
      <c r="F2824" s="396">
        <v>276792</v>
      </c>
      <c r="G2824" s="396">
        <v>276792</v>
      </c>
      <c r="H2824" s="396">
        <v>1</v>
      </c>
      <c r="I2824" s="23"/>
    </row>
    <row r="2825" spans="1:9" ht="27" x14ac:dyDescent="0.25">
      <c r="A2825" s="396">
        <v>5113</v>
      </c>
      <c r="B2825" s="396" t="s">
        <v>1789</v>
      </c>
      <c r="C2825" s="396" t="s">
        <v>457</v>
      </c>
      <c r="D2825" s="396" t="s">
        <v>15</v>
      </c>
      <c r="E2825" s="396" t="s">
        <v>14</v>
      </c>
      <c r="F2825" s="396">
        <v>100000</v>
      </c>
      <c r="G2825" s="396">
        <v>100000</v>
      </c>
      <c r="H2825" s="396">
        <v>1</v>
      </c>
      <c r="I2825" s="23"/>
    </row>
    <row r="2826" spans="1:9" ht="27" x14ac:dyDescent="0.25">
      <c r="A2826" s="396">
        <v>5113</v>
      </c>
      <c r="B2826" s="396" t="s">
        <v>1790</v>
      </c>
      <c r="C2826" s="396" t="s">
        <v>457</v>
      </c>
      <c r="D2826" s="396" t="s">
        <v>15</v>
      </c>
      <c r="E2826" s="396" t="s">
        <v>14</v>
      </c>
      <c r="F2826" s="396">
        <v>125000</v>
      </c>
      <c r="G2826" s="396">
        <v>125000</v>
      </c>
      <c r="H2826" s="396">
        <v>1</v>
      </c>
      <c r="I2826" s="23"/>
    </row>
    <row r="2827" spans="1:9" ht="27" x14ac:dyDescent="0.25">
      <c r="A2827" s="396">
        <v>5113</v>
      </c>
      <c r="B2827" s="396" t="s">
        <v>1791</v>
      </c>
      <c r="C2827" s="396" t="s">
        <v>457</v>
      </c>
      <c r="D2827" s="396" t="s">
        <v>15</v>
      </c>
      <c r="E2827" s="396" t="s">
        <v>14</v>
      </c>
      <c r="F2827" s="396">
        <v>45000</v>
      </c>
      <c r="G2827" s="396">
        <v>45000</v>
      </c>
      <c r="H2827" s="396">
        <v>1</v>
      </c>
      <c r="I2827" s="23"/>
    </row>
    <row r="2828" spans="1:9" ht="27" x14ac:dyDescent="0.25">
      <c r="A2828" s="396">
        <v>5113</v>
      </c>
      <c r="B2828" s="396" t="s">
        <v>1792</v>
      </c>
      <c r="C2828" s="396" t="s">
        <v>457</v>
      </c>
      <c r="D2828" s="396" t="s">
        <v>15</v>
      </c>
      <c r="E2828" s="396" t="s">
        <v>14</v>
      </c>
      <c r="F2828" s="396">
        <v>55000</v>
      </c>
      <c r="G2828" s="396">
        <v>55000</v>
      </c>
      <c r="H2828" s="396">
        <v>1</v>
      </c>
      <c r="I2828" s="23"/>
    </row>
    <row r="2829" spans="1:9" ht="27" x14ac:dyDescent="0.25">
      <c r="A2829" s="396">
        <v>5113</v>
      </c>
      <c r="B2829" s="396" t="s">
        <v>1793</v>
      </c>
      <c r="C2829" s="396" t="s">
        <v>457</v>
      </c>
      <c r="D2829" s="396" t="s">
        <v>15</v>
      </c>
      <c r="E2829" s="396" t="s">
        <v>14</v>
      </c>
      <c r="F2829" s="396">
        <v>0</v>
      </c>
      <c r="G2829" s="396">
        <v>0</v>
      </c>
      <c r="H2829" s="396">
        <v>1</v>
      </c>
      <c r="I2829" s="23"/>
    </row>
    <row r="2830" spans="1:9" ht="27" x14ac:dyDescent="0.25">
      <c r="A2830" s="396">
        <v>5113</v>
      </c>
      <c r="B2830" s="396" t="s">
        <v>1794</v>
      </c>
      <c r="C2830" s="396" t="s">
        <v>457</v>
      </c>
      <c r="D2830" s="396" t="s">
        <v>15</v>
      </c>
      <c r="E2830" s="396" t="s">
        <v>14</v>
      </c>
      <c r="F2830" s="396">
        <v>0</v>
      </c>
      <c r="G2830" s="396">
        <v>0</v>
      </c>
      <c r="H2830" s="396">
        <v>1</v>
      </c>
      <c r="I2830" s="23"/>
    </row>
    <row r="2831" spans="1:9" ht="27" x14ac:dyDescent="0.25">
      <c r="A2831" s="396">
        <v>5113</v>
      </c>
      <c r="B2831" s="396" t="s">
        <v>1795</v>
      </c>
      <c r="C2831" s="396" t="s">
        <v>457</v>
      </c>
      <c r="D2831" s="396" t="s">
        <v>15</v>
      </c>
      <c r="E2831" s="396" t="s">
        <v>14</v>
      </c>
      <c r="F2831" s="396">
        <v>0</v>
      </c>
      <c r="G2831" s="396">
        <v>0</v>
      </c>
      <c r="H2831" s="396">
        <v>1</v>
      </c>
      <c r="I2831" s="23"/>
    </row>
    <row r="2832" spans="1:9" ht="27" x14ac:dyDescent="0.25">
      <c r="A2832" s="396">
        <v>5113</v>
      </c>
      <c r="B2832" s="396" t="s">
        <v>1796</v>
      </c>
      <c r="C2832" s="396" t="s">
        <v>457</v>
      </c>
      <c r="D2832" s="396" t="s">
        <v>15</v>
      </c>
      <c r="E2832" s="396" t="s">
        <v>14</v>
      </c>
      <c r="F2832" s="396">
        <v>0</v>
      </c>
      <c r="G2832" s="396">
        <v>0</v>
      </c>
      <c r="H2832" s="396">
        <v>1</v>
      </c>
      <c r="I2832" s="23"/>
    </row>
    <row r="2833" spans="1:24" ht="27" x14ac:dyDescent="0.25">
      <c r="A2833" s="396">
        <v>5113</v>
      </c>
      <c r="B2833" s="396" t="s">
        <v>1797</v>
      </c>
      <c r="C2833" s="396" t="s">
        <v>457</v>
      </c>
      <c r="D2833" s="396" t="s">
        <v>15</v>
      </c>
      <c r="E2833" s="396" t="s">
        <v>14</v>
      </c>
      <c r="F2833" s="396">
        <v>0</v>
      </c>
      <c r="G2833" s="396">
        <v>0</v>
      </c>
      <c r="H2833" s="396">
        <v>1</v>
      </c>
      <c r="I2833" s="23"/>
    </row>
    <row r="2834" spans="1:24" s="442" customFormat="1" ht="27" x14ac:dyDescent="0.25">
      <c r="A2834" s="472">
        <v>5113</v>
      </c>
      <c r="B2834" s="472" t="s">
        <v>5092</v>
      </c>
      <c r="C2834" s="472" t="s">
        <v>457</v>
      </c>
      <c r="D2834" s="472" t="s">
        <v>1215</v>
      </c>
      <c r="E2834" s="472" t="s">
        <v>14</v>
      </c>
      <c r="F2834" s="472">
        <v>845900</v>
      </c>
      <c r="G2834" s="472">
        <v>845900</v>
      </c>
      <c r="H2834" s="472">
        <v>1</v>
      </c>
      <c r="I2834" s="445"/>
      <c r="P2834" s="443"/>
      <c r="Q2834" s="443"/>
      <c r="R2834" s="443"/>
      <c r="S2834" s="443"/>
      <c r="T2834" s="443"/>
      <c r="U2834" s="443"/>
      <c r="V2834" s="443"/>
      <c r="W2834" s="443"/>
      <c r="X2834" s="443"/>
    </row>
    <row r="2835" spans="1:24" s="442" customFormat="1" ht="27" x14ac:dyDescent="0.25">
      <c r="A2835" s="472">
        <v>5113</v>
      </c>
      <c r="B2835" s="472" t="s">
        <v>5093</v>
      </c>
      <c r="C2835" s="472" t="s">
        <v>1096</v>
      </c>
      <c r="D2835" s="472" t="s">
        <v>13</v>
      </c>
      <c r="E2835" s="472" t="s">
        <v>14</v>
      </c>
      <c r="F2835" s="472">
        <v>253400</v>
      </c>
      <c r="G2835" s="472">
        <v>253400</v>
      </c>
      <c r="H2835" s="472">
        <v>1</v>
      </c>
      <c r="I2835" s="445"/>
      <c r="P2835" s="443"/>
      <c r="Q2835" s="443"/>
      <c r="R2835" s="443"/>
      <c r="S2835" s="443"/>
      <c r="T2835" s="443"/>
      <c r="U2835" s="443"/>
      <c r="V2835" s="443"/>
      <c r="W2835" s="443"/>
      <c r="X2835" s="443"/>
    </row>
    <row r="2836" spans="1:24" ht="15" customHeight="1" x14ac:dyDescent="0.25">
      <c r="A2836" s="533" t="s">
        <v>16</v>
      </c>
      <c r="B2836" s="534"/>
      <c r="C2836" s="534"/>
      <c r="D2836" s="534"/>
      <c r="E2836" s="534"/>
      <c r="F2836" s="534"/>
      <c r="G2836" s="534"/>
      <c r="H2836" s="535"/>
      <c r="I2836" s="23"/>
    </row>
    <row r="2837" spans="1:24" ht="27" x14ac:dyDescent="0.25">
      <c r="A2837" s="417">
        <v>4251</v>
      </c>
      <c r="B2837" s="417" t="s">
        <v>4337</v>
      </c>
      <c r="C2837" s="417" t="s">
        <v>731</v>
      </c>
      <c r="D2837" s="417" t="s">
        <v>384</v>
      </c>
      <c r="E2837" s="417" t="s">
        <v>14</v>
      </c>
      <c r="F2837" s="417">
        <v>17640000</v>
      </c>
      <c r="G2837" s="417">
        <v>17640000</v>
      </c>
      <c r="H2837" s="417">
        <v>1</v>
      </c>
      <c r="I2837" s="23"/>
    </row>
    <row r="2838" spans="1:24" ht="27" x14ac:dyDescent="0.25">
      <c r="A2838" s="253">
        <v>5113</v>
      </c>
      <c r="B2838" s="417" t="s">
        <v>1780</v>
      </c>
      <c r="C2838" s="417" t="s">
        <v>731</v>
      </c>
      <c r="D2838" s="417" t="s">
        <v>15</v>
      </c>
      <c r="E2838" s="417" t="s">
        <v>14</v>
      </c>
      <c r="F2838" s="417">
        <v>0</v>
      </c>
      <c r="G2838" s="417">
        <v>0</v>
      </c>
      <c r="H2838" s="417">
        <v>1</v>
      </c>
      <c r="I2838" s="23"/>
    </row>
    <row r="2839" spans="1:24" ht="27" x14ac:dyDescent="0.25">
      <c r="A2839" s="417">
        <v>5113</v>
      </c>
      <c r="B2839" s="417" t="s">
        <v>1781</v>
      </c>
      <c r="C2839" s="417" t="s">
        <v>731</v>
      </c>
      <c r="D2839" s="417" t="s">
        <v>15</v>
      </c>
      <c r="E2839" s="417" t="s">
        <v>14</v>
      </c>
      <c r="F2839" s="417">
        <v>53524578</v>
      </c>
      <c r="G2839" s="417">
        <v>53524578</v>
      </c>
      <c r="H2839" s="417">
        <v>1</v>
      </c>
      <c r="I2839" s="23"/>
    </row>
    <row r="2840" spans="1:24" ht="27" x14ac:dyDescent="0.25">
      <c r="A2840" s="253">
        <v>5113</v>
      </c>
      <c r="B2840" s="253" t="s">
        <v>1782</v>
      </c>
      <c r="C2840" s="253" t="s">
        <v>731</v>
      </c>
      <c r="D2840" s="396" t="s">
        <v>15</v>
      </c>
      <c r="E2840" s="396" t="s">
        <v>14</v>
      </c>
      <c r="F2840" s="396">
        <v>0</v>
      </c>
      <c r="G2840" s="396">
        <v>0</v>
      </c>
      <c r="H2840" s="396">
        <v>1</v>
      </c>
      <c r="I2840" s="23"/>
    </row>
    <row r="2841" spans="1:24" ht="27" x14ac:dyDescent="0.25">
      <c r="A2841" s="253">
        <v>5113</v>
      </c>
      <c r="B2841" s="253" t="s">
        <v>1783</v>
      </c>
      <c r="C2841" s="253" t="s">
        <v>731</v>
      </c>
      <c r="D2841" s="396" t="s">
        <v>15</v>
      </c>
      <c r="E2841" s="396" t="s">
        <v>14</v>
      </c>
      <c r="F2841" s="396">
        <v>24846000</v>
      </c>
      <c r="G2841" s="396">
        <v>24846000</v>
      </c>
      <c r="H2841" s="396">
        <v>1</v>
      </c>
      <c r="I2841" s="23"/>
    </row>
    <row r="2842" spans="1:24" ht="27" x14ac:dyDescent="0.25">
      <c r="A2842" s="253">
        <v>5113</v>
      </c>
      <c r="B2842" s="253" t="s">
        <v>1784</v>
      </c>
      <c r="C2842" s="253" t="s">
        <v>731</v>
      </c>
      <c r="D2842" s="396" t="s">
        <v>15</v>
      </c>
      <c r="E2842" s="396" t="s">
        <v>14</v>
      </c>
      <c r="F2842" s="396">
        <v>34766280</v>
      </c>
      <c r="G2842" s="396">
        <v>34766280</v>
      </c>
      <c r="H2842" s="396">
        <v>1</v>
      </c>
      <c r="I2842" s="23"/>
    </row>
    <row r="2843" spans="1:24" ht="27" x14ac:dyDescent="0.25">
      <c r="A2843" s="253">
        <v>5113</v>
      </c>
      <c r="B2843" s="253" t="s">
        <v>1785</v>
      </c>
      <c r="C2843" s="253" t="s">
        <v>731</v>
      </c>
      <c r="D2843" s="396" t="s">
        <v>15</v>
      </c>
      <c r="E2843" s="396" t="s">
        <v>14</v>
      </c>
      <c r="F2843" s="396">
        <v>0</v>
      </c>
      <c r="G2843" s="396">
        <v>0</v>
      </c>
      <c r="H2843" s="396">
        <v>1</v>
      </c>
      <c r="I2843" s="23"/>
    </row>
    <row r="2844" spans="1:24" ht="27" x14ac:dyDescent="0.25">
      <c r="A2844" s="253">
        <v>5113</v>
      </c>
      <c r="B2844" s="253" t="s">
        <v>1786</v>
      </c>
      <c r="C2844" s="253" t="s">
        <v>731</v>
      </c>
      <c r="D2844" s="396" t="s">
        <v>15</v>
      </c>
      <c r="E2844" s="396" t="s">
        <v>14</v>
      </c>
      <c r="F2844" s="396">
        <v>0</v>
      </c>
      <c r="G2844" s="396">
        <v>0</v>
      </c>
      <c r="H2844" s="396">
        <v>1</v>
      </c>
      <c r="I2844" s="23"/>
    </row>
    <row r="2845" spans="1:24" ht="27" x14ac:dyDescent="0.25">
      <c r="A2845" s="253">
        <v>5113</v>
      </c>
      <c r="B2845" s="253" t="s">
        <v>1787</v>
      </c>
      <c r="C2845" s="253" t="s">
        <v>731</v>
      </c>
      <c r="D2845" s="396" t="s">
        <v>15</v>
      </c>
      <c r="E2845" s="396" t="s">
        <v>14</v>
      </c>
      <c r="F2845" s="396">
        <v>0</v>
      </c>
      <c r="G2845" s="396">
        <v>0</v>
      </c>
      <c r="H2845" s="396">
        <v>1</v>
      </c>
      <c r="I2845" s="23"/>
    </row>
    <row r="2846" spans="1:24" ht="27" x14ac:dyDescent="0.25">
      <c r="A2846" s="253">
        <v>5113</v>
      </c>
      <c r="B2846" s="253" t="s">
        <v>1788</v>
      </c>
      <c r="C2846" s="253" t="s">
        <v>731</v>
      </c>
      <c r="D2846" s="396" t="s">
        <v>15</v>
      </c>
      <c r="E2846" s="396" t="s">
        <v>14</v>
      </c>
      <c r="F2846" s="396">
        <v>61904167</v>
      </c>
      <c r="G2846" s="396">
        <v>61904167</v>
      </c>
      <c r="H2846" s="396">
        <v>1</v>
      </c>
      <c r="I2846" s="23"/>
    </row>
    <row r="2847" spans="1:24" s="442" customFormat="1" ht="27" x14ac:dyDescent="0.25">
      <c r="A2847" s="472">
        <v>5113</v>
      </c>
      <c r="B2847" s="472" t="s">
        <v>5091</v>
      </c>
      <c r="C2847" s="472" t="s">
        <v>731</v>
      </c>
      <c r="D2847" s="472" t="s">
        <v>384</v>
      </c>
      <c r="E2847" s="472" t="s">
        <v>14</v>
      </c>
      <c r="F2847" s="472">
        <v>54981970</v>
      </c>
      <c r="G2847" s="472">
        <v>54981970</v>
      </c>
      <c r="H2847" s="472">
        <v>1</v>
      </c>
      <c r="I2847" s="445"/>
      <c r="P2847" s="443"/>
      <c r="Q2847" s="443"/>
      <c r="R2847" s="443"/>
      <c r="S2847" s="443"/>
      <c r="T2847" s="443"/>
      <c r="U2847" s="443"/>
      <c r="V2847" s="443"/>
      <c r="W2847" s="443"/>
      <c r="X2847" s="443"/>
    </row>
    <row r="2848" spans="1:24" s="442" customFormat="1" ht="15" customHeight="1" x14ac:dyDescent="0.25">
      <c r="A2848" s="533" t="s">
        <v>8</v>
      </c>
      <c r="B2848" s="534"/>
      <c r="C2848" s="534"/>
      <c r="D2848" s="534"/>
      <c r="E2848" s="534"/>
      <c r="F2848" s="534"/>
      <c r="G2848" s="534"/>
      <c r="H2848" s="535"/>
      <c r="I2848" s="445"/>
      <c r="P2848" s="443"/>
      <c r="Q2848" s="443"/>
      <c r="R2848" s="443"/>
      <c r="S2848" s="443"/>
      <c r="T2848" s="443"/>
      <c r="U2848" s="443"/>
      <c r="V2848" s="443"/>
      <c r="W2848" s="443"/>
      <c r="X2848" s="443"/>
    </row>
    <row r="2849" spans="1:24" s="442" customFormat="1" ht="27" x14ac:dyDescent="0.25">
      <c r="A2849" s="474">
        <v>5129</v>
      </c>
      <c r="B2849" s="474" t="s">
        <v>5158</v>
      </c>
      <c r="C2849" s="474" t="s">
        <v>2546</v>
      </c>
      <c r="D2849" s="474" t="s">
        <v>251</v>
      </c>
      <c r="E2849" s="474" t="s">
        <v>10</v>
      </c>
      <c r="F2849" s="474">
        <v>844800</v>
      </c>
      <c r="G2849" s="474">
        <f>F2849*H2849</f>
        <v>1689600</v>
      </c>
      <c r="H2849" s="474">
        <v>2</v>
      </c>
      <c r="I2849" s="445"/>
      <c r="P2849" s="443"/>
      <c r="Q2849" s="443"/>
      <c r="R2849" s="443"/>
      <c r="S2849" s="443"/>
      <c r="T2849" s="443"/>
      <c r="U2849" s="443"/>
      <c r="V2849" s="443"/>
      <c r="W2849" s="443"/>
      <c r="X2849" s="443"/>
    </row>
    <row r="2850" spans="1:24" s="442" customFormat="1" ht="40.5" x14ac:dyDescent="0.25">
      <c r="A2850" s="474">
        <v>5129</v>
      </c>
      <c r="B2850" s="474" t="s">
        <v>5159</v>
      </c>
      <c r="C2850" s="474" t="s">
        <v>1589</v>
      </c>
      <c r="D2850" s="474" t="s">
        <v>251</v>
      </c>
      <c r="E2850" s="474" t="s">
        <v>10</v>
      </c>
      <c r="F2850" s="474">
        <v>286800</v>
      </c>
      <c r="G2850" s="474">
        <f t="shared" ref="G2850:G2855" si="52">F2850*H2850</f>
        <v>286800</v>
      </c>
      <c r="H2850" s="474">
        <v>1</v>
      </c>
      <c r="I2850" s="445"/>
      <c r="P2850" s="443"/>
      <c r="Q2850" s="443"/>
      <c r="R2850" s="443"/>
      <c r="S2850" s="443"/>
      <c r="T2850" s="443"/>
      <c r="U2850" s="443"/>
      <c r="V2850" s="443"/>
      <c r="W2850" s="443"/>
      <c r="X2850" s="443"/>
    </row>
    <row r="2851" spans="1:24" s="442" customFormat="1" ht="40.5" x14ac:dyDescent="0.25">
      <c r="A2851" s="474">
        <v>5129</v>
      </c>
      <c r="B2851" s="474" t="s">
        <v>5160</v>
      </c>
      <c r="C2851" s="474" t="s">
        <v>1589</v>
      </c>
      <c r="D2851" s="474" t="s">
        <v>251</v>
      </c>
      <c r="E2851" s="474" t="s">
        <v>10</v>
      </c>
      <c r="F2851" s="474">
        <v>250800</v>
      </c>
      <c r="G2851" s="474">
        <f t="shared" si="52"/>
        <v>501600</v>
      </c>
      <c r="H2851" s="474">
        <v>2</v>
      </c>
      <c r="I2851" s="445"/>
      <c r="P2851" s="443"/>
      <c r="Q2851" s="443"/>
      <c r="R2851" s="443"/>
      <c r="S2851" s="443"/>
      <c r="T2851" s="443"/>
      <c r="U2851" s="443"/>
      <c r="V2851" s="443"/>
      <c r="W2851" s="443"/>
      <c r="X2851" s="443"/>
    </row>
    <row r="2852" spans="1:24" s="442" customFormat="1" ht="40.5" x14ac:dyDescent="0.25">
      <c r="A2852" s="474">
        <v>5129</v>
      </c>
      <c r="B2852" s="474" t="s">
        <v>5161</v>
      </c>
      <c r="C2852" s="474" t="s">
        <v>1589</v>
      </c>
      <c r="D2852" s="474" t="s">
        <v>251</v>
      </c>
      <c r="E2852" s="474" t="s">
        <v>10</v>
      </c>
      <c r="F2852" s="474">
        <v>112800</v>
      </c>
      <c r="G2852" s="474">
        <f t="shared" si="52"/>
        <v>112800</v>
      </c>
      <c r="H2852" s="474">
        <v>1</v>
      </c>
      <c r="I2852" s="445"/>
      <c r="P2852" s="443"/>
      <c r="Q2852" s="443"/>
      <c r="R2852" s="443"/>
      <c r="S2852" s="443"/>
      <c r="T2852" s="443"/>
      <c r="U2852" s="443"/>
      <c r="V2852" s="443"/>
      <c r="W2852" s="443"/>
      <c r="X2852" s="443"/>
    </row>
    <row r="2853" spans="1:24" s="442" customFormat="1" ht="40.5" x14ac:dyDescent="0.25">
      <c r="A2853" s="474">
        <v>5129</v>
      </c>
      <c r="B2853" s="474" t="s">
        <v>5162</v>
      </c>
      <c r="C2853" s="474" t="s">
        <v>1589</v>
      </c>
      <c r="D2853" s="474" t="s">
        <v>251</v>
      </c>
      <c r="E2853" s="474" t="s">
        <v>10</v>
      </c>
      <c r="F2853" s="474">
        <v>266400</v>
      </c>
      <c r="G2853" s="474">
        <f t="shared" si="52"/>
        <v>799200</v>
      </c>
      <c r="H2853" s="474">
        <v>3</v>
      </c>
      <c r="I2853" s="445"/>
      <c r="P2853" s="443"/>
      <c r="Q2853" s="443"/>
      <c r="R2853" s="443"/>
      <c r="S2853" s="443"/>
      <c r="T2853" s="443"/>
      <c r="U2853" s="443"/>
      <c r="V2853" s="443"/>
      <c r="W2853" s="443"/>
      <c r="X2853" s="443"/>
    </row>
    <row r="2854" spans="1:24" s="442" customFormat="1" ht="40.5" x14ac:dyDescent="0.25">
      <c r="A2854" s="474">
        <v>5129</v>
      </c>
      <c r="B2854" s="474" t="s">
        <v>5163</v>
      </c>
      <c r="C2854" s="474" t="s">
        <v>1590</v>
      </c>
      <c r="D2854" s="474" t="s">
        <v>251</v>
      </c>
      <c r="E2854" s="474" t="s">
        <v>10</v>
      </c>
      <c r="F2854" s="474">
        <v>523200</v>
      </c>
      <c r="G2854" s="474">
        <f t="shared" si="52"/>
        <v>1046400</v>
      </c>
      <c r="H2854" s="474">
        <v>2</v>
      </c>
      <c r="I2854" s="445"/>
      <c r="P2854" s="443"/>
      <c r="Q2854" s="443"/>
      <c r="R2854" s="443"/>
      <c r="S2854" s="443"/>
      <c r="T2854" s="443"/>
      <c r="U2854" s="443"/>
      <c r="V2854" s="443"/>
      <c r="W2854" s="443"/>
      <c r="X2854" s="443"/>
    </row>
    <row r="2855" spans="1:24" s="442" customFormat="1" ht="40.5" x14ac:dyDescent="0.25">
      <c r="A2855" s="474">
        <v>5129</v>
      </c>
      <c r="B2855" s="474" t="s">
        <v>5164</v>
      </c>
      <c r="C2855" s="474" t="s">
        <v>3360</v>
      </c>
      <c r="D2855" s="474" t="s">
        <v>251</v>
      </c>
      <c r="E2855" s="474" t="s">
        <v>10</v>
      </c>
      <c r="F2855" s="474">
        <v>561600</v>
      </c>
      <c r="G2855" s="474">
        <f t="shared" si="52"/>
        <v>561600</v>
      </c>
      <c r="H2855" s="474">
        <v>1</v>
      </c>
      <c r="I2855" s="445"/>
      <c r="P2855" s="443"/>
      <c r="Q2855" s="443"/>
      <c r="R2855" s="443"/>
      <c r="S2855" s="443"/>
      <c r="T2855" s="443"/>
      <c r="U2855" s="443"/>
      <c r="V2855" s="443"/>
      <c r="W2855" s="443"/>
      <c r="X2855" s="443"/>
    </row>
    <row r="2856" spans="1:24" ht="15" customHeight="1" x14ac:dyDescent="0.25">
      <c r="A2856" s="569" t="s">
        <v>495</v>
      </c>
      <c r="B2856" s="570"/>
      <c r="C2856" s="570"/>
      <c r="D2856" s="570"/>
      <c r="E2856" s="570"/>
      <c r="F2856" s="570"/>
      <c r="G2856" s="570"/>
      <c r="H2856" s="571"/>
      <c r="I2856" s="23"/>
    </row>
    <row r="2857" spans="1:24" x14ac:dyDescent="0.25">
      <c r="A2857" s="4"/>
      <c r="B2857" s="533" t="s">
        <v>12</v>
      </c>
      <c r="C2857" s="534"/>
      <c r="D2857" s="534"/>
      <c r="E2857" s="534"/>
      <c r="F2857" s="534"/>
      <c r="G2857" s="535"/>
      <c r="H2857" s="192"/>
      <c r="I2857" s="23"/>
    </row>
    <row r="2858" spans="1:24" ht="27" x14ac:dyDescent="0.25">
      <c r="A2858" s="243">
        <v>4861</v>
      </c>
      <c r="B2858" s="243" t="s">
        <v>1663</v>
      </c>
      <c r="C2858" s="243" t="s">
        <v>457</v>
      </c>
      <c r="D2858" s="243" t="s">
        <v>1215</v>
      </c>
      <c r="E2858" s="243" t="s">
        <v>14</v>
      </c>
      <c r="F2858" s="243">
        <v>100000</v>
      </c>
      <c r="G2858" s="243">
        <v>100000</v>
      </c>
      <c r="H2858" s="243">
        <v>1</v>
      </c>
      <c r="I2858" s="23"/>
    </row>
    <row r="2859" spans="1:24" ht="27" x14ac:dyDescent="0.25">
      <c r="A2859" s="243">
        <v>4861</v>
      </c>
      <c r="B2859" s="243" t="s">
        <v>1214</v>
      </c>
      <c r="C2859" s="243" t="s">
        <v>457</v>
      </c>
      <c r="D2859" s="243" t="s">
        <v>1215</v>
      </c>
      <c r="E2859" s="243" t="s">
        <v>14</v>
      </c>
      <c r="F2859" s="243">
        <v>0</v>
      </c>
      <c r="G2859" s="243">
        <v>0</v>
      </c>
      <c r="H2859" s="243">
        <v>1</v>
      </c>
      <c r="I2859" s="23"/>
    </row>
    <row r="2860" spans="1:24" ht="40.5" x14ac:dyDescent="0.25">
      <c r="A2860" s="243">
        <v>4861</v>
      </c>
      <c r="B2860" s="243" t="s">
        <v>497</v>
      </c>
      <c r="C2860" s="243" t="s">
        <v>498</v>
      </c>
      <c r="D2860" s="243" t="s">
        <v>384</v>
      </c>
      <c r="E2860" s="243" t="s">
        <v>14</v>
      </c>
      <c r="F2860" s="243">
        <v>12000000</v>
      </c>
      <c r="G2860" s="243">
        <v>12000000</v>
      </c>
      <c r="H2860" s="243">
        <v>1</v>
      </c>
      <c r="I2860" s="23"/>
    </row>
    <row r="2861" spans="1:24" x14ac:dyDescent="0.25">
      <c r="A2861" s="533" t="s">
        <v>8</v>
      </c>
      <c r="B2861" s="534"/>
      <c r="C2861" s="534"/>
      <c r="D2861" s="534"/>
      <c r="E2861" s="534"/>
      <c r="F2861" s="534"/>
      <c r="G2861" s="534"/>
      <c r="H2861" s="535"/>
      <c r="I2861" s="23"/>
    </row>
    <row r="2862" spans="1:24" ht="27" x14ac:dyDescent="0.25">
      <c r="A2862" s="191">
        <v>4861</v>
      </c>
      <c r="B2862" s="191" t="s">
        <v>496</v>
      </c>
      <c r="C2862" s="191" t="s">
        <v>20</v>
      </c>
      <c r="D2862" s="191" t="s">
        <v>384</v>
      </c>
      <c r="E2862" s="191" t="s">
        <v>14</v>
      </c>
      <c r="F2862" s="191">
        <v>4900000</v>
      </c>
      <c r="G2862" s="191">
        <v>4900000</v>
      </c>
      <c r="H2862" s="191">
        <v>1</v>
      </c>
      <c r="I2862" s="23"/>
    </row>
    <row r="2863" spans="1:24" ht="15" customHeight="1" x14ac:dyDescent="0.25">
      <c r="A2863" s="569" t="s">
        <v>150</v>
      </c>
      <c r="B2863" s="570"/>
      <c r="C2863" s="570"/>
      <c r="D2863" s="570"/>
      <c r="E2863" s="570"/>
      <c r="F2863" s="570"/>
      <c r="G2863" s="570"/>
      <c r="H2863" s="571"/>
      <c r="I2863" s="23"/>
    </row>
    <row r="2864" spans="1:24" x14ac:dyDescent="0.25">
      <c r="A2864" s="4"/>
      <c r="B2864" s="533" t="s">
        <v>8</v>
      </c>
      <c r="C2864" s="534"/>
      <c r="D2864" s="534"/>
      <c r="E2864" s="534"/>
      <c r="F2864" s="534"/>
      <c r="G2864" s="535"/>
      <c r="H2864" s="21"/>
      <c r="I2864" s="23"/>
    </row>
    <row r="2865" spans="1:24" x14ac:dyDescent="0.25">
      <c r="A2865" s="92"/>
      <c r="B2865" s="92"/>
      <c r="C2865" s="92"/>
      <c r="D2865" s="92"/>
      <c r="E2865" s="92"/>
      <c r="F2865" s="92"/>
      <c r="G2865" s="92"/>
      <c r="H2865" s="92"/>
      <c r="I2865" s="23"/>
    </row>
    <row r="2866" spans="1:24" s="442" customFormat="1" ht="15" customHeight="1" x14ac:dyDescent="0.25">
      <c r="A2866" s="569" t="s">
        <v>5345</v>
      </c>
      <c r="B2866" s="570"/>
      <c r="C2866" s="570"/>
      <c r="D2866" s="570"/>
      <c r="E2866" s="570"/>
      <c r="F2866" s="570"/>
      <c r="G2866" s="570"/>
      <c r="H2866" s="571"/>
      <c r="I2866" s="445"/>
      <c r="P2866" s="443"/>
      <c r="Q2866" s="443"/>
      <c r="R2866" s="443"/>
      <c r="S2866" s="443"/>
      <c r="T2866" s="443"/>
      <c r="U2866" s="443"/>
      <c r="V2866" s="443"/>
      <c r="W2866" s="443"/>
      <c r="X2866" s="443"/>
    </row>
    <row r="2867" spans="1:24" s="442" customFormat="1" x14ac:dyDescent="0.25">
      <c r="A2867" s="4"/>
      <c r="B2867" s="533" t="s">
        <v>8</v>
      </c>
      <c r="C2867" s="534"/>
      <c r="D2867" s="534"/>
      <c r="E2867" s="534"/>
      <c r="F2867" s="534"/>
      <c r="G2867" s="535"/>
      <c r="H2867" s="490"/>
      <c r="I2867" s="445"/>
      <c r="P2867" s="443"/>
      <c r="Q2867" s="443"/>
      <c r="R2867" s="443"/>
      <c r="S2867" s="443"/>
      <c r="T2867" s="443"/>
      <c r="U2867" s="443"/>
      <c r="V2867" s="443"/>
      <c r="W2867" s="443"/>
      <c r="X2867" s="443"/>
    </row>
    <row r="2868" spans="1:24" s="442" customFormat="1" x14ac:dyDescent="0.25">
      <c r="A2868" s="488">
        <v>4267</v>
      </c>
      <c r="B2868" s="488" t="s">
        <v>5346</v>
      </c>
      <c r="C2868" s="488" t="s">
        <v>5347</v>
      </c>
      <c r="D2868" s="488" t="s">
        <v>9</v>
      </c>
      <c r="E2868" s="488" t="s">
        <v>926</v>
      </c>
      <c r="F2868" s="488">
        <v>9500</v>
      </c>
      <c r="G2868" s="488">
        <f>H2868*F2868</f>
        <v>570000</v>
      </c>
      <c r="H2868" s="488">
        <v>60</v>
      </c>
      <c r="I2868" s="445"/>
      <c r="P2868" s="443"/>
      <c r="Q2868" s="443"/>
      <c r="R2868" s="443"/>
      <c r="S2868" s="443"/>
      <c r="T2868" s="443"/>
      <c r="U2868" s="443"/>
      <c r="V2868" s="443"/>
      <c r="W2868" s="443"/>
      <c r="X2868" s="443"/>
    </row>
    <row r="2869" spans="1:24" s="442" customFormat="1" x14ac:dyDescent="0.25">
      <c r="A2869" s="488">
        <v>4267</v>
      </c>
      <c r="B2869" s="488" t="s">
        <v>5348</v>
      </c>
      <c r="C2869" s="488" t="s">
        <v>962</v>
      </c>
      <c r="D2869" s="488" t="s">
        <v>384</v>
      </c>
      <c r="E2869" s="488" t="s">
        <v>14</v>
      </c>
      <c r="F2869" s="488">
        <v>1430000</v>
      </c>
      <c r="G2869" s="488">
        <v>1430000</v>
      </c>
      <c r="H2869" s="488">
        <v>1</v>
      </c>
      <c r="I2869" s="445"/>
      <c r="P2869" s="443"/>
      <c r="Q2869" s="443"/>
      <c r="R2869" s="443"/>
      <c r="S2869" s="443"/>
      <c r="T2869" s="443"/>
      <c r="U2869" s="443"/>
      <c r="V2869" s="443"/>
      <c r="W2869" s="443"/>
      <c r="X2869" s="443"/>
    </row>
    <row r="2870" spans="1:24" s="442" customFormat="1" x14ac:dyDescent="0.25">
      <c r="A2870" s="488">
        <v>4269</v>
      </c>
      <c r="B2870" s="488" t="s">
        <v>5349</v>
      </c>
      <c r="C2870" s="488" t="s">
        <v>601</v>
      </c>
      <c r="D2870" s="488" t="s">
        <v>9</v>
      </c>
      <c r="E2870" s="488" t="s">
        <v>10</v>
      </c>
      <c r="F2870" s="488">
        <v>12000</v>
      </c>
      <c r="G2870" s="488">
        <f>H2870*F2870</f>
        <v>1800000</v>
      </c>
      <c r="H2870" s="488">
        <v>150</v>
      </c>
      <c r="I2870" s="445"/>
      <c r="P2870" s="443"/>
      <c r="Q2870" s="443"/>
      <c r="R2870" s="443"/>
      <c r="S2870" s="443"/>
      <c r="T2870" s="443"/>
      <c r="U2870" s="443"/>
      <c r="V2870" s="443"/>
      <c r="W2870" s="443"/>
      <c r="X2870" s="443"/>
    </row>
    <row r="2871" spans="1:24" ht="15" customHeight="1" x14ac:dyDescent="0.25">
      <c r="A2871" s="545" t="s">
        <v>5468</v>
      </c>
      <c r="B2871" s="546"/>
      <c r="C2871" s="546"/>
      <c r="D2871" s="546"/>
      <c r="E2871" s="546"/>
      <c r="F2871" s="546"/>
      <c r="G2871" s="546"/>
      <c r="H2871" s="547"/>
      <c r="I2871" s="23"/>
    </row>
    <row r="2872" spans="1:24" ht="15" customHeight="1" x14ac:dyDescent="0.25">
      <c r="A2872" s="602" t="s">
        <v>122</v>
      </c>
      <c r="B2872" s="603"/>
      <c r="C2872" s="603"/>
      <c r="D2872" s="603"/>
      <c r="E2872" s="603"/>
      <c r="F2872" s="603"/>
      <c r="G2872" s="603"/>
      <c r="H2872" s="619"/>
      <c r="I2872" s="23"/>
    </row>
    <row r="2873" spans="1:24" x14ac:dyDescent="0.25">
      <c r="A2873" s="533" t="s">
        <v>8</v>
      </c>
      <c r="B2873" s="534"/>
      <c r="C2873" s="534"/>
      <c r="D2873" s="534"/>
      <c r="E2873" s="534"/>
      <c r="F2873" s="534"/>
      <c r="G2873" s="534"/>
      <c r="H2873" s="535"/>
      <c r="I2873" s="23"/>
    </row>
    <row r="2874" spans="1:24" x14ac:dyDescent="0.25">
      <c r="A2874" s="437">
        <v>4264</v>
      </c>
      <c r="B2874" s="437" t="s">
        <v>4568</v>
      </c>
      <c r="C2874" s="437" t="s">
        <v>931</v>
      </c>
      <c r="D2874" s="437" t="s">
        <v>9</v>
      </c>
      <c r="E2874" s="437" t="s">
        <v>11</v>
      </c>
      <c r="F2874" s="437">
        <v>330</v>
      </c>
      <c r="G2874" s="437">
        <f t="shared" ref="G2874:G2879" si="53">+F2874*H2874</f>
        <v>775500</v>
      </c>
      <c r="H2874" s="437">
        <v>2350</v>
      </c>
      <c r="I2874" s="23"/>
    </row>
    <row r="2875" spans="1:24" x14ac:dyDescent="0.25">
      <c r="A2875" s="437">
        <v>4264</v>
      </c>
      <c r="B2875" s="437" t="s">
        <v>4549</v>
      </c>
      <c r="C2875" s="437" t="s">
        <v>232</v>
      </c>
      <c r="D2875" s="437" t="s">
        <v>9</v>
      </c>
      <c r="E2875" s="437" t="s">
        <v>11</v>
      </c>
      <c r="F2875" s="437">
        <v>7130</v>
      </c>
      <c r="G2875" s="437">
        <f t="shared" si="53"/>
        <v>3422400</v>
      </c>
      <c r="H2875" s="437">
        <v>480</v>
      </c>
      <c r="I2875" s="23"/>
    </row>
    <row r="2876" spans="1:24" x14ac:dyDescent="0.25">
      <c r="A2876" s="433">
        <v>4237</v>
      </c>
      <c r="B2876" s="437" t="s">
        <v>4440</v>
      </c>
      <c r="C2876" s="437" t="s">
        <v>1608</v>
      </c>
      <c r="D2876" s="437" t="s">
        <v>9</v>
      </c>
      <c r="E2876" s="437" t="s">
        <v>10</v>
      </c>
      <c r="F2876" s="437">
        <v>20000</v>
      </c>
      <c r="G2876" s="437">
        <f t="shared" si="53"/>
        <v>480000</v>
      </c>
      <c r="H2876" s="437">
        <v>24</v>
      </c>
      <c r="I2876" s="23"/>
    </row>
    <row r="2877" spans="1:24" x14ac:dyDescent="0.25">
      <c r="A2877" s="421">
        <v>4237</v>
      </c>
      <c r="B2877" s="433" t="s">
        <v>4441</v>
      </c>
      <c r="C2877" s="433" t="s">
        <v>657</v>
      </c>
      <c r="D2877" s="433" t="s">
        <v>9</v>
      </c>
      <c r="E2877" s="433" t="s">
        <v>10</v>
      </c>
      <c r="F2877" s="433">
        <v>13000</v>
      </c>
      <c r="G2877" s="433">
        <f t="shared" si="53"/>
        <v>520000</v>
      </c>
      <c r="H2877" s="433">
        <v>40</v>
      </c>
      <c r="I2877" s="23"/>
    </row>
    <row r="2878" spans="1:24" x14ac:dyDescent="0.25">
      <c r="A2878" s="414">
        <v>4237</v>
      </c>
      <c r="B2878" s="421" t="s">
        <v>4277</v>
      </c>
      <c r="C2878" s="421" t="s">
        <v>657</v>
      </c>
      <c r="D2878" s="421" t="s">
        <v>9</v>
      </c>
      <c r="E2878" s="421" t="s">
        <v>10</v>
      </c>
      <c r="F2878" s="421">
        <v>16500</v>
      </c>
      <c r="G2878" s="421">
        <f t="shared" si="53"/>
        <v>759000</v>
      </c>
      <c r="H2878" s="421">
        <v>46</v>
      </c>
      <c r="I2878" s="23"/>
    </row>
    <row r="2879" spans="1:24" x14ac:dyDescent="0.25">
      <c r="A2879" s="414">
        <v>4237</v>
      </c>
      <c r="B2879" s="414" t="s">
        <v>4278</v>
      </c>
      <c r="C2879" s="414" t="s">
        <v>1608</v>
      </c>
      <c r="D2879" s="414" t="s">
        <v>9</v>
      </c>
      <c r="E2879" s="414" t="s">
        <v>10</v>
      </c>
      <c r="F2879" s="414">
        <v>20000</v>
      </c>
      <c r="G2879" s="414">
        <f t="shared" si="53"/>
        <v>240000</v>
      </c>
      <c r="H2879" s="414">
        <v>12</v>
      </c>
      <c r="I2879" s="23"/>
    </row>
    <row r="2880" spans="1:24" ht="40.5" x14ac:dyDescent="0.25">
      <c r="A2880" s="414">
        <v>4252</v>
      </c>
      <c r="B2880" s="414" t="s">
        <v>4199</v>
      </c>
      <c r="C2880" s="414" t="s">
        <v>525</v>
      </c>
      <c r="D2880" s="414" t="s">
        <v>384</v>
      </c>
      <c r="E2880" s="414" t="s">
        <v>14</v>
      </c>
      <c r="F2880" s="414">
        <v>100000</v>
      </c>
      <c r="G2880" s="414">
        <v>100000</v>
      </c>
      <c r="H2880" s="414">
        <v>1</v>
      </c>
      <c r="I2880" s="23"/>
    </row>
    <row r="2881" spans="1:9" ht="40.5" x14ac:dyDescent="0.25">
      <c r="A2881" s="400">
        <v>4252</v>
      </c>
      <c r="B2881" s="414" t="s">
        <v>4200</v>
      </c>
      <c r="C2881" s="414" t="s">
        <v>525</v>
      </c>
      <c r="D2881" s="414" t="s">
        <v>384</v>
      </c>
      <c r="E2881" s="414" t="s">
        <v>14</v>
      </c>
      <c r="F2881" s="414">
        <v>200000</v>
      </c>
      <c r="G2881" s="414">
        <v>200000</v>
      </c>
      <c r="H2881" s="414">
        <v>1</v>
      </c>
      <c r="I2881" s="23"/>
    </row>
    <row r="2882" spans="1:9" ht="40.5" x14ac:dyDescent="0.25">
      <c r="A2882" s="400">
        <v>4252</v>
      </c>
      <c r="B2882" s="400" t="s">
        <v>4201</v>
      </c>
      <c r="C2882" s="400" t="s">
        <v>525</v>
      </c>
      <c r="D2882" s="400" t="s">
        <v>384</v>
      </c>
      <c r="E2882" s="400" t="s">
        <v>14</v>
      </c>
      <c r="F2882" s="400">
        <v>50000</v>
      </c>
      <c r="G2882" s="400">
        <v>50000</v>
      </c>
      <c r="H2882" s="400">
        <v>1</v>
      </c>
      <c r="I2882" s="23"/>
    </row>
    <row r="2883" spans="1:9" ht="40.5" x14ac:dyDescent="0.25">
      <c r="A2883" s="400">
        <v>4252</v>
      </c>
      <c r="B2883" s="400" t="s">
        <v>4202</v>
      </c>
      <c r="C2883" s="400" t="s">
        <v>525</v>
      </c>
      <c r="D2883" s="400" t="s">
        <v>384</v>
      </c>
      <c r="E2883" s="400" t="s">
        <v>14</v>
      </c>
      <c r="F2883" s="400">
        <v>300000</v>
      </c>
      <c r="G2883" s="400">
        <v>300000</v>
      </c>
      <c r="H2883" s="400">
        <v>1</v>
      </c>
      <c r="I2883" s="23"/>
    </row>
    <row r="2884" spans="1:9" ht="40.5" x14ac:dyDescent="0.25">
      <c r="A2884" s="400">
        <v>4252</v>
      </c>
      <c r="B2884" s="400" t="s">
        <v>4203</v>
      </c>
      <c r="C2884" s="400" t="s">
        <v>525</v>
      </c>
      <c r="D2884" s="400" t="s">
        <v>384</v>
      </c>
      <c r="E2884" s="400" t="s">
        <v>14</v>
      </c>
      <c r="F2884" s="400">
        <v>100000</v>
      </c>
      <c r="G2884" s="400">
        <v>100000</v>
      </c>
      <c r="H2884" s="400">
        <v>1</v>
      </c>
      <c r="I2884" s="23"/>
    </row>
    <row r="2885" spans="1:9" ht="40.5" x14ac:dyDescent="0.25">
      <c r="A2885" s="400">
        <v>4252</v>
      </c>
      <c r="B2885" s="400" t="s">
        <v>4199</v>
      </c>
      <c r="C2885" s="400" t="s">
        <v>525</v>
      </c>
      <c r="D2885" s="400" t="s">
        <v>9</v>
      </c>
      <c r="E2885" s="400" t="s">
        <v>14</v>
      </c>
      <c r="F2885" s="400">
        <v>100000</v>
      </c>
      <c r="G2885" s="400">
        <v>100000</v>
      </c>
      <c r="H2885" s="400">
        <v>1</v>
      </c>
      <c r="I2885" s="23"/>
    </row>
    <row r="2886" spans="1:9" ht="40.5" x14ac:dyDescent="0.25">
      <c r="A2886" s="400">
        <v>4252</v>
      </c>
      <c r="B2886" s="400" t="s">
        <v>4200</v>
      </c>
      <c r="C2886" s="400" t="s">
        <v>525</v>
      </c>
      <c r="D2886" s="400" t="s">
        <v>9</v>
      </c>
      <c r="E2886" s="400" t="s">
        <v>14</v>
      </c>
      <c r="F2886" s="400">
        <v>200000</v>
      </c>
      <c r="G2886" s="400">
        <v>200000</v>
      </c>
      <c r="H2886" s="400">
        <v>1</v>
      </c>
      <c r="I2886" s="23"/>
    </row>
    <row r="2887" spans="1:9" ht="40.5" x14ac:dyDescent="0.25">
      <c r="A2887" s="400">
        <v>4252</v>
      </c>
      <c r="B2887" s="400" t="s">
        <v>4201</v>
      </c>
      <c r="C2887" s="400" t="s">
        <v>525</v>
      </c>
      <c r="D2887" s="400" t="s">
        <v>9</v>
      </c>
      <c r="E2887" s="400" t="s">
        <v>14</v>
      </c>
      <c r="F2887" s="400">
        <v>50000</v>
      </c>
      <c r="G2887" s="400">
        <v>50000</v>
      </c>
      <c r="H2887" s="400">
        <v>1</v>
      </c>
      <c r="I2887" s="23"/>
    </row>
    <row r="2888" spans="1:9" ht="40.5" x14ac:dyDescent="0.25">
      <c r="A2888" s="400">
        <v>4252</v>
      </c>
      <c r="B2888" s="400" t="s">
        <v>4202</v>
      </c>
      <c r="C2888" s="400" t="s">
        <v>525</v>
      </c>
      <c r="D2888" s="400" t="s">
        <v>9</v>
      </c>
      <c r="E2888" s="400" t="s">
        <v>14</v>
      </c>
      <c r="F2888" s="400">
        <v>300000</v>
      </c>
      <c r="G2888" s="400">
        <v>300000</v>
      </c>
      <c r="H2888" s="400">
        <v>1</v>
      </c>
      <c r="I2888" s="23"/>
    </row>
    <row r="2889" spans="1:9" ht="40.5" x14ac:dyDescent="0.25">
      <c r="A2889" s="400">
        <v>4252</v>
      </c>
      <c r="B2889" s="400" t="s">
        <v>4203</v>
      </c>
      <c r="C2889" s="400" t="s">
        <v>525</v>
      </c>
      <c r="D2889" s="400" t="s">
        <v>9</v>
      </c>
      <c r="E2889" s="400" t="s">
        <v>14</v>
      </c>
      <c r="F2889" s="400">
        <v>100000</v>
      </c>
      <c r="G2889" s="400">
        <v>100000</v>
      </c>
      <c r="H2889" s="400">
        <v>1</v>
      </c>
      <c r="I2889" s="23"/>
    </row>
    <row r="2890" spans="1:9" x14ac:dyDescent="0.25">
      <c r="A2890" s="400">
        <v>4267</v>
      </c>
      <c r="B2890" s="400" t="s">
        <v>4156</v>
      </c>
      <c r="C2890" s="400" t="s">
        <v>817</v>
      </c>
      <c r="D2890" s="400" t="s">
        <v>9</v>
      </c>
      <c r="E2890" s="400" t="s">
        <v>10</v>
      </c>
      <c r="F2890" s="400">
        <v>180</v>
      </c>
      <c r="G2890" s="400">
        <f>+F2890*H2890</f>
        <v>3600</v>
      </c>
      <c r="H2890" s="400">
        <v>20</v>
      </c>
      <c r="I2890" s="23"/>
    </row>
    <row r="2891" spans="1:9" x14ac:dyDescent="0.25">
      <c r="A2891" s="400">
        <v>4267</v>
      </c>
      <c r="B2891" s="400" t="s">
        <v>4157</v>
      </c>
      <c r="C2891" s="400" t="s">
        <v>1509</v>
      </c>
      <c r="D2891" s="400" t="s">
        <v>9</v>
      </c>
      <c r="E2891" s="400" t="s">
        <v>10</v>
      </c>
      <c r="F2891" s="400">
        <v>250</v>
      </c>
      <c r="G2891" s="400">
        <f t="shared" ref="G2891:G2914" si="54">+F2891*H2891</f>
        <v>50000</v>
      </c>
      <c r="H2891" s="400">
        <v>200</v>
      </c>
      <c r="I2891" s="23"/>
    </row>
    <row r="2892" spans="1:9" x14ac:dyDescent="0.25">
      <c r="A2892" s="400">
        <v>4267</v>
      </c>
      <c r="B2892" s="400" t="s">
        <v>4158</v>
      </c>
      <c r="C2892" s="400" t="s">
        <v>1520</v>
      </c>
      <c r="D2892" s="400" t="s">
        <v>9</v>
      </c>
      <c r="E2892" s="400" t="s">
        <v>10</v>
      </c>
      <c r="F2892" s="400">
        <v>1000</v>
      </c>
      <c r="G2892" s="400">
        <f t="shared" si="54"/>
        <v>30000</v>
      </c>
      <c r="H2892" s="400">
        <v>30</v>
      </c>
      <c r="I2892" s="23"/>
    </row>
    <row r="2893" spans="1:9" x14ac:dyDescent="0.25">
      <c r="A2893" s="400">
        <v>4267</v>
      </c>
      <c r="B2893" s="400" t="s">
        <v>4159</v>
      </c>
      <c r="C2893" s="400" t="s">
        <v>4160</v>
      </c>
      <c r="D2893" s="400" t="s">
        <v>9</v>
      </c>
      <c r="E2893" s="400" t="s">
        <v>10</v>
      </c>
      <c r="F2893" s="400">
        <v>700</v>
      </c>
      <c r="G2893" s="400">
        <f t="shared" si="54"/>
        <v>7000</v>
      </c>
      <c r="H2893" s="400">
        <v>10</v>
      </c>
      <c r="I2893" s="23"/>
    </row>
    <row r="2894" spans="1:9" x14ac:dyDescent="0.25">
      <c r="A2894" s="400">
        <v>4267</v>
      </c>
      <c r="B2894" s="400" t="s">
        <v>4161</v>
      </c>
      <c r="C2894" s="400" t="s">
        <v>2313</v>
      </c>
      <c r="D2894" s="400" t="s">
        <v>9</v>
      </c>
      <c r="E2894" s="400" t="s">
        <v>10</v>
      </c>
      <c r="F2894" s="400">
        <v>450</v>
      </c>
      <c r="G2894" s="400">
        <f t="shared" si="54"/>
        <v>45000</v>
      </c>
      <c r="H2894" s="400">
        <v>100</v>
      </c>
      <c r="I2894" s="23"/>
    </row>
    <row r="2895" spans="1:9" x14ac:dyDescent="0.25">
      <c r="A2895" s="400">
        <v>4267</v>
      </c>
      <c r="B2895" s="400" t="s">
        <v>4162</v>
      </c>
      <c r="C2895" s="400" t="s">
        <v>830</v>
      </c>
      <c r="D2895" s="400" t="s">
        <v>9</v>
      </c>
      <c r="E2895" s="400" t="s">
        <v>10</v>
      </c>
      <c r="F2895" s="400">
        <v>150</v>
      </c>
      <c r="G2895" s="400">
        <f t="shared" si="54"/>
        <v>15000</v>
      </c>
      <c r="H2895" s="400">
        <v>100</v>
      </c>
      <c r="I2895" s="23"/>
    </row>
    <row r="2896" spans="1:9" x14ac:dyDescent="0.25">
      <c r="A2896" s="400">
        <v>4267</v>
      </c>
      <c r="B2896" s="400" t="s">
        <v>4163</v>
      </c>
      <c r="C2896" s="400" t="s">
        <v>825</v>
      </c>
      <c r="D2896" s="400" t="s">
        <v>9</v>
      </c>
      <c r="E2896" s="400" t="s">
        <v>10</v>
      </c>
      <c r="F2896" s="400">
        <v>450</v>
      </c>
      <c r="G2896" s="400">
        <f t="shared" si="54"/>
        <v>270000</v>
      </c>
      <c r="H2896" s="400">
        <v>600</v>
      </c>
      <c r="I2896" s="23"/>
    </row>
    <row r="2897" spans="1:9" x14ac:dyDescent="0.25">
      <c r="A2897" s="400">
        <v>4267</v>
      </c>
      <c r="B2897" s="400" t="s">
        <v>4164</v>
      </c>
      <c r="C2897" s="400" t="s">
        <v>1522</v>
      </c>
      <c r="D2897" s="400" t="s">
        <v>9</v>
      </c>
      <c r="E2897" s="400" t="s">
        <v>11</v>
      </c>
      <c r="F2897" s="400">
        <v>450</v>
      </c>
      <c r="G2897" s="400">
        <f t="shared" si="54"/>
        <v>18000</v>
      </c>
      <c r="H2897" s="400">
        <v>40</v>
      </c>
      <c r="I2897" s="23"/>
    </row>
    <row r="2898" spans="1:9" x14ac:dyDescent="0.25">
      <c r="A2898" s="400">
        <v>4267</v>
      </c>
      <c r="B2898" s="400" t="s">
        <v>4165</v>
      </c>
      <c r="C2898" s="400" t="s">
        <v>4146</v>
      </c>
      <c r="D2898" s="400" t="s">
        <v>9</v>
      </c>
      <c r="E2898" s="400" t="s">
        <v>10</v>
      </c>
      <c r="F2898" s="400">
        <v>2000</v>
      </c>
      <c r="G2898" s="400">
        <f t="shared" si="54"/>
        <v>10000</v>
      </c>
      <c r="H2898" s="400">
        <v>5</v>
      </c>
      <c r="I2898" s="23"/>
    </row>
    <row r="2899" spans="1:9" x14ac:dyDescent="0.25">
      <c r="A2899" s="400">
        <v>4267</v>
      </c>
      <c r="B2899" s="400" t="s">
        <v>4166</v>
      </c>
      <c r="C2899" s="400" t="s">
        <v>558</v>
      </c>
      <c r="D2899" s="400" t="s">
        <v>9</v>
      </c>
      <c r="E2899" s="400" t="s">
        <v>10</v>
      </c>
      <c r="F2899" s="400">
        <v>2200</v>
      </c>
      <c r="G2899" s="400">
        <f t="shared" si="54"/>
        <v>11000</v>
      </c>
      <c r="H2899" s="400">
        <v>5</v>
      </c>
      <c r="I2899" s="23"/>
    </row>
    <row r="2900" spans="1:9" ht="27" x14ac:dyDescent="0.25">
      <c r="A2900" s="400">
        <v>4267</v>
      </c>
      <c r="B2900" s="400" t="s">
        <v>4167</v>
      </c>
      <c r="C2900" s="400" t="s">
        <v>1526</v>
      </c>
      <c r="D2900" s="400" t="s">
        <v>9</v>
      </c>
      <c r="E2900" s="400" t="s">
        <v>11</v>
      </c>
      <c r="F2900" s="400">
        <v>500</v>
      </c>
      <c r="G2900" s="400">
        <f t="shared" si="54"/>
        <v>50000</v>
      </c>
      <c r="H2900" s="400">
        <v>100</v>
      </c>
      <c r="I2900" s="23"/>
    </row>
    <row r="2901" spans="1:9" x14ac:dyDescent="0.25">
      <c r="A2901" s="400">
        <v>4267</v>
      </c>
      <c r="B2901" s="400" t="s">
        <v>4168</v>
      </c>
      <c r="C2901" s="400" t="s">
        <v>2577</v>
      </c>
      <c r="D2901" s="400" t="s">
        <v>9</v>
      </c>
      <c r="E2901" s="400" t="s">
        <v>10</v>
      </c>
      <c r="F2901" s="400">
        <v>50</v>
      </c>
      <c r="G2901" s="400">
        <f t="shared" si="54"/>
        <v>5000</v>
      </c>
      <c r="H2901" s="400">
        <v>100</v>
      </c>
      <c r="I2901" s="23"/>
    </row>
    <row r="2902" spans="1:9" ht="27" x14ac:dyDescent="0.25">
      <c r="A2902" s="400">
        <v>4267</v>
      </c>
      <c r="B2902" s="400" t="s">
        <v>4169</v>
      </c>
      <c r="C2902" s="400" t="s">
        <v>4170</v>
      </c>
      <c r="D2902" s="400" t="s">
        <v>9</v>
      </c>
      <c r="E2902" s="400" t="s">
        <v>10</v>
      </c>
      <c r="F2902" s="400">
        <v>312.5</v>
      </c>
      <c r="G2902" s="400">
        <f t="shared" si="54"/>
        <v>2500</v>
      </c>
      <c r="H2902" s="400">
        <v>8</v>
      </c>
      <c r="I2902" s="23"/>
    </row>
    <row r="2903" spans="1:9" x14ac:dyDescent="0.25">
      <c r="A2903" s="400">
        <v>4267</v>
      </c>
      <c r="B2903" s="400" t="s">
        <v>4171</v>
      </c>
      <c r="C2903" s="400" t="s">
        <v>1519</v>
      </c>
      <c r="D2903" s="400" t="s">
        <v>9</v>
      </c>
      <c r="E2903" s="400" t="s">
        <v>926</v>
      </c>
      <c r="F2903" s="400">
        <v>600</v>
      </c>
      <c r="G2903" s="400">
        <f t="shared" si="54"/>
        <v>6000</v>
      </c>
      <c r="H2903" s="400">
        <v>10</v>
      </c>
      <c r="I2903" s="23"/>
    </row>
    <row r="2904" spans="1:9" ht="27" x14ac:dyDescent="0.25">
      <c r="A2904" s="400">
        <v>4267</v>
      </c>
      <c r="B2904" s="400" t="s">
        <v>4172</v>
      </c>
      <c r="C2904" s="400" t="s">
        <v>35</v>
      </c>
      <c r="D2904" s="400" t="s">
        <v>9</v>
      </c>
      <c r="E2904" s="400" t="s">
        <v>10</v>
      </c>
      <c r="F2904" s="400">
        <v>400</v>
      </c>
      <c r="G2904" s="400">
        <f t="shared" si="54"/>
        <v>20000</v>
      </c>
      <c r="H2904" s="400">
        <v>50</v>
      </c>
      <c r="I2904" s="23"/>
    </row>
    <row r="2905" spans="1:9" x14ac:dyDescent="0.25">
      <c r="A2905" s="400">
        <v>4267</v>
      </c>
      <c r="B2905" s="400" t="s">
        <v>4173</v>
      </c>
      <c r="C2905" s="400" t="s">
        <v>1697</v>
      </c>
      <c r="D2905" s="400" t="s">
        <v>9</v>
      </c>
      <c r="E2905" s="400" t="s">
        <v>856</v>
      </c>
      <c r="F2905" s="400">
        <v>400</v>
      </c>
      <c r="G2905" s="400">
        <f t="shared" si="54"/>
        <v>8000</v>
      </c>
      <c r="H2905" s="400">
        <v>20</v>
      </c>
      <c r="I2905" s="23"/>
    </row>
    <row r="2906" spans="1:9" x14ac:dyDescent="0.25">
      <c r="A2906" s="400">
        <v>4267</v>
      </c>
      <c r="B2906" s="400" t="s">
        <v>4174</v>
      </c>
      <c r="C2906" s="400" t="s">
        <v>1525</v>
      </c>
      <c r="D2906" s="400" t="s">
        <v>9</v>
      </c>
      <c r="E2906" s="400" t="s">
        <v>11</v>
      </c>
      <c r="F2906" s="400">
        <v>700</v>
      </c>
      <c r="G2906" s="400">
        <f t="shared" si="54"/>
        <v>35000</v>
      </c>
      <c r="H2906" s="400">
        <v>50</v>
      </c>
      <c r="I2906" s="23"/>
    </row>
    <row r="2907" spans="1:9" x14ac:dyDescent="0.25">
      <c r="A2907" s="400">
        <v>4267</v>
      </c>
      <c r="B2907" s="400" t="s">
        <v>4175</v>
      </c>
      <c r="C2907" s="400" t="s">
        <v>2570</v>
      </c>
      <c r="D2907" s="400" t="s">
        <v>9</v>
      </c>
      <c r="E2907" s="400" t="s">
        <v>10</v>
      </c>
      <c r="F2907" s="400">
        <v>200</v>
      </c>
      <c r="G2907" s="400">
        <f t="shared" si="54"/>
        <v>4000</v>
      </c>
      <c r="H2907" s="400">
        <v>20</v>
      </c>
      <c r="I2907" s="23"/>
    </row>
    <row r="2908" spans="1:9" x14ac:dyDescent="0.25">
      <c r="A2908" s="400">
        <v>4267</v>
      </c>
      <c r="B2908" s="400" t="s">
        <v>4176</v>
      </c>
      <c r="C2908" s="400" t="s">
        <v>1523</v>
      </c>
      <c r="D2908" s="400" t="s">
        <v>9</v>
      </c>
      <c r="E2908" s="400" t="s">
        <v>926</v>
      </c>
      <c r="F2908" s="400">
        <v>400</v>
      </c>
      <c r="G2908" s="400">
        <f t="shared" si="54"/>
        <v>6000</v>
      </c>
      <c r="H2908" s="400">
        <v>15</v>
      </c>
      <c r="I2908" s="23"/>
    </row>
    <row r="2909" spans="1:9" x14ac:dyDescent="0.25">
      <c r="A2909" s="400">
        <v>4267</v>
      </c>
      <c r="B2909" s="400" t="s">
        <v>4177</v>
      </c>
      <c r="C2909" s="400" t="s">
        <v>2570</v>
      </c>
      <c r="D2909" s="400" t="s">
        <v>9</v>
      </c>
      <c r="E2909" s="400" t="s">
        <v>10</v>
      </c>
      <c r="F2909" s="400">
        <v>200</v>
      </c>
      <c r="G2909" s="400">
        <f t="shared" si="54"/>
        <v>4000</v>
      </c>
      <c r="H2909" s="400">
        <v>20</v>
      </c>
      <c r="I2909" s="23"/>
    </row>
    <row r="2910" spans="1:9" ht="27" x14ac:dyDescent="0.25">
      <c r="A2910" s="400">
        <v>4267</v>
      </c>
      <c r="B2910" s="400" t="s">
        <v>4178</v>
      </c>
      <c r="C2910" s="400" t="s">
        <v>845</v>
      </c>
      <c r="D2910" s="400" t="s">
        <v>9</v>
      </c>
      <c r="E2910" s="400" t="s">
        <v>10</v>
      </c>
      <c r="F2910" s="400">
        <v>1200</v>
      </c>
      <c r="G2910" s="400">
        <f t="shared" si="54"/>
        <v>12000</v>
      </c>
      <c r="H2910" s="400">
        <v>10</v>
      </c>
      <c r="I2910" s="23"/>
    </row>
    <row r="2911" spans="1:9" x14ac:dyDescent="0.25">
      <c r="A2911" s="400">
        <v>4267</v>
      </c>
      <c r="B2911" s="400" t="s">
        <v>4179</v>
      </c>
      <c r="C2911" s="400" t="s">
        <v>2583</v>
      </c>
      <c r="D2911" s="400" t="s">
        <v>9</v>
      </c>
      <c r="E2911" s="400" t="s">
        <v>10</v>
      </c>
      <c r="F2911" s="400">
        <v>1000</v>
      </c>
      <c r="G2911" s="400">
        <f t="shared" si="54"/>
        <v>10000</v>
      </c>
      <c r="H2911" s="400">
        <v>10</v>
      </c>
      <c r="I2911" s="23"/>
    </row>
    <row r="2912" spans="1:9" x14ac:dyDescent="0.25">
      <c r="A2912" s="400">
        <v>4267</v>
      </c>
      <c r="B2912" s="400" t="s">
        <v>4180</v>
      </c>
      <c r="C2912" s="400" t="s">
        <v>1522</v>
      </c>
      <c r="D2912" s="400" t="s">
        <v>9</v>
      </c>
      <c r="E2912" s="400" t="s">
        <v>11</v>
      </c>
      <c r="F2912" s="400">
        <v>500</v>
      </c>
      <c r="G2912" s="400">
        <f t="shared" si="54"/>
        <v>10000</v>
      </c>
      <c r="H2912" s="400">
        <v>20</v>
      </c>
      <c r="I2912" s="23"/>
    </row>
    <row r="2913" spans="1:9" x14ac:dyDescent="0.25">
      <c r="A2913" s="400">
        <v>4267</v>
      </c>
      <c r="B2913" s="400" t="s">
        <v>4181</v>
      </c>
      <c r="C2913" s="400" t="s">
        <v>1528</v>
      </c>
      <c r="D2913" s="400" t="s">
        <v>9</v>
      </c>
      <c r="E2913" s="400" t="s">
        <v>10</v>
      </c>
      <c r="F2913" s="400">
        <v>400</v>
      </c>
      <c r="G2913" s="400">
        <f t="shared" si="54"/>
        <v>20000</v>
      </c>
      <c r="H2913" s="400">
        <v>50</v>
      </c>
      <c r="I2913" s="23"/>
    </row>
    <row r="2914" spans="1:9" x14ac:dyDescent="0.25">
      <c r="A2914" s="400">
        <v>4267</v>
      </c>
      <c r="B2914" s="400" t="s">
        <v>4182</v>
      </c>
      <c r="C2914" s="400" t="s">
        <v>1505</v>
      </c>
      <c r="D2914" s="400" t="s">
        <v>9</v>
      </c>
      <c r="E2914" s="400" t="s">
        <v>10</v>
      </c>
      <c r="F2914" s="400">
        <v>2000</v>
      </c>
      <c r="G2914" s="400">
        <f t="shared" si="54"/>
        <v>20000</v>
      </c>
      <c r="H2914" s="400">
        <v>10</v>
      </c>
      <c r="I2914" s="23"/>
    </row>
    <row r="2915" spans="1:9" ht="27" x14ac:dyDescent="0.25">
      <c r="A2915" s="400">
        <v>4261</v>
      </c>
      <c r="B2915" s="400" t="s">
        <v>4127</v>
      </c>
      <c r="C2915" s="400" t="s">
        <v>550</v>
      </c>
      <c r="D2915" s="400" t="s">
        <v>9</v>
      </c>
      <c r="E2915" s="400" t="s">
        <v>545</v>
      </c>
      <c r="F2915" s="400">
        <v>200</v>
      </c>
      <c r="G2915" s="400">
        <f>+F2915*H2915</f>
        <v>20000</v>
      </c>
      <c r="H2915" s="400">
        <v>100</v>
      </c>
      <c r="I2915" s="23"/>
    </row>
    <row r="2916" spans="1:9" ht="27" x14ac:dyDescent="0.25">
      <c r="A2916" s="400">
        <v>4261</v>
      </c>
      <c r="B2916" s="400" t="s">
        <v>4128</v>
      </c>
      <c r="C2916" s="400" t="s">
        <v>554</v>
      </c>
      <c r="D2916" s="400" t="s">
        <v>9</v>
      </c>
      <c r="E2916" s="400" t="s">
        <v>10</v>
      </c>
      <c r="F2916" s="400">
        <v>100</v>
      </c>
      <c r="G2916" s="400">
        <f t="shared" ref="G2916:G2940" si="55">+F2916*H2916</f>
        <v>10000</v>
      </c>
      <c r="H2916" s="400">
        <v>100</v>
      </c>
      <c r="I2916" s="23"/>
    </row>
    <row r="2917" spans="1:9" x14ac:dyDescent="0.25">
      <c r="A2917" s="400">
        <v>4261</v>
      </c>
      <c r="B2917" s="400" t="s">
        <v>4129</v>
      </c>
      <c r="C2917" s="400" t="s">
        <v>560</v>
      </c>
      <c r="D2917" s="400" t="s">
        <v>9</v>
      </c>
      <c r="E2917" s="400" t="s">
        <v>10</v>
      </c>
      <c r="F2917" s="400">
        <v>300</v>
      </c>
      <c r="G2917" s="400">
        <f t="shared" si="55"/>
        <v>9000</v>
      </c>
      <c r="H2917" s="400">
        <v>30</v>
      </c>
      <c r="I2917" s="23"/>
    </row>
    <row r="2918" spans="1:9" x14ac:dyDescent="0.25">
      <c r="A2918" s="400">
        <v>4261</v>
      </c>
      <c r="B2918" s="400" t="s">
        <v>4130</v>
      </c>
      <c r="C2918" s="400" t="s">
        <v>548</v>
      </c>
      <c r="D2918" s="400" t="s">
        <v>9</v>
      </c>
      <c r="E2918" s="400" t="s">
        <v>545</v>
      </c>
      <c r="F2918" s="400">
        <v>300</v>
      </c>
      <c r="G2918" s="400">
        <f t="shared" si="55"/>
        <v>9000</v>
      </c>
      <c r="H2918" s="400">
        <v>30</v>
      </c>
      <c r="I2918" s="23"/>
    </row>
    <row r="2919" spans="1:9" x14ac:dyDescent="0.25">
      <c r="A2919" s="400">
        <v>4261</v>
      </c>
      <c r="B2919" s="400" t="s">
        <v>4131</v>
      </c>
      <c r="C2919" s="400" t="s">
        <v>4132</v>
      </c>
      <c r="D2919" s="400" t="s">
        <v>9</v>
      </c>
      <c r="E2919" s="400" t="s">
        <v>10</v>
      </c>
      <c r="F2919" s="400">
        <v>250</v>
      </c>
      <c r="G2919" s="400">
        <f t="shared" si="55"/>
        <v>2500</v>
      </c>
      <c r="H2919" s="400">
        <v>10</v>
      </c>
      <c r="I2919" s="23"/>
    </row>
    <row r="2920" spans="1:9" x14ac:dyDescent="0.25">
      <c r="A2920" s="400">
        <v>4261</v>
      </c>
      <c r="B2920" s="400" t="s">
        <v>4133</v>
      </c>
      <c r="C2920" s="400" t="s">
        <v>608</v>
      </c>
      <c r="D2920" s="400" t="s">
        <v>9</v>
      </c>
      <c r="E2920" s="400" t="s">
        <v>10</v>
      </c>
      <c r="F2920" s="400">
        <v>500</v>
      </c>
      <c r="G2920" s="400">
        <f t="shared" si="55"/>
        <v>12500</v>
      </c>
      <c r="H2920" s="400">
        <v>25</v>
      </c>
      <c r="I2920" s="23"/>
    </row>
    <row r="2921" spans="1:9" x14ac:dyDescent="0.25">
      <c r="A2921" s="400">
        <v>4261</v>
      </c>
      <c r="B2921" s="400" t="s">
        <v>4134</v>
      </c>
      <c r="C2921" s="400" t="s">
        <v>4135</v>
      </c>
      <c r="D2921" s="400" t="s">
        <v>9</v>
      </c>
      <c r="E2921" s="400" t="s">
        <v>10</v>
      </c>
      <c r="F2921" s="400">
        <v>150</v>
      </c>
      <c r="G2921" s="400">
        <f t="shared" si="55"/>
        <v>4500</v>
      </c>
      <c r="H2921" s="400">
        <v>30</v>
      </c>
      <c r="I2921" s="23"/>
    </row>
    <row r="2922" spans="1:9" x14ac:dyDescent="0.25">
      <c r="A2922" s="400">
        <v>4261</v>
      </c>
      <c r="B2922" s="400" t="s">
        <v>4136</v>
      </c>
      <c r="C2922" s="400" t="s">
        <v>608</v>
      </c>
      <c r="D2922" s="400" t="s">
        <v>9</v>
      </c>
      <c r="E2922" s="400" t="s">
        <v>10</v>
      </c>
      <c r="F2922" s="400">
        <v>300</v>
      </c>
      <c r="G2922" s="400">
        <f t="shared" si="55"/>
        <v>9000</v>
      </c>
      <c r="H2922" s="400">
        <v>30</v>
      </c>
      <c r="I2922" s="23"/>
    </row>
    <row r="2923" spans="1:9" x14ac:dyDescent="0.25">
      <c r="A2923" s="400">
        <v>4261</v>
      </c>
      <c r="B2923" s="400" t="s">
        <v>4137</v>
      </c>
      <c r="C2923" s="400" t="s">
        <v>612</v>
      </c>
      <c r="D2923" s="400" t="s">
        <v>9</v>
      </c>
      <c r="E2923" s="400" t="s">
        <v>10</v>
      </c>
      <c r="F2923" s="400">
        <v>3000</v>
      </c>
      <c r="G2923" s="400">
        <f t="shared" si="55"/>
        <v>30000</v>
      </c>
      <c r="H2923" s="400">
        <v>10</v>
      </c>
      <c r="I2923" s="23"/>
    </row>
    <row r="2924" spans="1:9" x14ac:dyDescent="0.25">
      <c r="A2924" s="400">
        <v>4261</v>
      </c>
      <c r="B2924" s="400" t="s">
        <v>4138</v>
      </c>
      <c r="C2924" s="400" t="s">
        <v>552</v>
      </c>
      <c r="D2924" s="400" t="s">
        <v>9</v>
      </c>
      <c r="E2924" s="400" t="s">
        <v>10</v>
      </c>
      <c r="F2924" s="400">
        <v>370</v>
      </c>
      <c r="G2924" s="400">
        <f t="shared" si="55"/>
        <v>11100</v>
      </c>
      <c r="H2924" s="400">
        <v>30</v>
      </c>
      <c r="I2924" s="23"/>
    </row>
    <row r="2925" spans="1:9" ht="27" x14ac:dyDescent="0.25">
      <c r="A2925" s="400">
        <v>4261</v>
      </c>
      <c r="B2925" s="400" t="s">
        <v>4139</v>
      </c>
      <c r="C2925" s="400" t="s">
        <v>590</v>
      </c>
      <c r="D2925" s="400" t="s">
        <v>9</v>
      </c>
      <c r="E2925" s="400" t="s">
        <v>545</v>
      </c>
      <c r="F2925" s="400">
        <v>150</v>
      </c>
      <c r="G2925" s="400">
        <f t="shared" si="55"/>
        <v>15000</v>
      </c>
      <c r="H2925" s="400">
        <v>100</v>
      </c>
      <c r="I2925" s="23"/>
    </row>
    <row r="2926" spans="1:9" x14ac:dyDescent="0.25">
      <c r="A2926" s="400">
        <v>4261</v>
      </c>
      <c r="B2926" s="400" t="s">
        <v>4140</v>
      </c>
      <c r="C2926" s="400" t="s">
        <v>588</v>
      </c>
      <c r="D2926" s="400" t="s">
        <v>9</v>
      </c>
      <c r="E2926" s="400" t="s">
        <v>10</v>
      </c>
      <c r="F2926" s="400">
        <v>1000</v>
      </c>
      <c r="G2926" s="400">
        <f t="shared" si="55"/>
        <v>30000</v>
      </c>
      <c r="H2926" s="400">
        <v>30</v>
      </c>
      <c r="I2926" s="23"/>
    </row>
    <row r="2927" spans="1:9" ht="40.5" x14ac:dyDescent="0.25">
      <c r="A2927" s="400">
        <v>4261</v>
      </c>
      <c r="B2927" s="400" t="s">
        <v>4141</v>
      </c>
      <c r="C2927" s="400" t="s">
        <v>1482</v>
      </c>
      <c r="D2927" s="400" t="s">
        <v>9</v>
      </c>
      <c r="E2927" s="400" t="s">
        <v>10</v>
      </c>
      <c r="F2927" s="400">
        <v>2000</v>
      </c>
      <c r="G2927" s="400">
        <f t="shared" si="55"/>
        <v>60000</v>
      </c>
      <c r="H2927" s="400">
        <v>30</v>
      </c>
      <c r="I2927" s="23"/>
    </row>
    <row r="2928" spans="1:9" x14ac:dyDescent="0.25">
      <c r="A2928" s="400">
        <v>4261</v>
      </c>
      <c r="B2928" s="400" t="s">
        <v>4142</v>
      </c>
      <c r="C2928" s="400" t="s">
        <v>610</v>
      </c>
      <c r="D2928" s="400" t="s">
        <v>9</v>
      </c>
      <c r="E2928" s="400" t="s">
        <v>10</v>
      </c>
      <c r="F2928" s="400">
        <v>150</v>
      </c>
      <c r="G2928" s="400">
        <f t="shared" si="55"/>
        <v>3000</v>
      </c>
      <c r="H2928" s="400">
        <v>20</v>
      </c>
      <c r="I2928" s="23"/>
    </row>
    <row r="2929" spans="1:24" x14ac:dyDescent="0.25">
      <c r="A2929" s="400">
        <v>4261</v>
      </c>
      <c r="B2929" s="400" t="s">
        <v>4143</v>
      </c>
      <c r="C2929" s="400" t="s">
        <v>641</v>
      </c>
      <c r="D2929" s="400" t="s">
        <v>9</v>
      </c>
      <c r="E2929" s="400" t="s">
        <v>10</v>
      </c>
      <c r="F2929" s="400">
        <v>100</v>
      </c>
      <c r="G2929" s="400">
        <f t="shared" si="55"/>
        <v>2000</v>
      </c>
      <c r="H2929" s="400">
        <v>20</v>
      </c>
      <c r="I2929" s="23"/>
    </row>
    <row r="2930" spans="1:24" x14ac:dyDescent="0.25">
      <c r="A2930" s="400">
        <v>4261</v>
      </c>
      <c r="B2930" s="400" t="s">
        <v>4144</v>
      </c>
      <c r="C2930" s="400" t="s">
        <v>586</v>
      </c>
      <c r="D2930" s="400" t="s">
        <v>9</v>
      </c>
      <c r="E2930" s="400" t="s">
        <v>10</v>
      </c>
      <c r="F2930" s="400">
        <v>500</v>
      </c>
      <c r="G2930" s="400">
        <f t="shared" si="55"/>
        <v>7500</v>
      </c>
      <c r="H2930" s="400">
        <v>15</v>
      </c>
      <c r="I2930" s="23"/>
    </row>
    <row r="2931" spans="1:24" x14ac:dyDescent="0.25">
      <c r="A2931" s="400">
        <v>4261</v>
      </c>
      <c r="B2931" s="400" t="s">
        <v>4145</v>
      </c>
      <c r="C2931" s="400" t="s">
        <v>4146</v>
      </c>
      <c r="D2931" s="400" t="s">
        <v>9</v>
      </c>
      <c r="E2931" s="400" t="s">
        <v>10</v>
      </c>
      <c r="F2931" s="400">
        <v>7000</v>
      </c>
      <c r="G2931" s="400">
        <f t="shared" si="55"/>
        <v>35000</v>
      </c>
      <c r="H2931" s="400">
        <v>5</v>
      </c>
      <c r="I2931" s="23"/>
    </row>
    <row r="2932" spans="1:24" x14ac:dyDescent="0.25">
      <c r="A2932" s="400">
        <v>4261</v>
      </c>
      <c r="B2932" s="400" t="s">
        <v>4147</v>
      </c>
      <c r="C2932" s="400" t="s">
        <v>558</v>
      </c>
      <c r="D2932" s="400" t="s">
        <v>9</v>
      </c>
      <c r="E2932" s="400" t="s">
        <v>10</v>
      </c>
      <c r="F2932" s="400">
        <v>150</v>
      </c>
      <c r="G2932" s="400">
        <f t="shared" si="55"/>
        <v>4500</v>
      </c>
      <c r="H2932" s="400">
        <v>30</v>
      </c>
      <c r="I2932" s="23"/>
    </row>
    <row r="2933" spans="1:24" x14ac:dyDescent="0.25">
      <c r="A2933" s="400">
        <v>4261</v>
      </c>
      <c r="B2933" s="400" t="s">
        <v>4148</v>
      </c>
      <c r="C2933" s="400" t="s">
        <v>636</v>
      </c>
      <c r="D2933" s="400" t="s">
        <v>9</v>
      </c>
      <c r="E2933" s="400" t="s">
        <v>10</v>
      </c>
      <c r="F2933" s="400">
        <v>200</v>
      </c>
      <c r="G2933" s="400">
        <f t="shared" si="55"/>
        <v>60000</v>
      </c>
      <c r="H2933" s="400">
        <v>300</v>
      </c>
      <c r="I2933" s="23"/>
    </row>
    <row r="2934" spans="1:24" x14ac:dyDescent="0.25">
      <c r="A2934" s="400">
        <v>4261</v>
      </c>
      <c r="B2934" s="400" t="s">
        <v>4149</v>
      </c>
      <c r="C2934" s="400" t="s">
        <v>648</v>
      </c>
      <c r="D2934" s="400" t="s">
        <v>9</v>
      </c>
      <c r="E2934" s="400" t="s">
        <v>10</v>
      </c>
      <c r="F2934" s="400">
        <v>150</v>
      </c>
      <c r="G2934" s="400">
        <f t="shared" si="55"/>
        <v>7500</v>
      </c>
      <c r="H2934" s="400">
        <v>50</v>
      </c>
      <c r="I2934" s="23"/>
    </row>
    <row r="2935" spans="1:24" x14ac:dyDescent="0.25">
      <c r="A2935" s="400">
        <v>4261</v>
      </c>
      <c r="B2935" s="400" t="s">
        <v>4150</v>
      </c>
      <c r="C2935" s="400" t="s">
        <v>626</v>
      </c>
      <c r="D2935" s="400" t="s">
        <v>9</v>
      </c>
      <c r="E2935" s="400" t="s">
        <v>10</v>
      </c>
      <c r="F2935" s="400">
        <v>200</v>
      </c>
      <c r="G2935" s="400">
        <f t="shared" si="55"/>
        <v>10000</v>
      </c>
      <c r="H2935" s="400">
        <v>50</v>
      </c>
      <c r="I2935" s="23"/>
    </row>
    <row r="2936" spans="1:24" ht="27" x14ac:dyDescent="0.25">
      <c r="A2936" s="400">
        <v>4261</v>
      </c>
      <c r="B2936" s="400" t="s">
        <v>4151</v>
      </c>
      <c r="C2936" s="400" t="s">
        <v>597</v>
      </c>
      <c r="D2936" s="400" t="s">
        <v>9</v>
      </c>
      <c r="E2936" s="400" t="s">
        <v>10</v>
      </c>
      <c r="F2936" s="400">
        <v>150</v>
      </c>
      <c r="G2936" s="400">
        <f t="shared" si="55"/>
        <v>37500</v>
      </c>
      <c r="H2936" s="400">
        <v>250</v>
      </c>
      <c r="I2936" s="23"/>
    </row>
    <row r="2937" spans="1:24" x14ac:dyDescent="0.25">
      <c r="A2937" s="400">
        <v>4261</v>
      </c>
      <c r="B2937" s="400" t="s">
        <v>4152</v>
      </c>
      <c r="C2937" s="400" t="s">
        <v>4135</v>
      </c>
      <c r="D2937" s="400" t="s">
        <v>9</v>
      </c>
      <c r="E2937" s="400" t="s">
        <v>10</v>
      </c>
      <c r="F2937" s="400">
        <v>550</v>
      </c>
      <c r="G2937" s="400">
        <f t="shared" si="55"/>
        <v>3300</v>
      </c>
      <c r="H2937" s="400">
        <v>6</v>
      </c>
      <c r="I2937" s="23"/>
    </row>
    <row r="2938" spans="1:24" x14ac:dyDescent="0.25">
      <c r="A2938" s="400">
        <v>4261</v>
      </c>
      <c r="B2938" s="400" t="s">
        <v>4153</v>
      </c>
      <c r="C2938" s="400" t="s">
        <v>601</v>
      </c>
      <c r="D2938" s="400" t="s">
        <v>9</v>
      </c>
      <c r="E2938" s="400" t="s">
        <v>10</v>
      </c>
      <c r="F2938" s="400">
        <v>6000</v>
      </c>
      <c r="G2938" s="400">
        <f t="shared" si="55"/>
        <v>30000</v>
      </c>
      <c r="H2938" s="400">
        <v>5</v>
      </c>
      <c r="I2938" s="23"/>
    </row>
    <row r="2939" spans="1:24" x14ac:dyDescent="0.25">
      <c r="A2939" s="400">
        <v>4261</v>
      </c>
      <c r="B2939" s="400" t="s">
        <v>4154</v>
      </c>
      <c r="C2939" s="400" t="s">
        <v>578</v>
      </c>
      <c r="D2939" s="400" t="s">
        <v>9</v>
      </c>
      <c r="E2939" s="400" t="s">
        <v>10</v>
      </c>
      <c r="F2939" s="400">
        <v>1000</v>
      </c>
      <c r="G2939" s="400">
        <f t="shared" si="55"/>
        <v>5000</v>
      </c>
      <c r="H2939" s="400">
        <v>5</v>
      </c>
      <c r="I2939" s="23"/>
    </row>
    <row r="2940" spans="1:24" x14ac:dyDescent="0.25">
      <c r="A2940" s="400">
        <v>4261</v>
      </c>
      <c r="B2940" s="400" t="s">
        <v>4155</v>
      </c>
      <c r="C2940" s="400" t="s">
        <v>646</v>
      </c>
      <c r="D2940" s="400" t="s">
        <v>9</v>
      </c>
      <c r="E2940" s="400" t="s">
        <v>10</v>
      </c>
      <c r="F2940" s="400">
        <v>150</v>
      </c>
      <c r="G2940" s="400">
        <f t="shared" si="55"/>
        <v>4500</v>
      </c>
      <c r="H2940" s="400">
        <v>30</v>
      </c>
      <c r="I2940" s="23"/>
    </row>
    <row r="2941" spans="1:24" x14ac:dyDescent="0.25">
      <c r="A2941" s="400">
        <v>4264</v>
      </c>
      <c r="B2941" s="400" t="s">
        <v>930</v>
      </c>
      <c r="C2941" s="400" t="s">
        <v>931</v>
      </c>
      <c r="D2941" s="400" t="s">
        <v>9</v>
      </c>
      <c r="E2941" s="400" t="s">
        <v>926</v>
      </c>
      <c r="F2941" s="400">
        <v>0</v>
      </c>
      <c r="G2941" s="400">
        <v>0</v>
      </c>
      <c r="H2941" s="400">
        <v>1</v>
      </c>
      <c r="I2941" s="23"/>
    </row>
    <row r="2942" spans="1:24" x14ac:dyDescent="0.25">
      <c r="A2942" s="400">
        <v>4261</v>
      </c>
      <c r="B2942" s="400" t="s">
        <v>925</v>
      </c>
      <c r="C2942" s="400" t="s">
        <v>616</v>
      </c>
      <c r="D2942" s="400" t="s">
        <v>9</v>
      </c>
      <c r="E2942" s="400" t="s">
        <v>926</v>
      </c>
      <c r="F2942" s="400">
        <v>691.18</v>
      </c>
      <c r="G2942" s="400">
        <f>+F2942*H2942</f>
        <v>587503</v>
      </c>
      <c r="H2942" s="400">
        <v>850</v>
      </c>
      <c r="I2942" s="23"/>
    </row>
    <row r="2943" spans="1:24" x14ac:dyDescent="0.25">
      <c r="A2943" s="400">
        <v>4264</v>
      </c>
      <c r="B2943" s="400" t="s">
        <v>408</v>
      </c>
      <c r="C2943" s="400" t="s">
        <v>232</v>
      </c>
      <c r="D2943" s="400" t="s">
        <v>9</v>
      </c>
      <c r="E2943" s="400" t="s">
        <v>11</v>
      </c>
      <c r="F2943" s="400">
        <v>490</v>
      </c>
      <c r="G2943" s="400">
        <f>F2943*H2943</f>
        <v>4346300</v>
      </c>
      <c r="H2943" s="400">
        <v>8870</v>
      </c>
      <c r="I2943" s="23"/>
    </row>
    <row r="2944" spans="1:24" s="442" customFormat="1" ht="21" customHeight="1" x14ac:dyDescent="0.25">
      <c r="A2944" s="489">
        <v>4267</v>
      </c>
      <c r="B2944" s="489" t="s">
        <v>5361</v>
      </c>
      <c r="C2944" s="489" t="s">
        <v>1522</v>
      </c>
      <c r="D2944" s="489" t="s">
        <v>9</v>
      </c>
      <c r="E2944" s="489" t="s">
        <v>11</v>
      </c>
      <c r="F2944" s="489">
        <v>500</v>
      </c>
      <c r="G2944" s="489">
        <f>F2944*H2944</f>
        <v>10000</v>
      </c>
      <c r="H2944" s="489">
        <v>20</v>
      </c>
      <c r="I2944" s="445"/>
      <c r="P2944" s="443"/>
      <c r="Q2944" s="443"/>
      <c r="R2944" s="443"/>
      <c r="S2944" s="443"/>
      <c r="T2944" s="443"/>
      <c r="U2944" s="443"/>
      <c r="V2944" s="443"/>
      <c r="W2944" s="443"/>
      <c r="X2944" s="443"/>
    </row>
    <row r="2945" spans="1:24" s="442" customFormat="1" ht="21" customHeight="1" x14ac:dyDescent="0.25">
      <c r="A2945" s="489">
        <v>4267</v>
      </c>
      <c r="B2945" s="489" t="s">
        <v>5362</v>
      </c>
      <c r="C2945" s="489" t="s">
        <v>1522</v>
      </c>
      <c r="D2945" s="489" t="s">
        <v>9</v>
      </c>
      <c r="E2945" s="489" t="s">
        <v>11</v>
      </c>
      <c r="F2945" s="489">
        <v>450</v>
      </c>
      <c r="G2945" s="489">
        <f t="shared" ref="G2945:G2968" si="56">F2945*H2945</f>
        <v>18000</v>
      </c>
      <c r="H2945" s="489">
        <v>40</v>
      </c>
      <c r="I2945" s="445"/>
      <c r="P2945" s="443"/>
      <c r="Q2945" s="443"/>
      <c r="R2945" s="443"/>
      <c r="S2945" s="443"/>
      <c r="T2945" s="443"/>
      <c r="U2945" s="443"/>
      <c r="V2945" s="443"/>
      <c r="W2945" s="443"/>
      <c r="X2945" s="443"/>
    </row>
    <row r="2946" spans="1:24" s="442" customFormat="1" ht="21" customHeight="1" x14ac:dyDescent="0.25">
      <c r="A2946" s="489">
        <v>4267</v>
      </c>
      <c r="B2946" s="489" t="s">
        <v>5363</v>
      </c>
      <c r="C2946" s="489" t="s">
        <v>35</v>
      </c>
      <c r="D2946" s="489" t="s">
        <v>9</v>
      </c>
      <c r="E2946" s="489" t="s">
        <v>10</v>
      </c>
      <c r="F2946" s="489">
        <v>400</v>
      </c>
      <c r="G2946" s="489">
        <f t="shared" si="56"/>
        <v>20000</v>
      </c>
      <c r="H2946" s="489">
        <v>50</v>
      </c>
      <c r="I2946" s="445"/>
      <c r="P2946" s="443"/>
      <c r="Q2946" s="443"/>
      <c r="R2946" s="443"/>
      <c r="S2946" s="443"/>
      <c r="T2946" s="443"/>
      <c r="U2946" s="443"/>
      <c r="V2946" s="443"/>
      <c r="W2946" s="443"/>
      <c r="X2946" s="443"/>
    </row>
    <row r="2947" spans="1:24" s="442" customFormat="1" ht="21" customHeight="1" x14ac:dyDescent="0.25">
      <c r="A2947" s="489">
        <v>4267</v>
      </c>
      <c r="B2947" s="489" t="s">
        <v>5364</v>
      </c>
      <c r="C2947" s="489" t="s">
        <v>1519</v>
      </c>
      <c r="D2947" s="489" t="s">
        <v>9</v>
      </c>
      <c r="E2947" s="489" t="s">
        <v>546</v>
      </c>
      <c r="F2947" s="489">
        <v>600</v>
      </c>
      <c r="G2947" s="489">
        <f t="shared" si="56"/>
        <v>6000</v>
      </c>
      <c r="H2947" s="489">
        <v>10</v>
      </c>
      <c r="I2947" s="445"/>
      <c r="P2947" s="443"/>
      <c r="Q2947" s="443"/>
      <c r="R2947" s="443"/>
      <c r="S2947" s="443"/>
      <c r="T2947" s="443"/>
      <c r="U2947" s="443"/>
      <c r="V2947" s="443"/>
      <c r="W2947" s="443"/>
      <c r="X2947" s="443"/>
    </row>
    <row r="2948" spans="1:24" s="442" customFormat="1" ht="21" customHeight="1" x14ac:dyDescent="0.25">
      <c r="A2948" s="489">
        <v>4267</v>
      </c>
      <c r="B2948" s="489" t="s">
        <v>5365</v>
      </c>
      <c r="C2948" s="489" t="s">
        <v>2570</v>
      </c>
      <c r="D2948" s="489" t="s">
        <v>9</v>
      </c>
      <c r="E2948" s="489" t="s">
        <v>10</v>
      </c>
      <c r="F2948" s="489">
        <v>200</v>
      </c>
      <c r="G2948" s="489">
        <f t="shared" si="56"/>
        <v>4000</v>
      </c>
      <c r="H2948" s="489">
        <v>20</v>
      </c>
      <c r="I2948" s="445"/>
      <c r="P2948" s="443"/>
      <c r="Q2948" s="443"/>
      <c r="R2948" s="443"/>
      <c r="S2948" s="443"/>
      <c r="T2948" s="443"/>
      <c r="U2948" s="443"/>
      <c r="V2948" s="443"/>
      <c r="W2948" s="443"/>
      <c r="X2948" s="443"/>
    </row>
    <row r="2949" spans="1:24" s="442" customFormat="1" ht="21" customHeight="1" x14ac:dyDescent="0.25">
      <c r="A2949" s="489">
        <v>4267</v>
      </c>
      <c r="B2949" s="489" t="s">
        <v>5366</v>
      </c>
      <c r="C2949" s="489" t="s">
        <v>4170</v>
      </c>
      <c r="D2949" s="489" t="s">
        <v>9</v>
      </c>
      <c r="E2949" s="489" t="s">
        <v>10</v>
      </c>
      <c r="F2949" s="489">
        <v>312.5</v>
      </c>
      <c r="G2949" s="489">
        <f t="shared" si="56"/>
        <v>2500</v>
      </c>
      <c r="H2949" s="489">
        <v>8</v>
      </c>
      <c r="I2949" s="445"/>
      <c r="P2949" s="443"/>
      <c r="Q2949" s="443"/>
      <c r="R2949" s="443"/>
      <c r="S2949" s="443"/>
      <c r="T2949" s="443"/>
      <c r="U2949" s="443"/>
      <c r="V2949" s="443"/>
      <c r="W2949" s="443"/>
      <c r="X2949" s="443"/>
    </row>
    <row r="2950" spans="1:24" s="442" customFormat="1" ht="21" customHeight="1" x14ac:dyDescent="0.25">
      <c r="A2950" s="489">
        <v>4267</v>
      </c>
      <c r="B2950" s="489" t="s">
        <v>5367</v>
      </c>
      <c r="C2950" s="489" t="s">
        <v>2577</v>
      </c>
      <c r="D2950" s="489" t="s">
        <v>9</v>
      </c>
      <c r="E2950" s="489" t="s">
        <v>10</v>
      </c>
      <c r="F2950" s="489">
        <v>50</v>
      </c>
      <c r="G2950" s="489">
        <f t="shared" si="56"/>
        <v>5000</v>
      </c>
      <c r="H2950" s="489">
        <v>100</v>
      </c>
      <c r="I2950" s="445"/>
      <c r="P2950" s="443"/>
      <c r="Q2950" s="443"/>
      <c r="R2950" s="443"/>
      <c r="S2950" s="443"/>
      <c r="T2950" s="443"/>
      <c r="U2950" s="443"/>
      <c r="V2950" s="443"/>
      <c r="W2950" s="443"/>
      <c r="X2950" s="443"/>
    </row>
    <row r="2951" spans="1:24" s="442" customFormat="1" ht="21" customHeight="1" x14ac:dyDescent="0.25">
      <c r="A2951" s="489">
        <v>4267</v>
      </c>
      <c r="B2951" s="489" t="s">
        <v>5368</v>
      </c>
      <c r="C2951" s="489" t="s">
        <v>1523</v>
      </c>
      <c r="D2951" s="489" t="s">
        <v>9</v>
      </c>
      <c r="E2951" s="489" t="s">
        <v>546</v>
      </c>
      <c r="F2951" s="489">
        <v>400</v>
      </c>
      <c r="G2951" s="489">
        <f t="shared" si="56"/>
        <v>6000</v>
      </c>
      <c r="H2951" s="489">
        <v>15</v>
      </c>
      <c r="I2951" s="445"/>
      <c r="P2951" s="443"/>
      <c r="Q2951" s="443"/>
      <c r="R2951" s="443"/>
      <c r="S2951" s="443"/>
      <c r="T2951" s="443"/>
      <c r="U2951" s="443"/>
      <c r="V2951" s="443"/>
      <c r="W2951" s="443"/>
      <c r="X2951" s="443"/>
    </row>
    <row r="2952" spans="1:24" s="442" customFormat="1" ht="21" customHeight="1" x14ac:dyDescent="0.25">
      <c r="A2952" s="489">
        <v>4267</v>
      </c>
      <c r="B2952" s="489" t="s">
        <v>5369</v>
      </c>
      <c r="C2952" s="489" t="s">
        <v>1697</v>
      </c>
      <c r="D2952" s="489" t="s">
        <v>9</v>
      </c>
      <c r="E2952" s="489" t="s">
        <v>856</v>
      </c>
      <c r="F2952" s="489">
        <v>400</v>
      </c>
      <c r="G2952" s="489">
        <f t="shared" si="56"/>
        <v>8000</v>
      </c>
      <c r="H2952" s="489">
        <v>20</v>
      </c>
      <c r="I2952" s="445"/>
      <c r="P2952" s="443"/>
      <c r="Q2952" s="443"/>
      <c r="R2952" s="443"/>
      <c r="S2952" s="443"/>
      <c r="T2952" s="443"/>
      <c r="U2952" s="443"/>
      <c r="V2952" s="443"/>
      <c r="W2952" s="443"/>
      <c r="X2952" s="443"/>
    </row>
    <row r="2953" spans="1:24" s="442" customFormat="1" ht="21" customHeight="1" x14ac:dyDescent="0.25">
      <c r="A2953" s="489">
        <v>4267</v>
      </c>
      <c r="B2953" s="489" t="s">
        <v>5370</v>
      </c>
      <c r="C2953" s="489" t="s">
        <v>817</v>
      </c>
      <c r="D2953" s="489" t="s">
        <v>9</v>
      </c>
      <c r="E2953" s="489" t="s">
        <v>10</v>
      </c>
      <c r="F2953" s="489">
        <v>180</v>
      </c>
      <c r="G2953" s="489">
        <f t="shared" si="56"/>
        <v>3600</v>
      </c>
      <c r="H2953" s="489">
        <v>20</v>
      </c>
      <c r="I2953" s="445"/>
      <c r="P2953" s="443"/>
      <c r="Q2953" s="443"/>
      <c r="R2953" s="443"/>
      <c r="S2953" s="443"/>
      <c r="T2953" s="443"/>
      <c r="U2953" s="443"/>
      <c r="V2953" s="443"/>
      <c r="W2953" s="443"/>
      <c r="X2953" s="443"/>
    </row>
    <row r="2954" spans="1:24" s="442" customFormat="1" ht="21" customHeight="1" x14ac:dyDescent="0.25">
      <c r="A2954" s="489">
        <v>4267</v>
      </c>
      <c r="B2954" s="489" t="s">
        <v>5371</v>
      </c>
      <c r="C2954" s="489" t="s">
        <v>1505</v>
      </c>
      <c r="D2954" s="489" t="s">
        <v>9</v>
      </c>
      <c r="E2954" s="489" t="s">
        <v>10</v>
      </c>
      <c r="F2954" s="489">
        <v>2000</v>
      </c>
      <c r="G2954" s="489">
        <f t="shared" si="56"/>
        <v>20000</v>
      </c>
      <c r="H2954" s="489">
        <v>10</v>
      </c>
      <c r="I2954" s="445"/>
      <c r="P2954" s="443"/>
      <c r="Q2954" s="443"/>
      <c r="R2954" s="443"/>
      <c r="S2954" s="443"/>
      <c r="T2954" s="443"/>
      <c r="U2954" s="443"/>
      <c r="V2954" s="443"/>
      <c r="W2954" s="443"/>
      <c r="X2954" s="443"/>
    </row>
    <row r="2955" spans="1:24" s="442" customFormat="1" ht="21" customHeight="1" x14ac:dyDescent="0.25">
      <c r="A2955" s="489">
        <v>4267</v>
      </c>
      <c r="B2955" s="489" t="s">
        <v>5372</v>
      </c>
      <c r="C2955" s="489" t="s">
        <v>825</v>
      </c>
      <c r="D2955" s="489" t="s">
        <v>9</v>
      </c>
      <c r="E2955" s="489" t="s">
        <v>10</v>
      </c>
      <c r="F2955" s="489">
        <v>450</v>
      </c>
      <c r="G2955" s="489">
        <f t="shared" si="56"/>
        <v>270000</v>
      </c>
      <c r="H2955" s="489">
        <v>600</v>
      </c>
      <c r="I2955" s="445"/>
      <c r="P2955" s="443"/>
      <c r="Q2955" s="443"/>
      <c r="R2955" s="443"/>
      <c r="S2955" s="443"/>
      <c r="T2955" s="443"/>
      <c r="U2955" s="443"/>
      <c r="V2955" s="443"/>
      <c r="W2955" s="443"/>
      <c r="X2955" s="443"/>
    </row>
    <row r="2956" spans="1:24" s="442" customFormat="1" ht="21" customHeight="1" x14ac:dyDescent="0.25">
      <c r="A2956" s="489">
        <v>4267</v>
      </c>
      <c r="B2956" s="489" t="s">
        <v>5373</v>
      </c>
      <c r="C2956" s="489" t="s">
        <v>830</v>
      </c>
      <c r="D2956" s="489" t="s">
        <v>9</v>
      </c>
      <c r="E2956" s="489" t="s">
        <v>10</v>
      </c>
      <c r="F2956" s="489">
        <v>150</v>
      </c>
      <c r="G2956" s="489">
        <f t="shared" si="56"/>
        <v>15000</v>
      </c>
      <c r="H2956" s="489">
        <v>100</v>
      </c>
      <c r="I2956" s="445"/>
      <c r="P2956" s="443"/>
      <c r="Q2956" s="443"/>
      <c r="R2956" s="443"/>
      <c r="S2956" s="443"/>
      <c r="T2956" s="443"/>
      <c r="U2956" s="443"/>
      <c r="V2956" s="443"/>
      <c r="W2956" s="443"/>
      <c r="X2956" s="443"/>
    </row>
    <row r="2957" spans="1:24" s="442" customFormat="1" ht="21" customHeight="1" x14ac:dyDescent="0.25">
      <c r="A2957" s="489">
        <v>4267</v>
      </c>
      <c r="B2957" s="489" t="s">
        <v>5374</v>
      </c>
      <c r="C2957" s="489" t="s">
        <v>1528</v>
      </c>
      <c r="D2957" s="489" t="s">
        <v>9</v>
      </c>
      <c r="E2957" s="489" t="s">
        <v>10</v>
      </c>
      <c r="F2957" s="489">
        <v>400</v>
      </c>
      <c r="G2957" s="489">
        <f t="shared" si="56"/>
        <v>20000</v>
      </c>
      <c r="H2957" s="489">
        <v>50</v>
      </c>
      <c r="I2957" s="445"/>
      <c r="P2957" s="443"/>
      <c r="Q2957" s="443"/>
      <c r="R2957" s="443"/>
      <c r="S2957" s="443"/>
      <c r="T2957" s="443"/>
      <c r="U2957" s="443"/>
      <c r="V2957" s="443"/>
      <c r="W2957" s="443"/>
      <c r="X2957" s="443"/>
    </row>
    <row r="2958" spans="1:24" s="442" customFormat="1" ht="21" customHeight="1" x14ac:dyDescent="0.25">
      <c r="A2958" s="489">
        <v>4267</v>
      </c>
      <c r="B2958" s="489" t="s">
        <v>5375</v>
      </c>
      <c r="C2958" s="489" t="s">
        <v>1526</v>
      </c>
      <c r="D2958" s="489" t="s">
        <v>9</v>
      </c>
      <c r="E2958" s="489" t="s">
        <v>11</v>
      </c>
      <c r="F2958" s="489">
        <v>500</v>
      </c>
      <c r="G2958" s="489">
        <f t="shared" si="56"/>
        <v>50000</v>
      </c>
      <c r="H2958" s="489">
        <v>100</v>
      </c>
      <c r="I2958" s="445"/>
      <c r="P2958" s="443"/>
      <c r="Q2958" s="443"/>
      <c r="R2958" s="443"/>
      <c r="S2958" s="443"/>
      <c r="T2958" s="443"/>
      <c r="U2958" s="443"/>
      <c r="V2958" s="443"/>
      <c r="W2958" s="443"/>
      <c r="X2958" s="443"/>
    </row>
    <row r="2959" spans="1:24" s="442" customFormat="1" ht="21" customHeight="1" x14ac:dyDescent="0.25">
      <c r="A2959" s="489">
        <v>4267</v>
      </c>
      <c r="B2959" s="489" t="s">
        <v>5376</v>
      </c>
      <c r="C2959" s="489" t="s">
        <v>2583</v>
      </c>
      <c r="D2959" s="489" t="s">
        <v>9</v>
      </c>
      <c r="E2959" s="489" t="s">
        <v>10</v>
      </c>
      <c r="F2959" s="489">
        <v>1000</v>
      </c>
      <c r="G2959" s="489">
        <f t="shared" si="56"/>
        <v>10000</v>
      </c>
      <c r="H2959" s="489">
        <v>10</v>
      </c>
      <c r="I2959" s="445"/>
      <c r="P2959" s="443"/>
      <c r="Q2959" s="443"/>
      <c r="R2959" s="443"/>
      <c r="S2959" s="443"/>
      <c r="T2959" s="443"/>
      <c r="U2959" s="443"/>
      <c r="V2959" s="443"/>
      <c r="W2959" s="443"/>
      <c r="X2959" s="443"/>
    </row>
    <row r="2960" spans="1:24" s="442" customFormat="1" ht="21" customHeight="1" x14ac:dyDescent="0.25">
      <c r="A2960" s="489">
        <v>4267</v>
      </c>
      <c r="B2960" s="489" t="s">
        <v>5377</v>
      </c>
      <c r="C2960" s="489" t="s">
        <v>2645</v>
      </c>
      <c r="D2960" s="489" t="s">
        <v>9</v>
      </c>
      <c r="E2960" s="489" t="s">
        <v>10</v>
      </c>
      <c r="F2960" s="489">
        <v>1200</v>
      </c>
      <c r="G2960" s="489">
        <f t="shared" si="56"/>
        <v>12000</v>
      </c>
      <c r="H2960" s="489">
        <v>10</v>
      </c>
      <c r="I2960" s="445"/>
      <c r="P2960" s="443"/>
      <c r="Q2960" s="443"/>
      <c r="R2960" s="443"/>
      <c r="S2960" s="443"/>
      <c r="T2960" s="443"/>
      <c r="U2960" s="443"/>
      <c r="V2960" s="443"/>
      <c r="W2960" s="443"/>
      <c r="X2960" s="443"/>
    </row>
    <row r="2961" spans="1:24" s="442" customFormat="1" ht="21" customHeight="1" x14ac:dyDescent="0.25">
      <c r="A2961" s="489">
        <v>4267</v>
      </c>
      <c r="B2961" s="489" t="s">
        <v>5378</v>
      </c>
      <c r="C2961" s="489" t="s">
        <v>4146</v>
      </c>
      <c r="D2961" s="489" t="s">
        <v>9</v>
      </c>
      <c r="E2961" s="489" t="s">
        <v>10</v>
      </c>
      <c r="F2961" s="489">
        <v>2000</v>
      </c>
      <c r="G2961" s="489">
        <f t="shared" si="56"/>
        <v>10000</v>
      </c>
      <c r="H2961" s="489">
        <v>5</v>
      </c>
      <c r="I2961" s="445"/>
      <c r="P2961" s="443"/>
      <c r="Q2961" s="443"/>
      <c r="R2961" s="443"/>
      <c r="S2961" s="443"/>
      <c r="T2961" s="443"/>
      <c r="U2961" s="443"/>
      <c r="V2961" s="443"/>
      <c r="W2961" s="443"/>
      <c r="X2961" s="443"/>
    </row>
    <row r="2962" spans="1:24" s="442" customFormat="1" ht="21" customHeight="1" x14ac:dyDescent="0.25">
      <c r="A2962" s="489">
        <v>4267</v>
      </c>
      <c r="B2962" s="489" t="s">
        <v>5379</v>
      </c>
      <c r="C2962" s="489" t="s">
        <v>1509</v>
      </c>
      <c r="D2962" s="489" t="s">
        <v>9</v>
      </c>
      <c r="E2962" s="489" t="s">
        <v>10</v>
      </c>
      <c r="F2962" s="489">
        <v>250</v>
      </c>
      <c r="G2962" s="489">
        <f t="shared" si="56"/>
        <v>50000</v>
      </c>
      <c r="H2962" s="489">
        <v>200</v>
      </c>
      <c r="I2962" s="445"/>
      <c r="P2962" s="443"/>
      <c r="Q2962" s="443"/>
      <c r="R2962" s="443"/>
      <c r="S2962" s="443"/>
      <c r="T2962" s="443"/>
      <c r="U2962" s="443"/>
      <c r="V2962" s="443"/>
      <c r="W2962" s="443"/>
      <c r="X2962" s="443"/>
    </row>
    <row r="2963" spans="1:24" s="442" customFormat="1" ht="21" customHeight="1" x14ac:dyDescent="0.25">
      <c r="A2963" s="489">
        <v>4267</v>
      </c>
      <c r="B2963" s="489" t="s">
        <v>5380</v>
      </c>
      <c r="C2963" s="489" t="s">
        <v>1525</v>
      </c>
      <c r="D2963" s="489" t="s">
        <v>9</v>
      </c>
      <c r="E2963" s="489" t="s">
        <v>11</v>
      </c>
      <c r="F2963" s="489">
        <v>700</v>
      </c>
      <c r="G2963" s="489">
        <f t="shared" si="56"/>
        <v>35000</v>
      </c>
      <c r="H2963" s="489">
        <v>50</v>
      </c>
      <c r="I2963" s="445"/>
      <c r="P2963" s="443"/>
      <c r="Q2963" s="443"/>
      <c r="R2963" s="443"/>
      <c r="S2963" s="443"/>
      <c r="T2963" s="443"/>
      <c r="U2963" s="443"/>
      <c r="V2963" s="443"/>
      <c r="W2963" s="443"/>
      <c r="X2963" s="443"/>
    </row>
    <row r="2964" spans="1:24" s="442" customFormat="1" ht="21" customHeight="1" x14ac:dyDescent="0.25">
      <c r="A2964" s="489">
        <v>4267</v>
      </c>
      <c r="B2964" s="489" t="s">
        <v>5381</v>
      </c>
      <c r="C2964" s="489" t="s">
        <v>2313</v>
      </c>
      <c r="D2964" s="489" t="s">
        <v>9</v>
      </c>
      <c r="E2964" s="489" t="s">
        <v>10</v>
      </c>
      <c r="F2964" s="489">
        <v>450</v>
      </c>
      <c r="G2964" s="489">
        <f t="shared" si="56"/>
        <v>45000</v>
      </c>
      <c r="H2964" s="489">
        <v>100</v>
      </c>
      <c r="I2964" s="445"/>
      <c r="P2964" s="443"/>
      <c r="Q2964" s="443"/>
      <c r="R2964" s="443"/>
      <c r="S2964" s="443"/>
      <c r="T2964" s="443"/>
      <c r="U2964" s="443"/>
      <c r="V2964" s="443"/>
      <c r="W2964" s="443"/>
      <c r="X2964" s="443"/>
    </row>
    <row r="2965" spans="1:24" s="442" customFormat="1" ht="21" customHeight="1" x14ac:dyDescent="0.25">
      <c r="A2965" s="489">
        <v>4267</v>
      </c>
      <c r="B2965" s="489" t="s">
        <v>5382</v>
      </c>
      <c r="C2965" s="489" t="s">
        <v>558</v>
      </c>
      <c r="D2965" s="489" t="s">
        <v>9</v>
      </c>
      <c r="E2965" s="489" t="s">
        <v>10</v>
      </c>
      <c r="F2965" s="489">
        <v>2200</v>
      </c>
      <c r="G2965" s="489">
        <f t="shared" si="56"/>
        <v>11000</v>
      </c>
      <c r="H2965" s="489">
        <v>5</v>
      </c>
      <c r="I2965" s="445"/>
      <c r="P2965" s="443"/>
      <c r="Q2965" s="443"/>
      <c r="R2965" s="443"/>
      <c r="S2965" s="443"/>
      <c r="T2965" s="443"/>
      <c r="U2965" s="443"/>
      <c r="V2965" s="443"/>
      <c r="W2965" s="443"/>
      <c r="X2965" s="443"/>
    </row>
    <row r="2966" spans="1:24" s="442" customFormat="1" ht="21" customHeight="1" x14ac:dyDescent="0.25">
      <c r="A2966" s="489">
        <v>4267</v>
      </c>
      <c r="B2966" s="489" t="s">
        <v>5383</v>
      </c>
      <c r="C2966" s="489" t="s">
        <v>2570</v>
      </c>
      <c r="D2966" s="489" t="s">
        <v>9</v>
      </c>
      <c r="E2966" s="489" t="s">
        <v>10</v>
      </c>
      <c r="F2966" s="489">
        <v>200</v>
      </c>
      <c r="G2966" s="489">
        <f t="shared" si="56"/>
        <v>4000</v>
      </c>
      <c r="H2966" s="489">
        <v>20</v>
      </c>
      <c r="I2966" s="445"/>
      <c r="P2966" s="443"/>
      <c r="Q2966" s="443"/>
      <c r="R2966" s="443"/>
      <c r="S2966" s="443"/>
      <c r="T2966" s="443"/>
      <c r="U2966" s="443"/>
      <c r="V2966" s="443"/>
      <c r="W2966" s="443"/>
      <c r="X2966" s="443"/>
    </row>
    <row r="2967" spans="1:24" s="442" customFormat="1" ht="21" customHeight="1" x14ac:dyDescent="0.25">
      <c r="A2967" s="489">
        <v>4267</v>
      </c>
      <c r="B2967" s="489" t="s">
        <v>5384</v>
      </c>
      <c r="C2967" s="489" t="s">
        <v>1520</v>
      </c>
      <c r="D2967" s="489" t="s">
        <v>9</v>
      </c>
      <c r="E2967" s="489" t="s">
        <v>10</v>
      </c>
      <c r="F2967" s="489">
        <v>1000</v>
      </c>
      <c r="G2967" s="489">
        <f t="shared" si="56"/>
        <v>30000</v>
      </c>
      <c r="H2967" s="489">
        <v>30</v>
      </c>
      <c r="I2967" s="445"/>
      <c r="P2967" s="443"/>
      <c r="Q2967" s="443"/>
      <c r="R2967" s="443"/>
      <c r="S2967" s="443"/>
      <c r="T2967" s="443"/>
      <c r="U2967" s="443"/>
      <c r="V2967" s="443"/>
      <c r="W2967" s="443"/>
      <c r="X2967" s="443"/>
    </row>
    <row r="2968" spans="1:24" s="442" customFormat="1" ht="21" customHeight="1" x14ac:dyDescent="0.25">
      <c r="A2968" s="489">
        <v>4267</v>
      </c>
      <c r="B2968" s="489" t="s">
        <v>5385</v>
      </c>
      <c r="C2968" s="489" t="s">
        <v>4160</v>
      </c>
      <c r="D2968" s="489" t="s">
        <v>9</v>
      </c>
      <c r="E2968" s="489" t="s">
        <v>10</v>
      </c>
      <c r="F2968" s="489">
        <v>700</v>
      </c>
      <c r="G2968" s="489">
        <f t="shared" si="56"/>
        <v>7000</v>
      </c>
      <c r="H2968" s="489">
        <v>10</v>
      </c>
      <c r="I2968" s="445"/>
      <c r="P2968" s="443"/>
      <c r="Q2968" s="443"/>
      <c r="R2968" s="443"/>
      <c r="S2968" s="443"/>
      <c r="T2968" s="443"/>
      <c r="U2968" s="443"/>
      <c r="V2968" s="443"/>
      <c r="W2968" s="443"/>
      <c r="X2968" s="443"/>
    </row>
    <row r="2969" spans="1:24" s="442" customFormat="1" ht="21" customHeight="1" x14ac:dyDescent="0.25">
      <c r="A2969" s="524">
        <v>5122</v>
      </c>
      <c r="B2969" s="524" t="s">
        <v>5878</v>
      </c>
      <c r="C2969" s="524" t="s">
        <v>3430</v>
      </c>
      <c r="D2969" s="524" t="s">
        <v>9</v>
      </c>
      <c r="E2969" s="524" t="s">
        <v>10</v>
      </c>
      <c r="F2969" s="524">
        <v>30000</v>
      </c>
      <c r="G2969" s="524">
        <f>H2969*F2969</f>
        <v>120000</v>
      </c>
      <c r="H2969" s="524">
        <v>4</v>
      </c>
      <c r="I2969" s="445"/>
      <c r="P2969" s="443"/>
      <c r="Q2969" s="443"/>
      <c r="R2969" s="443"/>
      <c r="S2969" s="443"/>
      <c r="T2969" s="443"/>
      <c r="U2969" s="443"/>
      <c r="V2969" s="443"/>
      <c r="W2969" s="443"/>
      <c r="X2969" s="443"/>
    </row>
    <row r="2970" spans="1:24" s="442" customFormat="1" ht="21" customHeight="1" x14ac:dyDescent="0.25">
      <c r="A2970" s="524">
        <v>5122</v>
      </c>
      <c r="B2970" s="524" t="s">
        <v>5879</v>
      </c>
      <c r="C2970" s="524" t="s">
        <v>2323</v>
      </c>
      <c r="D2970" s="524" t="s">
        <v>9</v>
      </c>
      <c r="E2970" s="524" t="s">
        <v>10</v>
      </c>
      <c r="F2970" s="524">
        <v>50000</v>
      </c>
      <c r="G2970" s="524">
        <f t="shared" ref="G2970:G2978" si="57">H2970*F2970</f>
        <v>450000</v>
      </c>
      <c r="H2970" s="524">
        <v>9</v>
      </c>
      <c r="I2970" s="445"/>
      <c r="P2970" s="443"/>
      <c r="Q2970" s="443"/>
      <c r="R2970" s="443"/>
      <c r="S2970" s="443"/>
      <c r="T2970" s="443"/>
      <c r="U2970" s="443"/>
      <c r="V2970" s="443"/>
      <c r="W2970" s="443"/>
      <c r="X2970" s="443"/>
    </row>
    <row r="2971" spans="1:24" s="442" customFormat="1" ht="21" customHeight="1" x14ac:dyDescent="0.25">
      <c r="A2971" s="524">
        <v>5122</v>
      </c>
      <c r="B2971" s="524" t="s">
        <v>5880</v>
      </c>
      <c r="C2971" s="524" t="s">
        <v>3430</v>
      </c>
      <c r="D2971" s="524" t="s">
        <v>9</v>
      </c>
      <c r="E2971" s="524" t="s">
        <v>10</v>
      </c>
      <c r="F2971" s="524">
        <v>30000</v>
      </c>
      <c r="G2971" s="524">
        <f t="shared" si="57"/>
        <v>30000</v>
      </c>
      <c r="H2971" s="524">
        <v>1</v>
      </c>
      <c r="I2971" s="445"/>
      <c r="P2971" s="443"/>
      <c r="Q2971" s="443"/>
      <c r="R2971" s="443"/>
      <c r="S2971" s="443"/>
      <c r="T2971" s="443"/>
      <c r="U2971" s="443"/>
      <c r="V2971" s="443"/>
      <c r="W2971" s="443"/>
      <c r="X2971" s="443"/>
    </row>
    <row r="2972" spans="1:24" s="442" customFormat="1" ht="21" customHeight="1" x14ac:dyDescent="0.25">
      <c r="A2972" s="524">
        <v>5122</v>
      </c>
      <c r="B2972" s="524" t="s">
        <v>5881</v>
      </c>
      <c r="C2972" s="524" t="s">
        <v>5882</v>
      </c>
      <c r="D2972" s="524" t="s">
        <v>9</v>
      </c>
      <c r="E2972" s="524" t="s">
        <v>10</v>
      </c>
      <c r="F2972" s="524">
        <v>40000</v>
      </c>
      <c r="G2972" s="524">
        <f t="shared" si="57"/>
        <v>160000</v>
      </c>
      <c r="H2972" s="524">
        <v>4</v>
      </c>
      <c r="I2972" s="445"/>
      <c r="P2972" s="443"/>
      <c r="Q2972" s="443"/>
      <c r="R2972" s="443"/>
      <c r="S2972" s="443"/>
      <c r="T2972" s="443"/>
      <c r="U2972" s="443"/>
      <c r="V2972" s="443"/>
      <c r="W2972" s="443"/>
      <c r="X2972" s="443"/>
    </row>
    <row r="2973" spans="1:24" s="442" customFormat="1" ht="21" customHeight="1" x14ac:dyDescent="0.25">
      <c r="A2973" s="524">
        <v>5122</v>
      </c>
      <c r="B2973" s="524" t="s">
        <v>5883</v>
      </c>
      <c r="C2973" s="524" t="s">
        <v>2325</v>
      </c>
      <c r="D2973" s="524" t="s">
        <v>9</v>
      </c>
      <c r="E2973" s="524" t="s">
        <v>10</v>
      </c>
      <c r="F2973" s="524">
        <v>100000</v>
      </c>
      <c r="G2973" s="524">
        <f t="shared" si="57"/>
        <v>100000</v>
      </c>
      <c r="H2973" s="524">
        <v>1</v>
      </c>
      <c r="I2973" s="445"/>
      <c r="P2973" s="443"/>
      <c r="Q2973" s="443"/>
      <c r="R2973" s="443"/>
      <c r="S2973" s="443"/>
      <c r="T2973" s="443"/>
      <c r="U2973" s="443"/>
      <c r="V2973" s="443"/>
      <c r="W2973" s="443"/>
      <c r="X2973" s="443"/>
    </row>
    <row r="2974" spans="1:24" s="442" customFormat="1" ht="21" customHeight="1" x14ac:dyDescent="0.25">
      <c r="A2974" s="524">
        <v>5122</v>
      </c>
      <c r="B2974" s="524" t="s">
        <v>5884</v>
      </c>
      <c r="C2974" s="524" t="s">
        <v>3442</v>
      </c>
      <c r="D2974" s="524" t="s">
        <v>9</v>
      </c>
      <c r="E2974" s="524" t="s">
        <v>10</v>
      </c>
      <c r="F2974" s="524">
        <v>80000</v>
      </c>
      <c r="G2974" s="524">
        <f t="shared" si="57"/>
        <v>80000</v>
      </c>
      <c r="H2974" s="524">
        <v>1</v>
      </c>
      <c r="I2974" s="445"/>
      <c r="P2974" s="443"/>
      <c r="Q2974" s="443"/>
      <c r="R2974" s="443"/>
      <c r="S2974" s="443"/>
      <c r="T2974" s="443"/>
      <c r="U2974" s="443"/>
      <c r="V2974" s="443"/>
      <c r="W2974" s="443"/>
      <c r="X2974" s="443"/>
    </row>
    <row r="2975" spans="1:24" s="442" customFormat="1" ht="21" customHeight="1" x14ac:dyDescent="0.25">
      <c r="A2975" s="524">
        <v>5122</v>
      </c>
      <c r="B2975" s="524" t="s">
        <v>5885</v>
      </c>
      <c r="C2975" s="524" t="s">
        <v>5498</v>
      </c>
      <c r="D2975" s="524" t="s">
        <v>9</v>
      </c>
      <c r="E2975" s="524" t="s">
        <v>10</v>
      </c>
      <c r="F2975" s="524">
        <v>15000</v>
      </c>
      <c r="G2975" s="524">
        <f t="shared" si="57"/>
        <v>15000</v>
      </c>
      <c r="H2975" s="524">
        <v>1</v>
      </c>
      <c r="I2975" s="445"/>
      <c r="P2975" s="443"/>
      <c r="Q2975" s="443"/>
      <c r="R2975" s="443"/>
      <c r="S2975" s="443"/>
      <c r="T2975" s="443"/>
      <c r="U2975" s="443"/>
      <c r="V2975" s="443"/>
      <c r="W2975" s="443"/>
      <c r="X2975" s="443"/>
    </row>
    <row r="2976" spans="1:24" s="442" customFormat="1" ht="21" customHeight="1" x14ac:dyDescent="0.25">
      <c r="A2976" s="524">
        <v>5122</v>
      </c>
      <c r="B2976" s="524" t="s">
        <v>5886</v>
      </c>
      <c r="C2976" s="524" t="s">
        <v>5887</v>
      </c>
      <c r="D2976" s="524" t="s">
        <v>9</v>
      </c>
      <c r="E2976" s="524" t="s">
        <v>10</v>
      </c>
      <c r="F2976" s="524">
        <v>6500</v>
      </c>
      <c r="G2976" s="524">
        <f t="shared" si="57"/>
        <v>455000</v>
      </c>
      <c r="H2976" s="524">
        <v>70</v>
      </c>
      <c r="I2976" s="445"/>
      <c r="P2976" s="443"/>
      <c r="Q2976" s="443"/>
      <c r="R2976" s="443"/>
      <c r="S2976" s="443"/>
      <c r="T2976" s="443"/>
      <c r="U2976" s="443"/>
      <c r="V2976" s="443"/>
      <c r="W2976" s="443"/>
      <c r="X2976" s="443"/>
    </row>
    <row r="2977" spans="1:24" s="442" customFormat="1" ht="21" customHeight="1" x14ac:dyDescent="0.25">
      <c r="A2977" s="524">
        <v>5122</v>
      </c>
      <c r="B2977" s="524" t="s">
        <v>5888</v>
      </c>
      <c r="C2977" s="524" t="s">
        <v>3445</v>
      </c>
      <c r="D2977" s="524" t="s">
        <v>9</v>
      </c>
      <c r="E2977" s="524" t="s">
        <v>10</v>
      </c>
      <c r="F2977" s="524">
        <v>80000</v>
      </c>
      <c r="G2977" s="524">
        <f t="shared" si="57"/>
        <v>240000</v>
      </c>
      <c r="H2977" s="524">
        <v>3</v>
      </c>
      <c r="I2977" s="445"/>
      <c r="P2977" s="443"/>
      <c r="Q2977" s="443"/>
      <c r="R2977" s="443"/>
      <c r="S2977" s="443"/>
      <c r="T2977" s="443"/>
      <c r="U2977" s="443"/>
      <c r="V2977" s="443"/>
      <c r="W2977" s="443"/>
      <c r="X2977" s="443"/>
    </row>
    <row r="2978" spans="1:24" s="442" customFormat="1" ht="21" customHeight="1" x14ac:dyDescent="0.25">
      <c r="A2978" s="524">
        <v>5122</v>
      </c>
      <c r="B2978" s="524" t="s">
        <v>5889</v>
      </c>
      <c r="C2978" s="524" t="s">
        <v>2323</v>
      </c>
      <c r="D2978" s="524" t="s">
        <v>9</v>
      </c>
      <c r="E2978" s="524" t="s">
        <v>10</v>
      </c>
      <c r="F2978" s="524">
        <v>20000</v>
      </c>
      <c r="G2978" s="524">
        <f t="shared" si="57"/>
        <v>300000</v>
      </c>
      <c r="H2978" s="524">
        <v>15</v>
      </c>
      <c r="I2978" s="445"/>
      <c r="P2978" s="443"/>
      <c r="Q2978" s="443"/>
      <c r="R2978" s="443"/>
      <c r="S2978" s="443"/>
      <c r="T2978" s="443"/>
      <c r="U2978" s="443"/>
      <c r="V2978" s="443"/>
      <c r="W2978" s="443"/>
      <c r="X2978" s="443"/>
    </row>
    <row r="2979" spans="1:24" ht="15" customHeight="1" x14ac:dyDescent="0.25">
      <c r="A2979" s="533" t="s">
        <v>12</v>
      </c>
      <c r="B2979" s="534"/>
      <c r="C2979" s="534"/>
      <c r="D2979" s="534"/>
      <c r="E2979" s="534"/>
      <c r="F2979" s="534"/>
      <c r="G2979" s="534"/>
      <c r="H2979" s="535"/>
      <c r="I2979" s="23"/>
    </row>
    <row r="2980" spans="1:24" ht="54" x14ac:dyDescent="0.25">
      <c r="A2980" s="433">
        <v>4215</v>
      </c>
      <c r="B2980" s="433" t="s">
        <v>4548</v>
      </c>
      <c r="C2980" s="433" t="s">
        <v>1758</v>
      </c>
      <c r="D2980" s="433" t="s">
        <v>13</v>
      </c>
      <c r="E2980" s="433" t="s">
        <v>14</v>
      </c>
      <c r="F2980" s="433">
        <v>133000</v>
      </c>
      <c r="G2980" s="433">
        <v>133000</v>
      </c>
      <c r="H2980" s="433">
        <v>1</v>
      </c>
      <c r="I2980" s="23"/>
    </row>
    <row r="2981" spans="1:24" ht="40.5" x14ac:dyDescent="0.25">
      <c r="A2981" s="414">
        <v>4252</v>
      </c>
      <c r="B2981" s="433" t="s">
        <v>4289</v>
      </c>
      <c r="C2981" s="433" t="s">
        <v>893</v>
      </c>
      <c r="D2981" s="433" t="s">
        <v>384</v>
      </c>
      <c r="E2981" s="433" t="s">
        <v>14</v>
      </c>
      <c r="F2981" s="433">
        <v>550000</v>
      </c>
      <c r="G2981" s="433">
        <v>550000</v>
      </c>
      <c r="H2981" s="433">
        <v>1</v>
      </c>
      <c r="I2981" s="23"/>
    </row>
    <row r="2982" spans="1:24" ht="54" x14ac:dyDescent="0.25">
      <c r="A2982" s="348">
        <v>4215</v>
      </c>
      <c r="B2982" s="414" t="s">
        <v>3089</v>
      </c>
      <c r="C2982" s="414" t="s">
        <v>1758</v>
      </c>
      <c r="D2982" s="414" t="s">
        <v>13</v>
      </c>
      <c r="E2982" s="414" t="s">
        <v>14</v>
      </c>
      <c r="F2982" s="414">
        <v>133000</v>
      </c>
      <c r="G2982" s="414">
        <v>133000</v>
      </c>
      <c r="H2982" s="414">
        <v>1</v>
      </c>
      <c r="I2982" s="23"/>
    </row>
    <row r="2983" spans="1:24" ht="54" x14ac:dyDescent="0.25">
      <c r="A2983" s="348">
        <v>4215</v>
      </c>
      <c r="B2983" s="348" t="s">
        <v>3088</v>
      </c>
      <c r="C2983" s="348" t="s">
        <v>1758</v>
      </c>
      <c r="D2983" s="348" t="s">
        <v>13</v>
      </c>
      <c r="E2983" s="348" t="s">
        <v>14</v>
      </c>
      <c r="F2983" s="348">
        <v>133000</v>
      </c>
      <c r="G2983" s="348">
        <v>133000</v>
      </c>
      <c r="H2983" s="348">
        <v>1</v>
      </c>
      <c r="I2983" s="23"/>
    </row>
    <row r="2984" spans="1:24" ht="40.5" x14ac:dyDescent="0.25">
      <c r="A2984" s="337">
        <v>4241</v>
      </c>
      <c r="B2984" s="348" t="s">
        <v>2831</v>
      </c>
      <c r="C2984" s="348" t="s">
        <v>402</v>
      </c>
      <c r="D2984" s="348" t="s">
        <v>13</v>
      </c>
      <c r="E2984" s="348" t="s">
        <v>14</v>
      </c>
      <c r="F2984" s="348">
        <v>78200</v>
      </c>
      <c r="G2984" s="348">
        <v>78200</v>
      </c>
      <c r="H2984" s="348">
        <v>1</v>
      </c>
      <c r="I2984" s="23"/>
    </row>
    <row r="2985" spans="1:24" ht="54" x14ac:dyDescent="0.25">
      <c r="A2985" s="337">
        <v>4215</v>
      </c>
      <c r="B2985" s="337" t="s">
        <v>1757</v>
      </c>
      <c r="C2985" s="337" t="s">
        <v>1758</v>
      </c>
      <c r="D2985" s="337" t="s">
        <v>13</v>
      </c>
      <c r="E2985" s="337" t="s">
        <v>14</v>
      </c>
      <c r="F2985" s="337">
        <v>0</v>
      </c>
      <c r="G2985" s="337">
        <v>0</v>
      </c>
      <c r="H2985" s="337">
        <v>1</v>
      </c>
      <c r="I2985" s="23"/>
    </row>
    <row r="2986" spans="1:24" ht="40.5" x14ac:dyDescent="0.25">
      <c r="A2986" s="337">
        <v>4214</v>
      </c>
      <c r="B2986" s="337" t="s">
        <v>1437</v>
      </c>
      <c r="C2986" s="337" t="s">
        <v>406</v>
      </c>
      <c r="D2986" s="337" t="s">
        <v>9</v>
      </c>
      <c r="E2986" s="337" t="s">
        <v>14</v>
      </c>
      <c r="F2986" s="337">
        <v>158400</v>
      </c>
      <c r="G2986" s="337">
        <v>158400</v>
      </c>
      <c r="H2986" s="337">
        <v>1</v>
      </c>
      <c r="I2986" s="23"/>
    </row>
    <row r="2987" spans="1:24" ht="27" x14ac:dyDescent="0.25">
      <c r="A2987" s="229">
        <v>4214</v>
      </c>
      <c r="B2987" s="229" t="s">
        <v>1438</v>
      </c>
      <c r="C2987" s="229" t="s">
        <v>494</v>
      </c>
      <c r="D2987" s="229" t="s">
        <v>9</v>
      </c>
      <c r="E2987" s="229" t="s">
        <v>14</v>
      </c>
      <c r="F2987" s="317">
        <v>1899600</v>
      </c>
      <c r="G2987" s="317">
        <v>1899600</v>
      </c>
      <c r="H2987" s="229">
        <v>1</v>
      </c>
      <c r="I2987" s="23"/>
    </row>
    <row r="2988" spans="1:24" ht="40.5" x14ac:dyDescent="0.25">
      <c r="A2988" s="229">
        <v>4252</v>
      </c>
      <c r="B2988" s="229" t="s">
        <v>892</v>
      </c>
      <c r="C2988" s="229" t="s">
        <v>893</v>
      </c>
      <c r="D2988" s="229" t="s">
        <v>384</v>
      </c>
      <c r="E2988" s="337" t="s">
        <v>14</v>
      </c>
      <c r="F2988" s="337">
        <v>750000</v>
      </c>
      <c r="G2988" s="337">
        <v>750000</v>
      </c>
      <c r="H2988" s="337">
        <v>1</v>
      </c>
      <c r="I2988" s="23"/>
    </row>
    <row r="2989" spans="1:24" ht="40.5" x14ac:dyDescent="0.25">
      <c r="A2989" s="200">
        <v>4252</v>
      </c>
      <c r="B2989" s="200" t="s">
        <v>894</v>
      </c>
      <c r="C2989" s="200" t="s">
        <v>893</v>
      </c>
      <c r="D2989" s="200" t="s">
        <v>384</v>
      </c>
      <c r="E2989" s="337" t="s">
        <v>14</v>
      </c>
      <c r="F2989" s="337">
        <v>750000</v>
      </c>
      <c r="G2989" s="337">
        <v>750000</v>
      </c>
      <c r="H2989" s="337">
        <v>1</v>
      </c>
      <c r="I2989" s="23"/>
    </row>
    <row r="2990" spans="1:24" ht="40.5" x14ac:dyDescent="0.25">
      <c r="A2990" s="200">
        <v>4252</v>
      </c>
      <c r="B2990" s="200" t="s">
        <v>895</v>
      </c>
      <c r="C2990" s="200" t="s">
        <v>893</v>
      </c>
      <c r="D2990" s="200" t="s">
        <v>384</v>
      </c>
      <c r="E2990" s="200" t="s">
        <v>14</v>
      </c>
      <c r="F2990" s="200">
        <v>0</v>
      </c>
      <c r="G2990" s="200">
        <v>0</v>
      </c>
      <c r="H2990" s="200">
        <v>1</v>
      </c>
      <c r="I2990" s="23"/>
    </row>
    <row r="2991" spans="1:24" ht="27" x14ac:dyDescent="0.25">
      <c r="A2991" s="200">
        <v>4214</v>
      </c>
      <c r="B2991" s="200" t="s">
        <v>927</v>
      </c>
      <c r="C2991" s="200" t="s">
        <v>494</v>
      </c>
      <c r="D2991" s="200" t="s">
        <v>384</v>
      </c>
      <c r="E2991" s="200" t="s">
        <v>14</v>
      </c>
      <c r="F2991" s="200">
        <v>0</v>
      </c>
      <c r="G2991" s="200">
        <v>0</v>
      </c>
      <c r="H2991" s="200">
        <v>1</v>
      </c>
      <c r="I2991" s="23"/>
    </row>
    <row r="2992" spans="1:24" ht="40.5" x14ac:dyDescent="0.25">
      <c r="A2992" s="200">
        <v>4214</v>
      </c>
      <c r="B2992" s="200" t="s">
        <v>928</v>
      </c>
      <c r="C2992" s="200" t="s">
        <v>406</v>
      </c>
      <c r="D2992" s="200" t="s">
        <v>384</v>
      </c>
      <c r="E2992" s="200" t="s">
        <v>14</v>
      </c>
      <c r="F2992" s="200">
        <v>0</v>
      </c>
      <c r="G2992" s="200">
        <v>0</v>
      </c>
      <c r="H2992" s="200">
        <v>1</v>
      </c>
      <c r="I2992" s="23"/>
    </row>
    <row r="2993" spans="1:9" ht="27" x14ac:dyDescent="0.25">
      <c r="A2993" s="12">
        <v>4214</v>
      </c>
      <c r="B2993" s="12" t="s">
        <v>929</v>
      </c>
      <c r="C2993" s="12" t="s">
        <v>513</v>
      </c>
      <c r="D2993" s="12" t="s">
        <v>13</v>
      </c>
      <c r="E2993" s="12" t="s">
        <v>14</v>
      </c>
      <c r="F2993" s="311">
        <v>1000000</v>
      </c>
      <c r="G2993" s="311">
        <v>1000000</v>
      </c>
      <c r="H2993" s="12">
        <v>1</v>
      </c>
      <c r="I2993" s="23"/>
    </row>
    <row r="2994" spans="1:9" x14ac:dyDescent="0.25">
      <c r="A2994" s="12"/>
      <c r="B2994" s="209"/>
      <c r="C2994" s="209"/>
      <c r="D2994" s="12"/>
      <c r="E2994" s="12"/>
      <c r="F2994" s="12"/>
      <c r="G2994" s="12"/>
      <c r="H2994" s="12"/>
      <c r="I2994" s="23"/>
    </row>
    <row r="2995" spans="1:9" ht="15" customHeight="1" x14ac:dyDescent="0.25">
      <c r="A2995" s="597" t="s">
        <v>49</v>
      </c>
      <c r="B2995" s="598"/>
      <c r="C2995" s="598"/>
      <c r="D2995" s="598"/>
      <c r="E2995" s="598"/>
      <c r="F2995" s="598"/>
      <c r="G2995" s="598"/>
      <c r="H2995" s="659"/>
      <c r="I2995" s="23"/>
    </row>
    <row r="2996" spans="1:9" ht="15" customHeight="1" x14ac:dyDescent="0.25">
      <c r="A2996" s="533" t="s">
        <v>16</v>
      </c>
      <c r="B2996" s="534"/>
      <c r="C2996" s="534"/>
      <c r="D2996" s="534"/>
      <c r="E2996" s="534"/>
      <c r="F2996" s="534"/>
      <c r="G2996" s="534"/>
      <c r="H2996" s="535"/>
      <c r="I2996" s="23"/>
    </row>
    <row r="2997" spans="1:9" ht="27" x14ac:dyDescent="0.25">
      <c r="A2997" s="4">
        <v>4251</v>
      </c>
      <c r="B2997" s="4" t="s">
        <v>4017</v>
      </c>
      <c r="C2997" s="4" t="s">
        <v>467</v>
      </c>
      <c r="D2997" s="4" t="s">
        <v>384</v>
      </c>
      <c r="E2997" s="4" t="s">
        <v>14</v>
      </c>
      <c r="F2997" s="4">
        <v>10299600</v>
      </c>
      <c r="G2997" s="4">
        <v>10299600</v>
      </c>
      <c r="H2997" s="4">
        <v>1</v>
      </c>
      <c r="I2997" s="23"/>
    </row>
    <row r="2998" spans="1:9" ht="15" customHeight="1" x14ac:dyDescent="0.25">
      <c r="A2998" s="533" t="s">
        <v>12</v>
      </c>
      <c r="B2998" s="534"/>
      <c r="C2998" s="534"/>
      <c r="D2998" s="534"/>
      <c r="E2998" s="534"/>
      <c r="F2998" s="534"/>
      <c r="G2998" s="534"/>
      <c r="H2998" s="535"/>
      <c r="I2998" s="23"/>
    </row>
    <row r="2999" spans="1:9" ht="27" x14ac:dyDescent="0.25">
      <c r="A2999" s="87">
        <v>4251</v>
      </c>
      <c r="B2999" s="388" t="s">
        <v>4016</v>
      </c>
      <c r="C2999" s="388" t="s">
        <v>457</v>
      </c>
      <c r="D2999" s="388" t="s">
        <v>1215</v>
      </c>
      <c r="E2999" s="388" t="s">
        <v>14</v>
      </c>
      <c r="F2999" s="388">
        <v>200400</v>
      </c>
      <c r="G2999" s="388">
        <v>200400</v>
      </c>
      <c r="H2999" s="388">
        <v>1</v>
      </c>
      <c r="I2999" s="23"/>
    </row>
    <row r="3000" spans="1:9" ht="15" customHeight="1" x14ac:dyDescent="0.25">
      <c r="A3000" s="602" t="s">
        <v>75</v>
      </c>
      <c r="B3000" s="603"/>
      <c r="C3000" s="603"/>
      <c r="D3000" s="603"/>
      <c r="E3000" s="603"/>
      <c r="F3000" s="603"/>
      <c r="G3000" s="603"/>
      <c r="H3000" s="619"/>
      <c r="I3000" s="23"/>
    </row>
    <row r="3001" spans="1:9" ht="15" customHeight="1" x14ac:dyDescent="0.25">
      <c r="A3001" s="629" t="s">
        <v>16</v>
      </c>
      <c r="B3001" s="630"/>
      <c r="C3001" s="630"/>
      <c r="D3001" s="630"/>
      <c r="E3001" s="630"/>
      <c r="F3001" s="630"/>
      <c r="G3001" s="630"/>
      <c r="H3001" s="631"/>
      <c r="I3001" s="23"/>
    </row>
    <row r="3002" spans="1:9" ht="27" x14ac:dyDescent="0.25">
      <c r="A3002" s="199">
        <v>4861</v>
      </c>
      <c r="B3002" s="199" t="s">
        <v>897</v>
      </c>
      <c r="C3002" s="199" t="s">
        <v>20</v>
      </c>
      <c r="D3002" s="199" t="s">
        <v>384</v>
      </c>
      <c r="E3002" s="199" t="s">
        <v>14</v>
      </c>
      <c r="F3002" s="320">
        <v>15200000</v>
      </c>
      <c r="G3002" s="320">
        <v>15200000</v>
      </c>
      <c r="H3002" s="199">
        <v>1</v>
      </c>
      <c r="I3002" s="23"/>
    </row>
    <row r="3003" spans="1:9" ht="15" customHeight="1" x14ac:dyDescent="0.25">
      <c r="A3003" s="533" t="s">
        <v>12</v>
      </c>
      <c r="B3003" s="534"/>
      <c r="C3003" s="534"/>
      <c r="D3003" s="534"/>
      <c r="E3003" s="534"/>
      <c r="F3003" s="534"/>
      <c r="G3003" s="534"/>
      <c r="H3003" s="535"/>
      <c r="I3003" s="23"/>
    </row>
    <row r="3004" spans="1:9" ht="27" x14ac:dyDescent="0.25">
      <c r="A3004" s="234">
        <v>4861</v>
      </c>
      <c r="B3004" s="234" t="s">
        <v>1541</v>
      </c>
      <c r="C3004" s="234" t="s">
        <v>457</v>
      </c>
      <c r="D3004" s="359" t="s">
        <v>1215</v>
      </c>
      <c r="E3004" s="359" t="s">
        <v>14</v>
      </c>
      <c r="F3004" s="359">
        <v>30000</v>
      </c>
      <c r="G3004" s="359">
        <v>30000</v>
      </c>
      <c r="H3004" s="359">
        <v>1</v>
      </c>
      <c r="I3004" s="23"/>
    </row>
    <row r="3005" spans="1:9" ht="40.5" x14ac:dyDescent="0.25">
      <c r="A3005" s="199">
        <v>4861</v>
      </c>
      <c r="B3005" s="234" t="s">
        <v>896</v>
      </c>
      <c r="C3005" s="234" t="s">
        <v>498</v>
      </c>
      <c r="D3005" s="336" t="s">
        <v>384</v>
      </c>
      <c r="E3005" s="336" t="s">
        <v>14</v>
      </c>
      <c r="F3005" s="336">
        <v>10000000</v>
      </c>
      <c r="G3005" s="336">
        <v>10000000</v>
      </c>
      <c r="H3005" s="336">
        <v>1</v>
      </c>
      <c r="I3005" s="23"/>
    </row>
    <row r="3006" spans="1:9" ht="15" customHeight="1" x14ac:dyDescent="0.25">
      <c r="A3006" s="602" t="s">
        <v>177</v>
      </c>
      <c r="B3006" s="603"/>
      <c r="C3006" s="603"/>
      <c r="D3006" s="603"/>
      <c r="E3006" s="603"/>
      <c r="F3006" s="603"/>
      <c r="G3006" s="603"/>
      <c r="H3006" s="619"/>
      <c r="I3006" s="23"/>
    </row>
    <row r="3007" spans="1:9" ht="15" customHeight="1" x14ac:dyDescent="0.25">
      <c r="A3007" s="533" t="s">
        <v>16</v>
      </c>
      <c r="B3007" s="534"/>
      <c r="C3007" s="534"/>
      <c r="D3007" s="534"/>
      <c r="E3007" s="534"/>
      <c r="F3007" s="534"/>
      <c r="G3007" s="534"/>
      <c r="H3007" s="535"/>
      <c r="I3007" s="23"/>
    </row>
    <row r="3008" spans="1:9" ht="27" x14ac:dyDescent="0.25">
      <c r="A3008" s="359">
        <v>5134</v>
      </c>
      <c r="B3008" s="359" t="s">
        <v>3365</v>
      </c>
      <c r="C3008" s="359" t="s">
        <v>17</v>
      </c>
      <c r="D3008" s="359" t="s">
        <v>15</v>
      </c>
      <c r="E3008" s="359" t="s">
        <v>14</v>
      </c>
      <c r="F3008" s="359">
        <v>200000</v>
      </c>
      <c r="G3008" s="359">
        <v>200000</v>
      </c>
      <c r="H3008" s="359">
        <v>1</v>
      </c>
      <c r="I3008" s="23"/>
    </row>
    <row r="3009" spans="1:9" ht="27" x14ac:dyDescent="0.25">
      <c r="A3009" s="359">
        <v>5134</v>
      </c>
      <c r="B3009" s="359" t="s">
        <v>3366</v>
      </c>
      <c r="C3009" s="359" t="s">
        <v>17</v>
      </c>
      <c r="D3009" s="359" t="s">
        <v>15</v>
      </c>
      <c r="E3009" s="359" t="s">
        <v>14</v>
      </c>
      <c r="F3009" s="359">
        <v>200000</v>
      </c>
      <c r="G3009" s="359">
        <v>200000</v>
      </c>
      <c r="H3009" s="359">
        <v>1</v>
      </c>
      <c r="I3009" s="23"/>
    </row>
    <row r="3010" spans="1:9" ht="27" x14ac:dyDescent="0.25">
      <c r="A3010" s="359">
        <v>5134</v>
      </c>
      <c r="B3010" s="359" t="s">
        <v>3367</v>
      </c>
      <c r="C3010" s="359" t="s">
        <v>17</v>
      </c>
      <c r="D3010" s="359" t="s">
        <v>15</v>
      </c>
      <c r="E3010" s="359" t="s">
        <v>14</v>
      </c>
      <c r="F3010" s="359">
        <v>200000</v>
      </c>
      <c r="G3010" s="359">
        <v>200000</v>
      </c>
      <c r="H3010" s="359">
        <v>1</v>
      </c>
      <c r="I3010" s="23"/>
    </row>
    <row r="3011" spans="1:9" ht="27" x14ac:dyDescent="0.25">
      <c r="A3011" s="359">
        <v>5134</v>
      </c>
      <c r="B3011" s="359" t="s">
        <v>3368</v>
      </c>
      <c r="C3011" s="359" t="s">
        <v>17</v>
      </c>
      <c r="D3011" s="359" t="s">
        <v>15</v>
      </c>
      <c r="E3011" s="359" t="s">
        <v>14</v>
      </c>
      <c r="F3011" s="359">
        <v>500000</v>
      </c>
      <c r="G3011" s="359">
        <v>500000</v>
      </c>
      <c r="H3011" s="359">
        <v>1</v>
      </c>
      <c r="I3011" s="23"/>
    </row>
    <row r="3012" spans="1:9" ht="27" x14ac:dyDescent="0.25">
      <c r="A3012" s="359">
        <v>5134</v>
      </c>
      <c r="B3012" s="359" t="s">
        <v>3369</v>
      </c>
      <c r="C3012" s="359" t="s">
        <v>17</v>
      </c>
      <c r="D3012" s="359" t="s">
        <v>15</v>
      </c>
      <c r="E3012" s="359" t="s">
        <v>14</v>
      </c>
      <c r="F3012" s="359">
        <v>350000</v>
      </c>
      <c r="G3012" s="359">
        <v>350000</v>
      </c>
      <c r="H3012" s="359">
        <v>1</v>
      </c>
      <c r="I3012" s="23"/>
    </row>
    <row r="3013" spans="1:9" ht="27" x14ac:dyDescent="0.25">
      <c r="A3013" s="359">
        <v>5134</v>
      </c>
      <c r="B3013" s="359" t="s">
        <v>3370</v>
      </c>
      <c r="C3013" s="359" t="s">
        <v>17</v>
      </c>
      <c r="D3013" s="359" t="s">
        <v>15</v>
      </c>
      <c r="E3013" s="359" t="s">
        <v>14</v>
      </c>
      <c r="F3013" s="359">
        <v>250000</v>
      </c>
      <c r="G3013" s="359">
        <v>250000</v>
      </c>
      <c r="H3013" s="359">
        <v>1</v>
      </c>
      <c r="I3013" s="23"/>
    </row>
    <row r="3014" spans="1:9" ht="27" x14ac:dyDescent="0.25">
      <c r="A3014" s="359">
        <v>5134</v>
      </c>
      <c r="B3014" s="359" t="s">
        <v>3371</v>
      </c>
      <c r="C3014" s="359" t="s">
        <v>17</v>
      </c>
      <c r="D3014" s="359" t="s">
        <v>15</v>
      </c>
      <c r="E3014" s="359" t="s">
        <v>14</v>
      </c>
      <c r="F3014" s="359">
        <v>300000</v>
      </c>
      <c r="G3014" s="359">
        <v>300000</v>
      </c>
      <c r="H3014" s="359">
        <v>1</v>
      </c>
      <c r="I3014" s="23"/>
    </row>
    <row r="3015" spans="1:9" ht="27" x14ac:dyDescent="0.25">
      <c r="A3015" s="359">
        <v>5134</v>
      </c>
      <c r="B3015" s="359" t="s">
        <v>3372</v>
      </c>
      <c r="C3015" s="359" t="s">
        <v>17</v>
      </c>
      <c r="D3015" s="359" t="s">
        <v>15</v>
      </c>
      <c r="E3015" s="359" t="s">
        <v>14</v>
      </c>
      <c r="F3015" s="359">
        <v>200000</v>
      </c>
      <c r="G3015" s="359">
        <v>200000</v>
      </c>
      <c r="H3015" s="359">
        <v>1</v>
      </c>
      <c r="I3015" s="23"/>
    </row>
    <row r="3016" spans="1:9" ht="27" x14ac:dyDescent="0.25">
      <c r="A3016" s="359">
        <v>5134</v>
      </c>
      <c r="B3016" s="359" t="s">
        <v>3373</v>
      </c>
      <c r="C3016" s="359" t="s">
        <v>17</v>
      </c>
      <c r="D3016" s="359" t="s">
        <v>15</v>
      </c>
      <c r="E3016" s="359" t="s">
        <v>14</v>
      </c>
      <c r="F3016" s="359">
        <v>400000</v>
      </c>
      <c r="G3016" s="359">
        <v>400000</v>
      </c>
      <c r="H3016" s="359">
        <v>1</v>
      </c>
      <c r="I3016" s="23"/>
    </row>
    <row r="3017" spans="1:9" ht="27" x14ac:dyDescent="0.25">
      <c r="A3017" s="359">
        <v>5134</v>
      </c>
      <c r="B3017" s="359" t="s">
        <v>3374</v>
      </c>
      <c r="C3017" s="359" t="s">
        <v>17</v>
      </c>
      <c r="D3017" s="359" t="s">
        <v>15</v>
      </c>
      <c r="E3017" s="359" t="s">
        <v>14</v>
      </c>
      <c r="F3017" s="359">
        <v>400000</v>
      </c>
      <c r="G3017" s="359">
        <v>400000</v>
      </c>
      <c r="H3017" s="359">
        <v>1</v>
      </c>
      <c r="I3017" s="23"/>
    </row>
    <row r="3018" spans="1:9" ht="27" x14ac:dyDescent="0.25">
      <c r="A3018" s="359">
        <v>5134</v>
      </c>
      <c r="B3018" s="359" t="s">
        <v>1866</v>
      </c>
      <c r="C3018" s="359" t="s">
        <v>17</v>
      </c>
      <c r="D3018" s="359" t="s">
        <v>15</v>
      </c>
      <c r="E3018" s="359" t="s">
        <v>14</v>
      </c>
      <c r="F3018" s="359">
        <v>0</v>
      </c>
      <c r="G3018" s="359">
        <v>0</v>
      </c>
      <c r="H3018" s="359">
        <v>1</v>
      </c>
      <c r="I3018" s="23"/>
    </row>
    <row r="3019" spans="1:9" ht="27" x14ac:dyDescent="0.25">
      <c r="A3019" s="359">
        <v>5134</v>
      </c>
      <c r="B3019" s="359" t="s">
        <v>1867</v>
      </c>
      <c r="C3019" s="359" t="s">
        <v>17</v>
      </c>
      <c r="D3019" s="359" t="s">
        <v>15</v>
      </c>
      <c r="E3019" s="359" t="s">
        <v>14</v>
      </c>
      <c r="F3019" s="359">
        <v>0</v>
      </c>
      <c r="G3019" s="359">
        <v>0</v>
      </c>
      <c r="H3019" s="359">
        <v>1</v>
      </c>
      <c r="I3019" s="23"/>
    </row>
    <row r="3020" spans="1:9" ht="27" x14ac:dyDescent="0.25">
      <c r="A3020" s="359">
        <v>5134</v>
      </c>
      <c r="B3020" s="359" t="s">
        <v>1868</v>
      </c>
      <c r="C3020" s="359" t="s">
        <v>17</v>
      </c>
      <c r="D3020" s="359" t="s">
        <v>15</v>
      </c>
      <c r="E3020" s="359" t="s">
        <v>14</v>
      </c>
      <c r="F3020" s="359">
        <v>0</v>
      </c>
      <c r="G3020" s="359">
        <v>0</v>
      </c>
      <c r="H3020" s="359">
        <v>1</v>
      </c>
      <c r="I3020" s="23"/>
    </row>
    <row r="3021" spans="1:9" ht="27" x14ac:dyDescent="0.25">
      <c r="A3021" s="359">
        <v>5134</v>
      </c>
      <c r="B3021" s="359" t="s">
        <v>932</v>
      </c>
      <c r="C3021" s="359" t="s">
        <v>17</v>
      </c>
      <c r="D3021" s="359" t="s">
        <v>15</v>
      </c>
      <c r="E3021" s="359" t="s">
        <v>14</v>
      </c>
      <c r="F3021" s="359">
        <v>0</v>
      </c>
      <c r="G3021" s="359">
        <v>0</v>
      </c>
      <c r="H3021" s="359">
        <v>1</v>
      </c>
      <c r="I3021" s="23"/>
    </row>
    <row r="3022" spans="1:9" ht="27" x14ac:dyDescent="0.25">
      <c r="A3022" s="199">
        <v>5134</v>
      </c>
      <c r="B3022" s="199" t="s">
        <v>933</v>
      </c>
      <c r="C3022" s="199" t="s">
        <v>17</v>
      </c>
      <c r="D3022" s="199" t="s">
        <v>15</v>
      </c>
      <c r="E3022" s="199" t="s">
        <v>14</v>
      </c>
      <c r="F3022" s="199">
        <v>0</v>
      </c>
      <c r="G3022" s="199">
        <v>0</v>
      </c>
      <c r="H3022" s="199">
        <v>1</v>
      </c>
      <c r="I3022" s="23"/>
    </row>
    <row r="3023" spans="1:9" ht="27" x14ac:dyDescent="0.25">
      <c r="A3023" s="199">
        <v>5134</v>
      </c>
      <c r="B3023" s="199" t="s">
        <v>934</v>
      </c>
      <c r="C3023" s="199" t="s">
        <v>17</v>
      </c>
      <c r="D3023" s="199" t="s">
        <v>15</v>
      </c>
      <c r="E3023" s="199" t="s">
        <v>14</v>
      </c>
      <c r="F3023" s="199">
        <v>0</v>
      </c>
      <c r="G3023" s="199">
        <v>0</v>
      </c>
      <c r="H3023" s="199">
        <v>1</v>
      </c>
      <c r="I3023" s="23"/>
    </row>
    <row r="3024" spans="1:9" ht="27" x14ac:dyDescent="0.25">
      <c r="A3024" s="199">
        <v>5134</v>
      </c>
      <c r="B3024" s="199" t="s">
        <v>935</v>
      </c>
      <c r="C3024" s="199" t="s">
        <v>17</v>
      </c>
      <c r="D3024" s="199" t="s">
        <v>15</v>
      </c>
      <c r="E3024" s="199" t="s">
        <v>14</v>
      </c>
      <c r="F3024" s="199">
        <v>0</v>
      </c>
      <c r="G3024" s="199">
        <v>0</v>
      </c>
      <c r="H3024" s="199">
        <v>1</v>
      </c>
      <c r="I3024" s="23"/>
    </row>
    <row r="3025" spans="1:24" ht="27" x14ac:dyDescent="0.25">
      <c r="A3025" s="199">
        <v>5134</v>
      </c>
      <c r="B3025" s="199" t="s">
        <v>936</v>
      </c>
      <c r="C3025" s="199" t="s">
        <v>17</v>
      </c>
      <c r="D3025" s="199" t="s">
        <v>15</v>
      </c>
      <c r="E3025" s="199" t="s">
        <v>14</v>
      </c>
      <c r="F3025" s="199">
        <v>0</v>
      </c>
      <c r="G3025" s="199">
        <v>0</v>
      </c>
      <c r="H3025" s="199">
        <v>1</v>
      </c>
      <c r="I3025" s="23"/>
    </row>
    <row r="3026" spans="1:24" ht="27" x14ac:dyDescent="0.25">
      <c r="A3026" s="292">
        <v>5134</v>
      </c>
      <c r="B3026" s="292" t="s">
        <v>2146</v>
      </c>
      <c r="C3026" s="292" t="s">
        <v>17</v>
      </c>
      <c r="D3026" s="292" t="s">
        <v>15</v>
      </c>
      <c r="E3026" s="292" t="s">
        <v>14</v>
      </c>
      <c r="F3026" s="292">
        <v>190000</v>
      </c>
      <c r="G3026" s="292">
        <v>190000</v>
      </c>
      <c r="H3026" s="292">
        <v>1</v>
      </c>
      <c r="I3026" s="23"/>
    </row>
    <row r="3027" spans="1:24" ht="27" x14ac:dyDescent="0.25">
      <c r="A3027" s="292">
        <v>5134</v>
      </c>
      <c r="B3027" s="292" t="s">
        <v>2147</v>
      </c>
      <c r="C3027" s="292" t="s">
        <v>17</v>
      </c>
      <c r="D3027" s="292" t="s">
        <v>15</v>
      </c>
      <c r="E3027" s="292" t="s">
        <v>14</v>
      </c>
      <c r="F3027" s="292">
        <v>300000</v>
      </c>
      <c r="G3027" s="292">
        <v>300000</v>
      </c>
      <c r="H3027" s="292">
        <v>1</v>
      </c>
      <c r="I3027" s="23"/>
    </row>
    <row r="3028" spans="1:24" ht="27" x14ac:dyDescent="0.25">
      <c r="A3028" s="292">
        <v>5134</v>
      </c>
      <c r="B3028" s="292" t="s">
        <v>2148</v>
      </c>
      <c r="C3028" s="292" t="s">
        <v>17</v>
      </c>
      <c r="D3028" s="292" t="s">
        <v>15</v>
      </c>
      <c r="E3028" s="292" t="s">
        <v>14</v>
      </c>
      <c r="F3028" s="292">
        <v>400000</v>
      </c>
      <c r="G3028" s="292">
        <v>400000</v>
      </c>
      <c r="H3028" s="292">
        <v>1</v>
      </c>
      <c r="I3028" s="23"/>
    </row>
    <row r="3029" spans="1:24" ht="27" x14ac:dyDescent="0.25">
      <c r="A3029" s="199">
        <v>5134</v>
      </c>
      <c r="B3029" s="199" t="s">
        <v>937</v>
      </c>
      <c r="C3029" s="199" t="s">
        <v>17</v>
      </c>
      <c r="D3029" s="199" t="s">
        <v>15</v>
      </c>
      <c r="E3029" s="199" t="s">
        <v>14</v>
      </c>
      <c r="F3029" s="199">
        <v>0</v>
      </c>
      <c r="G3029" s="199">
        <v>0</v>
      </c>
      <c r="H3029" s="199">
        <v>1</v>
      </c>
      <c r="I3029" s="23"/>
    </row>
    <row r="3030" spans="1:24" ht="27" x14ac:dyDescent="0.25">
      <c r="A3030" s="199">
        <v>5134</v>
      </c>
      <c r="B3030" s="199" t="s">
        <v>938</v>
      </c>
      <c r="C3030" s="199" t="s">
        <v>17</v>
      </c>
      <c r="D3030" s="199" t="s">
        <v>15</v>
      </c>
      <c r="E3030" s="199" t="s">
        <v>14</v>
      </c>
      <c r="F3030" s="199">
        <v>0</v>
      </c>
      <c r="G3030" s="199">
        <v>0</v>
      </c>
      <c r="H3030" s="199">
        <v>1</v>
      </c>
      <c r="I3030" s="23"/>
    </row>
    <row r="3031" spans="1:24" ht="27" x14ac:dyDescent="0.25">
      <c r="A3031" s="199">
        <v>5134</v>
      </c>
      <c r="B3031" s="199" t="s">
        <v>939</v>
      </c>
      <c r="C3031" s="199" t="s">
        <v>17</v>
      </c>
      <c r="D3031" s="199" t="s">
        <v>15</v>
      </c>
      <c r="E3031" s="199" t="s">
        <v>14</v>
      </c>
      <c r="F3031" s="199">
        <v>0</v>
      </c>
      <c r="G3031" s="199">
        <v>0</v>
      </c>
      <c r="H3031" s="199">
        <v>1</v>
      </c>
      <c r="I3031" s="23"/>
    </row>
    <row r="3032" spans="1:24" s="442" customFormat="1" ht="27" x14ac:dyDescent="0.25">
      <c r="A3032" s="517">
        <v>5134</v>
      </c>
      <c r="B3032" s="517" t="s">
        <v>5820</v>
      </c>
      <c r="C3032" s="517" t="s">
        <v>17</v>
      </c>
      <c r="D3032" s="517" t="s">
        <v>15</v>
      </c>
      <c r="E3032" s="517" t="s">
        <v>14</v>
      </c>
      <c r="F3032" s="517">
        <v>200000</v>
      </c>
      <c r="G3032" s="517">
        <v>200000</v>
      </c>
      <c r="H3032" s="517">
        <v>1</v>
      </c>
      <c r="I3032" s="445"/>
      <c r="P3032" s="443"/>
      <c r="Q3032" s="443"/>
      <c r="R3032" s="443"/>
      <c r="S3032" s="443"/>
      <c r="T3032" s="443"/>
      <c r="U3032" s="443"/>
      <c r="V3032" s="443"/>
      <c r="W3032" s="443"/>
      <c r="X3032" s="443"/>
    </row>
    <row r="3033" spans="1:24" ht="15" customHeight="1" x14ac:dyDescent="0.25">
      <c r="A3033" s="533" t="s">
        <v>12</v>
      </c>
      <c r="B3033" s="534"/>
      <c r="C3033" s="534"/>
      <c r="D3033" s="534"/>
      <c r="E3033" s="534"/>
      <c r="F3033" s="534"/>
      <c r="G3033" s="534"/>
      <c r="H3033" s="535"/>
      <c r="I3033" s="23"/>
    </row>
    <row r="3034" spans="1:24" ht="27" x14ac:dyDescent="0.25">
      <c r="A3034" s="4">
        <v>5134</v>
      </c>
      <c r="B3034" s="4" t="s">
        <v>3375</v>
      </c>
      <c r="C3034" s="4" t="s">
        <v>395</v>
      </c>
      <c r="D3034" s="4" t="s">
        <v>384</v>
      </c>
      <c r="E3034" s="4" t="s">
        <v>14</v>
      </c>
      <c r="F3034" s="4">
        <v>40000</v>
      </c>
      <c r="G3034" s="4">
        <v>40000</v>
      </c>
      <c r="H3034" s="4">
        <v>1</v>
      </c>
      <c r="I3034" s="23"/>
    </row>
    <row r="3035" spans="1:24" ht="27" x14ac:dyDescent="0.25">
      <c r="A3035" s="4">
        <v>5134</v>
      </c>
      <c r="B3035" s="4" t="s">
        <v>3376</v>
      </c>
      <c r="C3035" s="4" t="s">
        <v>395</v>
      </c>
      <c r="D3035" s="4" t="s">
        <v>384</v>
      </c>
      <c r="E3035" s="4" t="s">
        <v>14</v>
      </c>
      <c r="F3035" s="4">
        <v>20000</v>
      </c>
      <c r="G3035" s="4">
        <v>20000</v>
      </c>
      <c r="H3035" s="4">
        <v>1</v>
      </c>
      <c r="I3035" s="23"/>
    </row>
    <row r="3036" spans="1:24" ht="27" x14ac:dyDescent="0.25">
      <c r="A3036" s="4">
        <v>5134</v>
      </c>
      <c r="B3036" s="4" t="s">
        <v>3377</v>
      </c>
      <c r="C3036" s="4" t="s">
        <v>395</v>
      </c>
      <c r="D3036" s="4" t="s">
        <v>384</v>
      </c>
      <c r="E3036" s="4" t="s">
        <v>14</v>
      </c>
      <c r="F3036" s="4">
        <v>20000</v>
      </c>
      <c r="G3036" s="4">
        <v>20000</v>
      </c>
      <c r="H3036" s="4">
        <v>1</v>
      </c>
      <c r="I3036" s="23"/>
    </row>
    <row r="3037" spans="1:24" ht="27" x14ac:dyDescent="0.25">
      <c r="A3037" s="4">
        <v>5134</v>
      </c>
      <c r="B3037" s="4" t="s">
        <v>3378</v>
      </c>
      <c r="C3037" s="4" t="s">
        <v>395</v>
      </c>
      <c r="D3037" s="4" t="s">
        <v>384</v>
      </c>
      <c r="E3037" s="4" t="s">
        <v>14</v>
      </c>
      <c r="F3037" s="4">
        <v>20000</v>
      </c>
      <c r="G3037" s="4">
        <v>20000</v>
      </c>
      <c r="H3037" s="4">
        <v>1</v>
      </c>
      <c r="I3037" s="23"/>
    </row>
    <row r="3038" spans="1:24" ht="27" x14ac:dyDescent="0.25">
      <c r="A3038" s="4">
        <v>5134</v>
      </c>
      <c r="B3038" s="4" t="s">
        <v>3379</v>
      </c>
      <c r="C3038" s="4" t="s">
        <v>395</v>
      </c>
      <c r="D3038" s="4" t="s">
        <v>384</v>
      </c>
      <c r="E3038" s="4" t="s">
        <v>14</v>
      </c>
      <c r="F3038" s="4">
        <v>50000</v>
      </c>
      <c r="G3038" s="4">
        <v>50000</v>
      </c>
      <c r="H3038" s="4">
        <v>1</v>
      </c>
      <c r="I3038" s="23"/>
    </row>
    <row r="3039" spans="1:24" ht="27" x14ac:dyDescent="0.25">
      <c r="A3039" s="4">
        <v>5134</v>
      </c>
      <c r="B3039" s="4" t="s">
        <v>3380</v>
      </c>
      <c r="C3039" s="4" t="s">
        <v>395</v>
      </c>
      <c r="D3039" s="4" t="s">
        <v>384</v>
      </c>
      <c r="E3039" s="4" t="s">
        <v>14</v>
      </c>
      <c r="F3039" s="4">
        <v>20000</v>
      </c>
      <c r="G3039" s="4">
        <v>20000</v>
      </c>
      <c r="H3039" s="4">
        <v>1</v>
      </c>
      <c r="I3039" s="23"/>
    </row>
    <row r="3040" spans="1:24" ht="27" x14ac:dyDescent="0.25">
      <c r="A3040" s="4">
        <v>5134</v>
      </c>
      <c r="B3040" s="4" t="s">
        <v>3381</v>
      </c>
      <c r="C3040" s="4" t="s">
        <v>395</v>
      </c>
      <c r="D3040" s="4" t="s">
        <v>384</v>
      </c>
      <c r="E3040" s="4" t="s">
        <v>14</v>
      </c>
      <c r="F3040" s="4">
        <v>40000</v>
      </c>
      <c r="G3040" s="4">
        <v>40000</v>
      </c>
      <c r="H3040" s="4">
        <v>1</v>
      </c>
      <c r="I3040" s="23"/>
    </row>
    <row r="3041" spans="1:9" ht="27" x14ac:dyDescent="0.25">
      <c r="A3041" s="4">
        <v>5134</v>
      </c>
      <c r="B3041" s="4" t="s">
        <v>3382</v>
      </c>
      <c r="C3041" s="4" t="s">
        <v>395</v>
      </c>
      <c r="D3041" s="4" t="s">
        <v>384</v>
      </c>
      <c r="E3041" s="4" t="s">
        <v>14</v>
      </c>
      <c r="F3041" s="4">
        <v>25000</v>
      </c>
      <c r="G3041" s="4">
        <v>25000</v>
      </c>
      <c r="H3041" s="4">
        <v>1</v>
      </c>
      <c r="I3041" s="23"/>
    </row>
    <row r="3042" spans="1:9" ht="27" x14ac:dyDescent="0.25">
      <c r="A3042" s="4">
        <v>5134</v>
      </c>
      <c r="B3042" s="4" t="s">
        <v>3383</v>
      </c>
      <c r="C3042" s="4" t="s">
        <v>395</v>
      </c>
      <c r="D3042" s="4" t="s">
        <v>384</v>
      </c>
      <c r="E3042" s="4" t="s">
        <v>14</v>
      </c>
      <c r="F3042" s="4">
        <v>35000</v>
      </c>
      <c r="G3042" s="4">
        <v>35000</v>
      </c>
      <c r="H3042" s="4">
        <v>1</v>
      </c>
      <c r="I3042" s="23"/>
    </row>
    <row r="3043" spans="1:9" ht="27" x14ac:dyDescent="0.25">
      <c r="A3043" s="4">
        <v>5134</v>
      </c>
      <c r="B3043" s="4" t="s">
        <v>3384</v>
      </c>
      <c r="C3043" s="4" t="s">
        <v>395</v>
      </c>
      <c r="D3043" s="4" t="s">
        <v>384</v>
      </c>
      <c r="E3043" s="4" t="s">
        <v>14</v>
      </c>
      <c r="F3043" s="4">
        <v>30000</v>
      </c>
      <c r="G3043" s="4">
        <v>30000</v>
      </c>
      <c r="H3043" s="4">
        <v>1</v>
      </c>
      <c r="I3043" s="23"/>
    </row>
    <row r="3044" spans="1:9" ht="27" x14ac:dyDescent="0.25">
      <c r="A3044" s="4">
        <v>5134</v>
      </c>
      <c r="B3044" s="4" t="s">
        <v>940</v>
      </c>
      <c r="C3044" s="4" t="s">
        <v>395</v>
      </c>
      <c r="D3044" s="4" t="s">
        <v>384</v>
      </c>
      <c r="E3044" s="4" t="s">
        <v>14</v>
      </c>
      <c r="F3044" s="4">
        <v>0</v>
      </c>
      <c r="G3044" s="4">
        <v>0</v>
      </c>
      <c r="H3044" s="4">
        <v>1</v>
      </c>
      <c r="I3044" s="23"/>
    </row>
    <row r="3045" spans="1:9" ht="27" x14ac:dyDescent="0.25">
      <c r="A3045" s="4">
        <v>5134</v>
      </c>
      <c r="B3045" s="4" t="s">
        <v>941</v>
      </c>
      <c r="C3045" s="4" t="s">
        <v>395</v>
      </c>
      <c r="D3045" s="4" t="s">
        <v>384</v>
      </c>
      <c r="E3045" s="4" t="s">
        <v>14</v>
      </c>
      <c r="F3045" s="4">
        <v>0</v>
      </c>
      <c r="G3045" s="4">
        <v>0</v>
      </c>
      <c r="H3045" s="4">
        <v>1</v>
      </c>
      <c r="I3045" s="23"/>
    </row>
    <row r="3046" spans="1:9" ht="27" x14ac:dyDescent="0.25">
      <c r="A3046" s="4">
        <v>5134</v>
      </c>
      <c r="B3046" s="4" t="s">
        <v>942</v>
      </c>
      <c r="C3046" s="4" t="s">
        <v>395</v>
      </c>
      <c r="D3046" s="4" t="s">
        <v>384</v>
      </c>
      <c r="E3046" s="4" t="s">
        <v>14</v>
      </c>
      <c r="F3046" s="4">
        <v>0</v>
      </c>
      <c r="G3046" s="4">
        <v>0</v>
      </c>
      <c r="H3046" s="4">
        <v>1</v>
      </c>
      <c r="I3046" s="23"/>
    </row>
    <row r="3047" spans="1:9" ht="27" x14ac:dyDescent="0.25">
      <c r="A3047" s="4">
        <v>5134</v>
      </c>
      <c r="B3047" s="4" t="s">
        <v>943</v>
      </c>
      <c r="C3047" s="4" t="s">
        <v>395</v>
      </c>
      <c r="D3047" s="4" t="s">
        <v>384</v>
      </c>
      <c r="E3047" s="4" t="s">
        <v>14</v>
      </c>
      <c r="F3047" s="4">
        <v>0</v>
      </c>
      <c r="G3047" s="4">
        <v>0</v>
      </c>
      <c r="H3047" s="4">
        <v>1</v>
      </c>
      <c r="I3047" s="23"/>
    </row>
    <row r="3048" spans="1:9" ht="27" x14ac:dyDescent="0.25">
      <c r="A3048" s="4">
        <v>5134</v>
      </c>
      <c r="B3048" s="4" t="s">
        <v>944</v>
      </c>
      <c r="C3048" s="4" t="s">
        <v>395</v>
      </c>
      <c r="D3048" s="4" t="s">
        <v>384</v>
      </c>
      <c r="E3048" s="4" t="s">
        <v>14</v>
      </c>
      <c r="F3048" s="4">
        <v>0</v>
      </c>
      <c r="G3048" s="4">
        <v>0</v>
      </c>
      <c r="H3048" s="4">
        <v>1</v>
      </c>
      <c r="I3048" s="23"/>
    </row>
    <row r="3049" spans="1:9" ht="27" x14ac:dyDescent="0.25">
      <c r="A3049" s="4">
        <v>5134</v>
      </c>
      <c r="B3049" s="4" t="s">
        <v>945</v>
      </c>
      <c r="C3049" s="4" t="s">
        <v>395</v>
      </c>
      <c r="D3049" s="4" t="s">
        <v>384</v>
      </c>
      <c r="E3049" s="4" t="s">
        <v>14</v>
      </c>
      <c r="F3049" s="4">
        <v>0</v>
      </c>
      <c r="G3049" s="4">
        <v>0</v>
      </c>
      <c r="H3049" s="4">
        <v>1</v>
      </c>
      <c r="I3049" s="23"/>
    </row>
    <row r="3050" spans="1:9" ht="27" x14ac:dyDescent="0.25">
      <c r="A3050" s="4">
        <v>5134</v>
      </c>
      <c r="B3050" s="4" t="s">
        <v>946</v>
      </c>
      <c r="C3050" s="4" t="s">
        <v>395</v>
      </c>
      <c r="D3050" s="4" t="s">
        <v>384</v>
      </c>
      <c r="E3050" s="4" t="s">
        <v>14</v>
      </c>
      <c r="F3050" s="4">
        <v>0</v>
      </c>
      <c r="G3050" s="4">
        <v>0</v>
      </c>
      <c r="H3050" s="4">
        <v>1</v>
      </c>
      <c r="I3050" s="23"/>
    </row>
    <row r="3051" spans="1:9" ht="27" x14ac:dyDescent="0.25">
      <c r="A3051" s="4">
        <v>5134</v>
      </c>
      <c r="B3051" s="4" t="s">
        <v>947</v>
      </c>
      <c r="C3051" s="4" t="s">
        <v>395</v>
      </c>
      <c r="D3051" s="4" t="s">
        <v>384</v>
      </c>
      <c r="E3051" s="4" t="s">
        <v>14</v>
      </c>
      <c r="F3051" s="4">
        <v>0</v>
      </c>
      <c r="G3051" s="4">
        <v>0</v>
      </c>
      <c r="H3051" s="4">
        <v>1</v>
      </c>
      <c r="I3051" s="23"/>
    </row>
    <row r="3052" spans="1:9" ht="27" x14ac:dyDescent="0.25">
      <c r="A3052" s="4">
        <v>5134</v>
      </c>
      <c r="B3052" s="4" t="s">
        <v>1862</v>
      </c>
      <c r="C3052" s="4" t="s">
        <v>395</v>
      </c>
      <c r="D3052" s="4" t="s">
        <v>384</v>
      </c>
      <c r="E3052" s="4" t="s">
        <v>14</v>
      </c>
      <c r="F3052" s="4">
        <v>0</v>
      </c>
      <c r="G3052" s="4">
        <v>0</v>
      </c>
      <c r="H3052" s="4">
        <v>1</v>
      </c>
      <c r="I3052" s="23"/>
    </row>
    <row r="3053" spans="1:9" ht="27" x14ac:dyDescent="0.25">
      <c r="A3053" s="4">
        <v>5134</v>
      </c>
      <c r="B3053" s="4" t="s">
        <v>1863</v>
      </c>
      <c r="C3053" s="4" t="s">
        <v>395</v>
      </c>
      <c r="D3053" s="4" t="s">
        <v>384</v>
      </c>
      <c r="E3053" s="4" t="s">
        <v>14</v>
      </c>
      <c r="F3053" s="4">
        <v>0</v>
      </c>
      <c r="G3053" s="4">
        <v>0</v>
      </c>
      <c r="H3053" s="4">
        <v>1</v>
      </c>
      <c r="I3053" s="23"/>
    </row>
    <row r="3054" spans="1:9" ht="27" x14ac:dyDescent="0.25">
      <c r="A3054" s="4">
        <v>5134</v>
      </c>
      <c r="B3054" s="4" t="s">
        <v>1864</v>
      </c>
      <c r="C3054" s="4" t="s">
        <v>395</v>
      </c>
      <c r="D3054" s="4" t="s">
        <v>384</v>
      </c>
      <c r="E3054" s="4" t="s">
        <v>14</v>
      </c>
      <c r="F3054" s="4">
        <v>0</v>
      </c>
      <c r="G3054" s="4">
        <v>0</v>
      </c>
      <c r="H3054" s="4">
        <v>1</v>
      </c>
      <c r="I3054" s="23"/>
    </row>
    <row r="3055" spans="1:9" ht="27" x14ac:dyDescent="0.25">
      <c r="A3055" s="4">
        <v>5134</v>
      </c>
      <c r="B3055" s="4" t="s">
        <v>2149</v>
      </c>
      <c r="C3055" s="4" t="s">
        <v>395</v>
      </c>
      <c r="D3055" s="4" t="s">
        <v>384</v>
      </c>
      <c r="E3055" s="4" t="s">
        <v>14</v>
      </c>
      <c r="F3055" s="4">
        <v>19000</v>
      </c>
      <c r="G3055" s="4">
        <v>19000</v>
      </c>
      <c r="H3055" s="4">
        <v>1</v>
      </c>
      <c r="I3055" s="23"/>
    </row>
    <row r="3056" spans="1:9" ht="27" x14ac:dyDescent="0.25">
      <c r="A3056" s="4">
        <v>5134</v>
      </c>
      <c r="B3056" s="4" t="s">
        <v>2150</v>
      </c>
      <c r="C3056" s="4" t="s">
        <v>395</v>
      </c>
      <c r="D3056" s="4" t="s">
        <v>384</v>
      </c>
      <c r="E3056" s="4" t="s">
        <v>14</v>
      </c>
      <c r="F3056" s="4">
        <v>40000</v>
      </c>
      <c r="G3056" s="4">
        <v>40000</v>
      </c>
      <c r="H3056" s="4">
        <v>1</v>
      </c>
      <c r="I3056" s="23"/>
    </row>
    <row r="3057" spans="1:24" ht="27" x14ac:dyDescent="0.25">
      <c r="A3057" s="4">
        <v>5134</v>
      </c>
      <c r="B3057" s="4" t="s">
        <v>2151</v>
      </c>
      <c r="C3057" s="4" t="s">
        <v>395</v>
      </c>
      <c r="D3057" s="4" t="s">
        <v>384</v>
      </c>
      <c r="E3057" s="4" t="s">
        <v>14</v>
      </c>
      <c r="F3057" s="4">
        <v>30000</v>
      </c>
      <c r="G3057" s="4">
        <v>30000</v>
      </c>
      <c r="H3057" s="4">
        <v>1</v>
      </c>
      <c r="I3057" s="23"/>
    </row>
    <row r="3058" spans="1:24" s="442" customFormat="1" ht="27" x14ac:dyDescent="0.25">
      <c r="A3058" s="4">
        <v>5134</v>
      </c>
      <c r="B3058" s="4" t="s">
        <v>6013</v>
      </c>
      <c r="C3058" s="4" t="s">
        <v>395</v>
      </c>
      <c r="D3058" s="4" t="s">
        <v>384</v>
      </c>
      <c r="E3058" s="4" t="s">
        <v>14</v>
      </c>
      <c r="F3058" s="4">
        <v>20000</v>
      </c>
      <c r="G3058" s="4">
        <v>20000</v>
      </c>
      <c r="H3058" s="4">
        <v>1</v>
      </c>
      <c r="I3058" s="445"/>
      <c r="P3058" s="443"/>
      <c r="Q3058" s="443"/>
      <c r="R3058" s="443"/>
      <c r="S3058" s="443"/>
      <c r="T3058" s="443"/>
      <c r="U3058" s="443"/>
      <c r="V3058" s="443"/>
      <c r="W3058" s="443"/>
      <c r="X3058" s="443"/>
    </row>
    <row r="3059" spans="1:24" ht="15" customHeight="1" x14ac:dyDescent="0.25">
      <c r="A3059" s="602" t="s">
        <v>76</v>
      </c>
      <c r="B3059" s="603"/>
      <c r="C3059" s="603"/>
      <c r="D3059" s="603"/>
      <c r="E3059" s="603"/>
      <c r="F3059" s="603"/>
      <c r="G3059" s="603"/>
      <c r="H3059" s="619"/>
      <c r="I3059" s="23"/>
    </row>
    <row r="3060" spans="1:24" x14ac:dyDescent="0.25">
      <c r="A3060" s="533" t="s">
        <v>8</v>
      </c>
      <c r="B3060" s="534"/>
      <c r="C3060" s="534"/>
      <c r="D3060" s="534"/>
      <c r="E3060" s="534"/>
      <c r="F3060" s="534"/>
      <c r="G3060" s="534"/>
      <c r="H3060" s="535"/>
      <c r="I3060" s="23"/>
    </row>
    <row r="3061" spans="1:24" x14ac:dyDescent="0.25">
      <c r="A3061" s="174"/>
      <c r="B3061" s="174"/>
      <c r="C3061" s="174"/>
      <c r="D3061" s="174"/>
      <c r="E3061" s="174"/>
      <c r="F3061" s="174"/>
      <c r="G3061" s="174"/>
      <c r="H3061" s="174"/>
      <c r="I3061" s="23"/>
    </row>
    <row r="3062" spans="1:24" ht="15" customHeight="1" x14ac:dyDescent="0.25">
      <c r="A3062" s="533" t="s">
        <v>12</v>
      </c>
      <c r="B3062" s="534"/>
      <c r="C3062" s="534"/>
      <c r="D3062" s="534"/>
      <c r="E3062" s="534"/>
      <c r="F3062" s="534"/>
      <c r="G3062" s="534"/>
      <c r="H3062" s="535"/>
      <c r="I3062" s="23"/>
    </row>
    <row r="3063" spans="1:24" ht="40.5" x14ac:dyDescent="0.25">
      <c r="A3063" s="433">
        <v>4239</v>
      </c>
      <c r="B3063" s="433" t="s">
        <v>4547</v>
      </c>
      <c r="C3063" s="433" t="s">
        <v>500</v>
      </c>
      <c r="D3063" s="433" t="s">
        <v>9</v>
      </c>
      <c r="E3063" s="433" t="s">
        <v>14</v>
      </c>
      <c r="F3063" s="433">
        <v>400000</v>
      </c>
      <c r="G3063" s="433">
        <v>400000</v>
      </c>
      <c r="H3063" s="433">
        <v>1</v>
      </c>
      <c r="I3063" s="23"/>
    </row>
    <row r="3064" spans="1:24" ht="40.5" x14ac:dyDescent="0.25">
      <c r="A3064" s="200">
        <v>4239</v>
      </c>
      <c r="B3064" s="433" t="s">
        <v>898</v>
      </c>
      <c r="C3064" s="433" t="s">
        <v>500</v>
      </c>
      <c r="D3064" s="433" t="s">
        <v>9</v>
      </c>
      <c r="E3064" s="433" t="s">
        <v>14</v>
      </c>
      <c r="F3064" s="433">
        <v>114000</v>
      </c>
      <c r="G3064" s="433">
        <v>114000</v>
      </c>
      <c r="H3064" s="433">
        <v>1</v>
      </c>
      <c r="I3064" s="23"/>
    </row>
    <row r="3065" spans="1:24" ht="40.5" x14ac:dyDescent="0.25">
      <c r="A3065" s="200">
        <v>4239</v>
      </c>
      <c r="B3065" s="321" t="s">
        <v>899</v>
      </c>
      <c r="C3065" s="321" t="s">
        <v>500</v>
      </c>
      <c r="D3065" s="321" t="s">
        <v>9</v>
      </c>
      <c r="E3065" s="321" t="s">
        <v>14</v>
      </c>
      <c r="F3065" s="321">
        <v>532000</v>
      </c>
      <c r="G3065" s="321">
        <v>532000</v>
      </c>
      <c r="H3065" s="200">
        <v>1</v>
      </c>
      <c r="I3065" s="23"/>
    </row>
    <row r="3066" spans="1:24" ht="40.5" x14ac:dyDescent="0.25">
      <c r="A3066" s="200">
        <v>4239</v>
      </c>
      <c r="B3066" s="321" t="s">
        <v>900</v>
      </c>
      <c r="C3066" s="321" t="s">
        <v>500</v>
      </c>
      <c r="D3066" s="321" t="s">
        <v>9</v>
      </c>
      <c r="E3066" s="321" t="s">
        <v>14</v>
      </c>
      <c r="F3066" s="321">
        <v>127000</v>
      </c>
      <c r="G3066" s="321">
        <v>127000</v>
      </c>
      <c r="H3066" s="200">
        <v>1</v>
      </c>
      <c r="I3066" s="23"/>
    </row>
    <row r="3067" spans="1:24" ht="40.5" x14ac:dyDescent="0.25">
      <c r="A3067" s="200">
        <v>4239</v>
      </c>
      <c r="B3067" s="321" t="s">
        <v>901</v>
      </c>
      <c r="C3067" s="321" t="s">
        <v>500</v>
      </c>
      <c r="D3067" s="321" t="s">
        <v>9</v>
      </c>
      <c r="E3067" s="321" t="s">
        <v>14</v>
      </c>
      <c r="F3067" s="321">
        <v>479000</v>
      </c>
      <c r="G3067" s="321">
        <v>479000</v>
      </c>
      <c r="H3067" s="200">
        <v>1</v>
      </c>
      <c r="I3067" s="23"/>
    </row>
    <row r="3068" spans="1:24" ht="40.5" x14ac:dyDescent="0.25">
      <c r="A3068" s="200">
        <v>4239</v>
      </c>
      <c r="B3068" s="321" t="s">
        <v>902</v>
      </c>
      <c r="C3068" s="321" t="s">
        <v>500</v>
      </c>
      <c r="D3068" s="321" t="s">
        <v>9</v>
      </c>
      <c r="E3068" s="321" t="s">
        <v>14</v>
      </c>
      <c r="F3068" s="321">
        <v>437000</v>
      </c>
      <c r="G3068" s="321">
        <v>437000</v>
      </c>
      <c r="H3068" s="200">
        <v>1</v>
      </c>
      <c r="I3068" s="23"/>
    </row>
    <row r="3069" spans="1:24" ht="40.5" x14ac:dyDescent="0.25">
      <c r="A3069" s="200">
        <v>4239</v>
      </c>
      <c r="B3069" s="321" t="s">
        <v>903</v>
      </c>
      <c r="C3069" s="321" t="s">
        <v>500</v>
      </c>
      <c r="D3069" s="321" t="s">
        <v>9</v>
      </c>
      <c r="E3069" s="321" t="s">
        <v>14</v>
      </c>
      <c r="F3069" s="321">
        <v>1438000</v>
      </c>
      <c r="G3069" s="321">
        <v>1438000</v>
      </c>
      <c r="H3069" s="200">
        <v>1</v>
      </c>
      <c r="I3069" s="23"/>
    </row>
    <row r="3070" spans="1:24" ht="40.5" x14ac:dyDescent="0.25">
      <c r="A3070" s="200">
        <v>4239</v>
      </c>
      <c r="B3070" s="321" t="s">
        <v>904</v>
      </c>
      <c r="C3070" s="321" t="s">
        <v>500</v>
      </c>
      <c r="D3070" s="321" t="s">
        <v>9</v>
      </c>
      <c r="E3070" s="321" t="s">
        <v>14</v>
      </c>
      <c r="F3070" s="321">
        <v>387000</v>
      </c>
      <c r="G3070" s="321">
        <v>387000</v>
      </c>
      <c r="H3070" s="200">
        <v>1</v>
      </c>
      <c r="I3070" s="23"/>
    </row>
    <row r="3071" spans="1:24" ht="40.5" x14ac:dyDescent="0.25">
      <c r="A3071" s="200">
        <v>4239</v>
      </c>
      <c r="B3071" s="321" t="s">
        <v>905</v>
      </c>
      <c r="C3071" s="321" t="s">
        <v>500</v>
      </c>
      <c r="D3071" s="321" t="s">
        <v>9</v>
      </c>
      <c r="E3071" s="321" t="s">
        <v>14</v>
      </c>
      <c r="F3071" s="321">
        <v>365000</v>
      </c>
      <c r="G3071" s="321">
        <v>365000</v>
      </c>
      <c r="H3071" s="200">
        <v>1</v>
      </c>
      <c r="I3071" s="23"/>
    </row>
    <row r="3072" spans="1:24" ht="40.5" x14ac:dyDescent="0.25">
      <c r="A3072" s="200">
        <v>4239</v>
      </c>
      <c r="B3072" s="321" t="s">
        <v>906</v>
      </c>
      <c r="C3072" s="321" t="s">
        <v>500</v>
      </c>
      <c r="D3072" s="321" t="s">
        <v>9</v>
      </c>
      <c r="E3072" s="321" t="s">
        <v>14</v>
      </c>
      <c r="F3072" s="321">
        <v>500000</v>
      </c>
      <c r="G3072" s="321">
        <v>500000</v>
      </c>
      <c r="H3072" s="200">
        <v>1</v>
      </c>
      <c r="I3072" s="23"/>
    </row>
    <row r="3073" spans="1:9" ht="40.5" x14ac:dyDescent="0.25">
      <c r="A3073" s="200">
        <v>4239</v>
      </c>
      <c r="B3073" s="321" t="s">
        <v>907</v>
      </c>
      <c r="C3073" s="321" t="s">
        <v>500</v>
      </c>
      <c r="D3073" s="321" t="s">
        <v>9</v>
      </c>
      <c r="E3073" s="321" t="s">
        <v>14</v>
      </c>
      <c r="F3073" s="321">
        <v>200000</v>
      </c>
      <c r="G3073" s="321">
        <v>200000</v>
      </c>
      <c r="H3073" s="200">
        <v>1</v>
      </c>
      <c r="I3073" s="23"/>
    </row>
    <row r="3074" spans="1:9" ht="40.5" x14ac:dyDescent="0.25">
      <c r="A3074" s="200">
        <v>4239</v>
      </c>
      <c r="B3074" s="321" t="s">
        <v>908</v>
      </c>
      <c r="C3074" s="321" t="s">
        <v>500</v>
      </c>
      <c r="D3074" s="321" t="s">
        <v>9</v>
      </c>
      <c r="E3074" s="321" t="s">
        <v>14</v>
      </c>
      <c r="F3074" s="321">
        <v>380000</v>
      </c>
      <c r="G3074" s="321">
        <v>380000</v>
      </c>
      <c r="H3074" s="200">
        <v>1</v>
      </c>
      <c r="I3074" s="23"/>
    </row>
    <row r="3075" spans="1:9" ht="40.5" x14ac:dyDescent="0.25">
      <c r="A3075" s="200">
        <v>4239</v>
      </c>
      <c r="B3075" s="321" t="s">
        <v>909</v>
      </c>
      <c r="C3075" s="321" t="s">
        <v>500</v>
      </c>
      <c r="D3075" s="321" t="s">
        <v>9</v>
      </c>
      <c r="E3075" s="321" t="s">
        <v>14</v>
      </c>
      <c r="F3075" s="321">
        <v>343000</v>
      </c>
      <c r="G3075" s="321">
        <v>343000</v>
      </c>
      <c r="H3075" s="200">
        <v>1</v>
      </c>
      <c r="I3075" s="23"/>
    </row>
    <row r="3076" spans="1:9" ht="40.5" x14ac:dyDescent="0.25">
      <c r="A3076" s="200">
        <v>4239</v>
      </c>
      <c r="B3076" s="321" t="s">
        <v>910</v>
      </c>
      <c r="C3076" s="321" t="s">
        <v>500</v>
      </c>
      <c r="D3076" s="321" t="s">
        <v>9</v>
      </c>
      <c r="E3076" s="321" t="s">
        <v>14</v>
      </c>
      <c r="F3076" s="321">
        <v>333333</v>
      </c>
      <c r="G3076" s="321">
        <v>333333</v>
      </c>
      <c r="H3076" s="200">
        <v>1</v>
      </c>
      <c r="I3076" s="23"/>
    </row>
    <row r="3077" spans="1:9" ht="40.5" x14ac:dyDescent="0.25">
      <c r="A3077" s="200">
        <v>4239</v>
      </c>
      <c r="B3077" s="321" t="s">
        <v>911</v>
      </c>
      <c r="C3077" s="321" t="s">
        <v>500</v>
      </c>
      <c r="D3077" s="321" t="s">
        <v>9</v>
      </c>
      <c r="E3077" s="321" t="s">
        <v>14</v>
      </c>
      <c r="F3077" s="321">
        <v>387000</v>
      </c>
      <c r="G3077" s="321">
        <v>387000</v>
      </c>
      <c r="H3077" s="200">
        <v>1</v>
      </c>
      <c r="I3077" s="23"/>
    </row>
    <row r="3078" spans="1:9" ht="40.5" x14ac:dyDescent="0.25">
      <c r="A3078" s="200">
        <v>4239</v>
      </c>
      <c r="B3078" s="321" t="s">
        <v>912</v>
      </c>
      <c r="C3078" s="321" t="s">
        <v>500</v>
      </c>
      <c r="D3078" s="321" t="s">
        <v>9</v>
      </c>
      <c r="E3078" s="321" t="s">
        <v>14</v>
      </c>
      <c r="F3078" s="321">
        <v>211000</v>
      </c>
      <c r="G3078" s="321">
        <v>211000</v>
      </c>
      <c r="H3078" s="200">
        <v>1</v>
      </c>
      <c r="I3078" s="23"/>
    </row>
    <row r="3079" spans="1:9" ht="40.5" x14ac:dyDescent="0.25">
      <c r="A3079" s="200">
        <v>4239</v>
      </c>
      <c r="B3079" s="321" t="s">
        <v>913</v>
      </c>
      <c r="C3079" s="321" t="s">
        <v>500</v>
      </c>
      <c r="D3079" s="321" t="s">
        <v>9</v>
      </c>
      <c r="E3079" s="321" t="s">
        <v>14</v>
      </c>
      <c r="F3079" s="321">
        <v>382000</v>
      </c>
      <c r="G3079" s="321">
        <v>382000</v>
      </c>
      <c r="H3079" s="200">
        <v>1</v>
      </c>
      <c r="I3079" s="23"/>
    </row>
    <row r="3080" spans="1:9" ht="40.5" x14ac:dyDescent="0.25">
      <c r="A3080" s="200">
        <v>4239</v>
      </c>
      <c r="B3080" s="321" t="s">
        <v>914</v>
      </c>
      <c r="C3080" s="321" t="s">
        <v>500</v>
      </c>
      <c r="D3080" s="321" t="s">
        <v>9</v>
      </c>
      <c r="E3080" s="321" t="s">
        <v>14</v>
      </c>
      <c r="F3080" s="321">
        <v>1438000</v>
      </c>
      <c r="G3080" s="321">
        <v>1438000</v>
      </c>
      <c r="H3080" s="200">
        <v>1</v>
      </c>
      <c r="I3080" s="23"/>
    </row>
    <row r="3081" spans="1:9" ht="40.5" x14ac:dyDescent="0.25">
      <c r="A3081" s="200">
        <v>4239</v>
      </c>
      <c r="B3081" s="321" t="s">
        <v>915</v>
      </c>
      <c r="C3081" s="321" t="s">
        <v>500</v>
      </c>
      <c r="D3081" s="321" t="s">
        <v>9</v>
      </c>
      <c r="E3081" s="321" t="s">
        <v>14</v>
      </c>
      <c r="F3081" s="321">
        <v>734000</v>
      </c>
      <c r="G3081" s="321">
        <v>734000</v>
      </c>
      <c r="H3081" s="200">
        <v>1</v>
      </c>
      <c r="I3081" s="23"/>
    </row>
    <row r="3082" spans="1:9" ht="40.5" x14ac:dyDescent="0.25">
      <c r="A3082" s="200">
        <v>4239</v>
      </c>
      <c r="B3082" s="321" t="s">
        <v>916</v>
      </c>
      <c r="C3082" s="321" t="s">
        <v>500</v>
      </c>
      <c r="D3082" s="321" t="s">
        <v>9</v>
      </c>
      <c r="E3082" s="321" t="s">
        <v>14</v>
      </c>
      <c r="F3082" s="321">
        <v>219262</v>
      </c>
      <c r="G3082" s="321">
        <v>219262</v>
      </c>
      <c r="H3082" s="200">
        <v>1</v>
      </c>
      <c r="I3082" s="23"/>
    </row>
    <row r="3083" spans="1:9" ht="40.5" x14ac:dyDescent="0.25">
      <c r="A3083" s="200">
        <v>4239</v>
      </c>
      <c r="B3083" s="321" t="s">
        <v>917</v>
      </c>
      <c r="C3083" s="321" t="s">
        <v>500</v>
      </c>
      <c r="D3083" s="321" t="s">
        <v>9</v>
      </c>
      <c r="E3083" s="321" t="s">
        <v>14</v>
      </c>
      <c r="F3083" s="321">
        <v>132000</v>
      </c>
      <c r="G3083" s="321">
        <v>132000</v>
      </c>
      <c r="H3083" s="200">
        <v>1</v>
      </c>
      <c r="I3083" s="23"/>
    </row>
    <row r="3084" spans="1:9" ht="40.5" x14ac:dyDescent="0.25">
      <c r="A3084" s="200">
        <v>4239</v>
      </c>
      <c r="B3084" s="321" t="s">
        <v>918</v>
      </c>
      <c r="C3084" s="321" t="s">
        <v>500</v>
      </c>
      <c r="D3084" s="321" t="s">
        <v>9</v>
      </c>
      <c r="E3084" s="321" t="s">
        <v>14</v>
      </c>
      <c r="F3084" s="321">
        <v>365000</v>
      </c>
      <c r="G3084" s="321">
        <v>365000</v>
      </c>
      <c r="H3084" s="200">
        <v>1</v>
      </c>
      <c r="I3084" s="23"/>
    </row>
    <row r="3085" spans="1:9" ht="40.5" x14ac:dyDescent="0.25">
      <c r="A3085" s="200">
        <v>4239</v>
      </c>
      <c r="B3085" s="321" t="s">
        <v>919</v>
      </c>
      <c r="C3085" s="321" t="s">
        <v>500</v>
      </c>
      <c r="D3085" s="321" t="s">
        <v>9</v>
      </c>
      <c r="E3085" s="321" t="s">
        <v>14</v>
      </c>
      <c r="F3085" s="321">
        <v>343000</v>
      </c>
      <c r="G3085" s="321">
        <v>343000</v>
      </c>
      <c r="H3085" s="200">
        <v>1</v>
      </c>
      <c r="I3085" s="23"/>
    </row>
    <row r="3086" spans="1:9" ht="40.5" x14ac:dyDescent="0.25">
      <c r="A3086" s="200">
        <v>4239</v>
      </c>
      <c r="B3086" s="321" t="s">
        <v>920</v>
      </c>
      <c r="C3086" s="321" t="s">
        <v>500</v>
      </c>
      <c r="D3086" s="321" t="s">
        <v>9</v>
      </c>
      <c r="E3086" s="321" t="s">
        <v>14</v>
      </c>
      <c r="F3086" s="321">
        <v>348000</v>
      </c>
      <c r="G3086" s="321">
        <v>348000</v>
      </c>
      <c r="H3086" s="200">
        <v>1</v>
      </c>
      <c r="I3086" s="23"/>
    </row>
    <row r="3087" spans="1:9" ht="40.5" x14ac:dyDescent="0.25">
      <c r="A3087" s="200">
        <v>4239</v>
      </c>
      <c r="B3087" s="321" t="s">
        <v>921</v>
      </c>
      <c r="C3087" s="321" t="s">
        <v>500</v>
      </c>
      <c r="D3087" s="321" t="s">
        <v>9</v>
      </c>
      <c r="E3087" s="321" t="s">
        <v>14</v>
      </c>
      <c r="F3087" s="321">
        <v>378000</v>
      </c>
      <c r="G3087" s="321">
        <v>378000</v>
      </c>
      <c r="H3087" s="200">
        <v>1</v>
      </c>
      <c r="I3087" s="23"/>
    </row>
    <row r="3088" spans="1:9" ht="40.5" x14ac:dyDescent="0.25">
      <c r="A3088" s="200">
        <v>4239</v>
      </c>
      <c r="B3088" s="321" t="s">
        <v>922</v>
      </c>
      <c r="C3088" s="321" t="s">
        <v>500</v>
      </c>
      <c r="D3088" s="321" t="s">
        <v>9</v>
      </c>
      <c r="E3088" s="321" t="s">
        <v>14</v>
      </c>
      <c r="F3088" s="321">
        <v>129000</v>
      </c>
      <c r="G3088" s="321">
        <v>129000</v>
      </c>
      <c r="H3088" s="200">
        <v>1</v>
      </c>
      <c r="I3088" s="23"/>
    </row>
    <row r="3089" spans="1:24" ht="40.5" x14ac:dyDescent="0.25">
      <c r="A3089" s="200">
        <v>4239</v>
      </c>
      <c r="B3089" s="321" t="s">
        <v>923</v>
      </c>
      <c r="C3089" s="321" t="s">
        <v>500</v>
      </c>
      <c r="D3089" s="321" t="s">
        <v>9</v>
      </c>
      <c r="E3089" s="321" t="s">
        <v>14</v>
      </c>
      <c r="F3089" s="321">
        <v>772000</v>
      </c>
      <c r="G3089" s="321">
        <v>772000</v>
      </c>
      <c r="H3089" s="200">
        <v>1</v>
      </c>
      <c r="I3089" s="23"/>
    </row>
    <row r="3090" spans="1:24" ht="40.5" x14ac:dyDescent="0.25">
      <c r="A3090" s="193">
        <v>4239</v>
      </c>
      <c r="B3090" s="321" t="s">
        <v>499</v>
      </c>
      <c r="C3090" s="321" t="s">
        <v>500</v>
      </c>
      <c r="D3090" s="321" t="s">
        <v>9</v>
      </c>
      <c r="E3090" s="321" t="s">
        <v>14</v>
      </c>
      <c r="F3090" s="321">
        <v>900000</v>
      </c>
      <c r="G3090" s="321">
        <v>900000</v>
      </c>
      <c r="H3090" s="200">
        <v>1</v>
      </c>
      <c r="I3090" s="23"/>
    </row>
    <row r="3091" spans="1:24" ht="40.5" x14ac:dyDescent="0.25">
      <c r="A3091" s="193">
        <v>4239</v>
      </c>
      <c r="B3091" s="321" t="s">
        <v>501</v>
      </c>
      <c r="C3091" s="321" t="s">
        <v>500</v>
      </c>
      <c r="D3091" s="321" t="s">
        <v>9</v>
      </c>
      <c r="E3091" s="321" t="s">
        <v>14</v>
      </c>
      <c r="F3091" s="321">
        <v>700000</v>
      </c>
      <c r="G3091" s="321">
        <v>700000</v>
      </c>
      <c r="H3091" s="193">
        <v>1</v>
      </c>
      <c r="I3091" s="23"/>
    </row>
    <row r="3092" spans="1:24" ht="40.5" x14ac:dyDescent="0.25">
      <c r="A3092" s="193">
        <v>4239</v>
      </c>
      <c r="B3092" s="321" t="s">
        <v>502</v>
      </c>
      <c r="C3092" s="321" t="s">
        <v>500</v>
      </c>
      <c r="D3092" s="321" t="s">
        <v>9</v>
      </c>
      <c r="E3092" s="321" t="s">
        <v>14</v>
      </c>
      <c r="F3092" s="321">
        <v>250000</v>
      </c>
      <c r="G3092" s="321">
        <v>250000</v>
      </c>
      <c r="H3092" s="193">
        <v>1</v>
      </c>
      <c r="I3092" s="23"/>
    </row>
    <row r="3093" spans="1:24" ht="40.5" x14ac:dyDescent="0.25">
      <c r="A3093" s="193">
        <v>4239</v>
      </c>
      <c r="B3093" s="321" t="s">
        <v>503</v>
      </c>
      <c r="C3093" s="321" t="s">
        <v>500</v>
      </c>
      <c r="D3093" s="321" t="s">
        <v>9</v>
      </c>
      <c r="E3093" s="321" t="s">
        <v>14</v>
      </c>
      <c r="F3093" s="321">
        <v>800000</v>
      </c>
      <c r="G3093" s="321">
        <v>800000</v>
      </c>
      <c r="H3093" s="193">
        <v>1</v>
      </c>
      <c r="I3093" s="23"/>
    </row>
    <row r="3094" spans="1:24" ht="40.5" x14ac:dyDescent="0.25">
      <c r="A3094" s="193">
        <v>4239</v>
      </c>
      <c r="B3094" s="321" t="s">
        <v>504</v>
      </c>
      <c r="C3094" s="321" t="s">
        <v>500</v>
      </c>
      <c r="D3094" s="321" t="s">
        <v>9</v>
      </c>
      <c r="E3094" s="321" t="s">
        <v>14</v>
      </c>
      <c r="F3094" s="321">
        <v>1600000</v>
      </c>
      <c r="G3094" s="321">
        <v>1600000</v>
      </c>
      <c r="H3094" s="193">
        <v>1</v>
      </c>
      <c r="I3094" s="23"/>
    </row>
    <row r="3095" spans="1:24" ht="40.5" x14ac:dyDescent="0.25">
      <c r="A3095" s="193">
        <v>4239</v>
      </c>
      <c r="B3095" s="193" t="s">
        <v>505</v>
      </c>
      <c r="C3095" s="193" t="s">
        <v>500</v>
      </c>
      <c r="D3095" s="193" t="s">
        <v>9</v>
      </c>
      <c r="E3095" s="193" t="s">
        <v>14</v>
      </c>
      <c r="F3095" s="193">
        <v>1500000</v>
      </c>
      <c r="G3095" s="193">
        <v>1500000</v>
      </c>
      <c r="H3095" s="193">
        <v>1</v>
      </c>
      <c r="I3095" s="23"/>
    </row>
    <row r="3096" spans="1:24" ht="40.5" x14ac:dyDescent="0.25">
      <c r="A3096" s="193">
        <v>4239</v>
      </c>
      <c r="B3096" s="193" t="s">
        <v>506</v>
      </c>
      <c r="C3096" s="193" t="s">
        <v>500</v>
      </c>
      <c r="D3096" s="193" t="s">
        <v>9</v>
      </c>
      <c r="E3096" s="193" t="s">
        <v>14</v>
      </c>
      <c r="F3096" s="285">
        <v>100000</v>
      </c>
      <c r="G3096" s="285">
        <v>100000</v>
      </c>
      <c r="H3096" s="193">
        <v>1</v>
      </c>
      <c r="I3096" s="23"/>
    </row>
    <row r="3097" spans="1:24" ht="40.5" x14ac:dyDescent="0.25">
      <c r="A3097" s="193">
        <v>4239</v>
      </c>
      <c r="B3097" s="193" t="s">
        <v>507</v>
      </c>
      <c r="C3097" s="193" t="s">
        <v>500</v>
      </c>
      <c r="D3097" s="193" t="s">
        <v>9</v>
      </c>
      <c r="E3097" s="193" t="s">
        <v>14</v>
      </c>
      <c r="F3097" s="193">
        <v>250000</v>
      </c>
      <c r="G3097" s="193">
        <v>250000</v>
      </c>
      <c r="H3097" s="193">
        <v>1</v>
      </c>
      <c r="I3097" s="23"/>
    </row>
    <row r="3098" spans="1:24" ht="40.5" x14ac:dyDescent="0.25">
      <c r="A3098" s="193">
        <v>4239</v>
      </c>
      <c r="B3098" s="193" t="s">
        <v>508</v>
      </c>
      <c r="C3098" s="193" t="s">
        <v>500</v>
      </c>
      <c r="D3098" s="193" t="s">
        <v>9</v>
      </c>
      <c r="E3098" s="193" t="s">
        <v>14</v>
      </c>
      <c r="F3098" s="285">
        <v>1600000</v>
      </c>
      <c r="G3098" s="285">
        <v>1600000</v>
      </c>
      <c r="H3098" s="193">
        <v>1</v>
      </c>
      <c r="I3098" s="23"/>
    </row>
    <row r="3099" spans="1:24" ht="40.5" x14ac:dyDescent="0.25">
      <c r="A3099" s="193">
        <v>4239</v>
      </c>
      <c r="B3099" s="193" t="s">
        <v>509</v>
      </c>
      <c r="C3099" s="193" t="s">
        <v>500</v>
      </c>
      <c r="D3099" s="193" t="s">
        <v>9</v>
      </c>
      <c r="E3099" s="193" t="s">
        <v>14</v>
      </c>
      <c r="F3099" s="193">
        <v>1100000</v>
      </c>
      <c r="G3099" s="193">
        <v>1100000</v>
      </c>
      <c r="H3099" s="193">
        <v>1</v>
      </c>
      <c r="I3099" s="23"/>
    </row>
    <row r="3100" spans="1:24" ht="40.5" x14ac:dyDescent="0.25">
      <c r="A3100" s="193">
        <v>4239</v>
      </c>
      <c r="B3100" s="193" t="s">
        <v>510</v>
      </c>
      <c r="C3100" s="193" t="s">
        <v>500</v>
      </c>
      <c r="D3100" s="193" t="s">
        <v>9</v>
      </c>
      <c r="E3100" s="193" t="s">
        <v>14</v>
      </c>
      <c r="F3100" s="193">
        <v>0</v>
      </c>
      <c r="G3100" s="193">
        <v>0</v>
      </c>
      <c r="H3100" s="193">
        <v>1</v>
      </c>
      <c r="I3100" s="23"/>
    </row>
    <row r="3101" spans="1:24" ht="40.5" x14ac:dyDescent="0.25">
      <c r="A3101" s="193">
        <v>4239</v>
      </c>
      <c r="B3101" s="193" t="s">
        <v>511</v>
      </c>
      <c r="C3101" s="193" t="s">
        <v>500</v>
      </c>
      <c r="D3101" s="193" t="s">
        <v>9</v>
      </c>
      <c r="E3101" s="193" t="s">
        <v>14</v>
      </c>
      <c r="F3101" s="193">
        <v>0</v>
      </c>
      <c r="G3101" s="193">
        <v>0</v>
      </c>
      <c r="H3101" s="193">
        <v>1</v>
      </c>
      <c r="I3101" s="23"/>
    </row>
    <row r="3102" spans="1:24" s="442" customFormat="1" ht="40.5" x14ac:dyDescent="0.25">
      <c r="A3102" s="455">
        <v>4239</v>
      </c>
      <c r="B3102" s="455" t="s">
        <v>4823</v>
      </c>
      <c r="C3102" s="455" t="s">
        <v>500</v>
      </c>
      <c r="D3102" s="455" t="s">
        <v>9</v>
      </c>
      <c r="E3102" s="455" t="s">
        <v>14</v>
      </c>
      <c r="F3102" s="455">
        <v>1500000</v>
      </c>
      <c r="G3102" s="455">
        <v>1500000</v>
      </c>
      <c r="H3102" s="455">
        <v>1</v>
      </c>
      <c r="I3102" s="445"/>
      <c r="P3102" s="443"/>
      <c r="Q3102" s="443"/>
      <c r="R3102" s="443"/>
      <c r="S3102" s="443"/>
      <c r="T3102" s="443"/>
      <c r="U3102" s="443"/>
      <c r="V3102" s="443"/>
      <c r="W3102" s="443"/>
      <c r="X3102" s="443"/>
    </row>
    <row r="3103" spans="1:24" s="442" customFormat="1" ht="40.5" x14ac:dyDescent="0.25">
      <c r="A3103" s="455">
        <v>4239</v>
      </c>
      <c r="B3103" s="455" t="s">
        <v>4824</v>
      </c>
      <c r="C3103" s="455" t="s">
        <v>500</v>
      </c>
      <c r="D3103" s="455" t="s">
        <v>9</v>
      </c>
      <c r="E3103" s="455" t="s">
        <v>14</v>
      </c>
      <c r="F3103" s="455">
        <v>1200000</v>
      </c>
      <c r="G3103" s="455">
        <v>1200000</v>
      </c>
      <c r="H3103" s="455">
        <v>1</v>
      </c>
      <c r="I3103" s="445"/>
      <c r="P3103" s="443"/>
      <c r="Q3103" s="443"/>
      <c r="R3103" s="443"/>
      <c r="S3103" s="443"/>
      <c r="T3103" s="443"/>
      <c r="U3103" s="443"/>
      <c r="V3103" s="443"/>
      <c r="W3103" s="443"/>
      <c r="X3103" s="443"/>
    </row>
    <row r="3104" spans="1:24" s="442" customFormat="1" ht="40.5" x14ac:dyDescent="0.25">
      <c r="A3104" s="474">
        <v>4239</v>
      </c>
      <c r="B3104" s="474" t="s">
        <v>5165</v>
      </c>
      <c r="C3104" s="474" t="s">
        <v>500</v>
      </c>
      <c r="D3104" s="474" t="s">
        <v>9</v>
      </c>
      <c r="E3104" s="474" t="s">
        <v>14</v>
      </c>
      <c r="F3104" s="474">
        <v>200000</v>
      </c>
      <c r="G3104" s="474">
        <v>200000</v>
      </c>
      <c r="H3104" s="474">
        <v>1</v>
      </c>
      <c r="I3104" s="445"/>
      <c r="P3104" s="443"/>
      <c r="Q3104" s="443"/>
      <c r="R3104" s="443"/>
      <c r="S3104" s="443"/>
      <c r="T3104" s="443"/>
      <c r="U3104" s="443"/>
      <c r="V3104" s="443"/>
      <c r="W3104" s="443"/>
      <c r="X3104" s="443"/>
    </row>
    <row r="3105" spans="1:24" s="442" customFormat="1" ht="40.5" x14ac:dyDescent="0.25">
      <c r="A3105" s="474">
        <v>4239</v>
      </c>
      <c r="B3105" s="474" t="s">
        <v>5166</v>
      </c>
      <c r="C3105" s="474" t="s">
        <v>500</v>
      </c>
      <c r="D3105" s="474" t="s">
        <v>9</v>
      </c>
      <c r="E3105" s="474" t="s">
        <v>14</v>
      </c>
      <c r="F3105" s="474">
        <v>1300000</v>
      </c>
      <c r="G3105" s="474">
        <v>1300000</v>
      </c>
      <c r="H3105" s="474">
        <v>1</v>
      </c>
      <c r="I3105" s="445"/>
      <c r="P3105" s="443"/>
      <c r="Q3105" s="443"/>
      <c r="R3105" s="443"/>
      <c r="S3105" s="443"/>
      <c r="T3105" s="443"/>
      <c r="U3105" s="443"/>
      <c r="V3105" s="443"/>
      <c r="W3105" s="443"/>
      <c r="X3105" s="443"/>
    </row>
    <row r="3106" spans="1:24" s="442" customFormat="1" ht="40.5" x14ac:dyDescent="0.25">
      <c r="A3106" s="474">
        <v>4239</v>
      </c>
      <c r="B3106" s="474" t="s">
        <v>5167</v>
      </c>
      <c r="C3106" s="474" t="s">
        <v>500</v>
      </c>
      <c r="D3106" s="474" t="s">
        <v>9</v>
      </c>
      <c r="E3106" s="474" t="s">
        <v>14</v>
      </c>
      <c r="F3106" s="474">
        <v>700000</v>
      </c>
      <c r="G3106" s="474">
        <v>700000</v>
      </c>
      <c r="H3106" s="474">
        <v>1</v>
      </c>
      <c r="I3106" s="445"/>
      <c r="P3106" s="443"/>
      <c r="Q3106" s="443"/>
      <c r="R3106" s="443"/>
      <c r="S3106" s="443"/>
      <c r="T3106" s="443"/>
      <c r="U3106" s="443"/>
      <c r="V3106" s="443"/>
      <c r="W3106" s="443"/>
      <c r="X3106" s="443"/>
    </row>
    <row r="3107" spans="1:24" s="442" customFormat="1" ht="40.5" x14ac:dyDescent="0.25">
      <c r="A3107" s="474">
        <v>4239</v>
      </c>
      <c r="B3107" s="474" t="s">
        <v>5168</v>
      </c>
      <c r="C3107" s="474" t="s">
        <v>500</v>
      </c>
      <c r="D3107" s="474" t="s">
        <v>9</v>
      </c>
      <c r="E3107" s="474" t="s">
        <v>14</v>
      </c>
      <c r="F3107" s="474">
        <v>600000</v>
      </c>
      <c r="G3107" s="474">
        <v>600000</v>
      </c>
      <c r="H3107" s="474">
        <v>1</v>
      </c>
      <c r="I3107" s="445"/>
      <c r="P3107" s="443"/>
      <c r="Q3107" s="443"/>
      <c r="R3107" s="443"/>
      <c r="S3107" s="443"/>
      <c r="T3107" s="443"/>
      <c r="U3107" s="443"/>
      <c r="V3107" s="443"/>
      <c r="W3107" s="443"/>
      <c r="X3107" s="443"/>
    </row>
    <row r="3108" spans="1:24" s="442" customFormat="1" ht="40.5" x14ac:dyDescent="0.25">
      <c r="A3108" s="474">
        <v>4239</v>
      </c>
      <c r="B3108" s="474" t="s">
        <v>5169</v>
      </c>
      <c r="C3108" s="474" t="s">
        <v>500</v>
      </c>
      <c r="D3108" s="474" t="s">
        <v>9</v>
      </c>
      <c r="E3108" s="474" t="s">
        <v>14</v>
      </c>
      <c r="F3108" s="474">
        <v>2820000</v>
      </c>
      <c r="G3108" s="474">
        <v>2820000</v>
      </c>
      <c r="H3108" s="474">
        <v>1</v>
      </c>
      <c r="I3108" s="445"/>
      <c r="P3108" s="443"/>
      <c r="Q3108" s="443"/>
      <c r="R3108" s="443"/>
      <c r="S3108" s="443"/>
      <c r="T3108" s="443"/>
      <c r="U3108" s="443"/>
      <c r="V3108" s="443"/>
      <c r="W3108" s="443"/>
      <c r="X3108" s="443"/>
    </row>
    <row r="3109" spans="1:24" s="442" customFormat="1" ht="40.5" x14ac:dyDescent="0.25">
      <c r="A3109" s="474">
        <v>4239</v>
      </c>
      <c r="B3109" s="474" t="s">
        <v>5170</v>
      </c>
      <c r="C3109" s="474" t="s">
        <v>500</v>
      </c>
      <c r="D3109" s="474" t="s">
        <v>9</v>
      </c>
      <c r="E3109" s="474" t="s">
        <v>14</v>
      </c>
      <c r="F3109" s="474">
        <v>1000000</v>
      </c>
      <c r="G3109" s="474">
        <v>1000000</v>
      </c>
      <c r="H3109" s="474">
        <v>1</v>
      </c>
      <c r="I3109" s="445"/>
      <c r="P3109" s="443"/>
      <c r="Q3109" s="443"/>
      <c r="R3109" s="443"/>
      <c r="S3109" s="443"/>
      <c r="T3109" s="443"/>
      <c r="U3109" s="443"/>
      <c r="V3109" s="443"/>
      <c r="W3109" s="443"/>
      <c r="X3109" s="443"/>
    </row>
    <row r="3110" spans="1:24" s="442" customFormat="1" ht="40.5" x14ac:dyDescent="0.25">
      <c r="A3110" s="474">
        <v>4239</v>
      </c>
      <c r="B3110" s="474" t="s">
        <v>5171</v>
      </c>
      <c r="C3110" s="474" t="s">
        <v>500</v>
      </c>
      <c r="D3110" s="474" t="s">
        <v>9</v>
      </c>
      <c r="E3110" s="474" t="s">
        <v>14</v>
      </c>
      <c r="F3110" s="474">
        <v>4050000</v>
      </c>
      <c r="G3110" s="474">
        <v>4050000</v>
      </c>
      <c r="H3110" s="474">
        <v>1</v>
      </c>
      <c r="I3110" s="445"/>
      <c r="P3110" s="443"/>
      <c r="Q3110" s="443"/>
      <c r="R3110" s="443"/>
      <c r="S3110" s="443"/>
      <c r="T3110" s="443"/>
      <c r="U3110" s="443"/>
      <c r="V3110" s="443"/>
      <c r="W3110" s="443"/>
      <c r="X3110" s="443"/>
    </row>
    <row r="3111" spans="1:24" ht="15" customHeight="1" x14ac:dyDescent="0.25">
      <c r="A3111" s="597" t="s">
        <v>77</v>
      </c>
      <c r="B3111" s="598"/>
      <c r="C3111" s="598"/>
      <c r="D3111" s="598"/>
      <c r="E3111" s="598"/>
      <c r="F3111" s="598"/>
      <c r="G3111" s="598"/>
      <c r="H3111" s="659"/>
      <c r="I3111" s="23"/>
    </row>
    <row r="3112" spans="1:24" ht="15" customHeight="1" x14ac:dyDescent="0.25">
      <c r="A3112" s="533" t="s">
        <v>12</v>
      </c>
      <c r="B3112" s="534"/>
      <c r="C3112" s="534"/>
      <c r="D3112" s="534"/>
      <c r="E3112" s="534"/>
      <c r="F3112" s="534"/>
      <c r="G3112" s="534"/>
      <c r="H3112" s="535"/>
      <c r="I3112" s="23"/>
    </row>
    <row r="3113" spans="1:24" ht="40.5" x14ac:dyDescent="0.25">
      <c r="A3113" s="433">
        <v>4239</v>
      </c>
      <c r="B3113" s="433" t="s">
        <v>4541</v>
      </c>
      <c r="C3113" s="433" t="s">
        <v>437</v>
      </c>
      <c r="D3113" s="433" t="s">
        <v>9</v>
      </c>
      <c r="E3113" s="433" t="s">
        <v>14</v>
      </c>
      <c r="F3113" s="433">
        <v>800000</v>
      </c>
      <c r="G3113" s="433">
        <v>800000</v>
      </c>
      <c r="H3113" s="433">
        <v>1</v>
      </c>
      <c r="I3113" s="23"/>
    </row>
    <row r="3114" spans="1:24" ht="40.5" x14ac:dyDescent="0.25">
      <c r="A3114" s="433">
        <v>4239</v>
      </c>
      <c r="B3114" s="433" t="s">
        <v>4542</v>
      </c>
      <c r="C3114" s="433" t="s">
        <v>437</v>
      </c>
      <c r="D3114" s="433" t="s">
        <v>9</v>
      </c>
      <c r="E3114" s="433" t="s">
        <v>14</v>
      </c>
      <c r="F3114" s="433">
        <v>200000</v>
      </c>
      <c r="G3114" s="433">
        <v>200000</v>
      </c>
      <c r="H3114" s="433">
        <v>1</v>
      </c>
      <c r="I3114" s="23"/>
    </row>
    <row r="3115" spans="1:24" ht="40.5" x14ac:dyDescent="0.25">
      <c r="A3115" s="433">
        <v>4239</v>
      </c>
      <c r="B3115" s="433" t="s">
        <v>4543</v>
      </c>
      <c r="C3115" s="433" t="s">
        <v>437</v>
      </c>
      <c r="D3115" s="433" t="s">
        <v>9</v>
      </c>
      <c r="E3115" s="433" t="s">
        <v>14</v>
      </c>
      <c r="F3115" s="433">
        <v>100000</v>
      </c>
      <c r="G3115" s="433">
        <v>100000</v>
      </c>
      <c r="H3115" s="433">
        <v>1</v>
      </c>
      <c r="I3115" s="23"/>
    </row>
    <row r="3116" spans="1:24" ht="40.5" x14ac:dyDescent="0.25">
      <c r="A3116" s="433">
        <v>4239</v>
      </c>
      <c r="B3116" s="433" t="s">
        <v>4544</v>
      </c>
      <c r="C3116" s="433" t="s">
        <v>437</v>
      </c>
      <c r="D3116" s="433" t="s">
        <v>9</v>
      </c>
      <c r="E3116" s="433" t="s">
        <v>14</v>
      </c>
      <c r="F3116" s="433">
        <v>150000</v>
      </c>
      <c r="G3116" s="433">
        <v>150000</v>
      </c>
      <c r="H3116" s="433">
        <v>1</v>
      </c>
      <c r="I3116" s="23"/>
    </row>
    <row r="3117" spans="1:24" ht="40.5" x14ac:dyDescent="0.25">
      <c r="A3117" s="433">
        <v>4239</v>
      </c>
      <c r="B3117" s="433" t="s">
        <v>4545</v>
      </c>
      <c r="C3117" s="433" t="s">
        <v>437</v>
      </c>
      <c r="D3117" s="433" t="s">
        <v>9</v>
      </c>
      <c r="E3117" s="433" t="s">
        <v>14</v>
      </c>
      <c r="F3117" s="433">
        <v>750000</v>
      </c>
      <c r="G3117" s="433">
        <v>750000</v>
      </c>
      <c r="H3117" s="433">
        <v>1</v>
      </c>
      <c r="I3117" s="23"/>
    </row>
    <row r="3118" spans="1:24" ht="40.5" x14ac:dyDescent="0.25">
      <c r="A3118" s="433">
        <v>4239</v>
      </c>
      <c r="B3118" s="433" t="s">
        <v>4546</v>
      </c>
      <c r="C3118" s="433" t="s">
        <v>437</v>
      </c>
      <c r="D3118" s="433" t="s">
        <v>9</v>
      </c>
      <c r="E3118" s="433" t="s">
        <v>14</v>
      </c>
      <c r="F3118" s="433">
        <v>100000</v>
      </c>
      <c r="G3118" s="433">
        <v>100000</v>
      </c>
      <c r="H3118" s="433">
        <v>1</v>
      </c>
      <c r="I3118" s="23"/>
    </row>
    <row r="3119" spans="1:24" ht="40.5" x14ac:dyDescent="0.25">
      <c r="A3119" s="433">
        <v>4239</v>
      </c>
      <c r="B3119" s="433" t="s">
        <v>4051</v>
      </c>
      <c r="C3119" s="433" t="s">
        <v>437</v>
      </c>
      <c r="D3119" s="433" t="s">
        <v>9</v>
      </c>
      <c r="E3119" s="433" t="s">
        <v>14</v>
      </c>
      <c r="F3119" s="433">
        <v>700000</v>
      </c>
      <c r="G3119" s="433">
        <v>700000</v>
      </c>
      <c r="H3119" s="433">
        <v>1</v>
      </c>
      <c r="I3119" s="23"/>
    </row>
    <row r="3120" spans="1:24" ht="40.5" x14ac:dyDescent="0.25">
      <c r="A3120" s="433">
        <v>4239</v>
      </c>
      <c r="B3120" s="433" t="s">
        <v>3334</v>
      </c>
      <c r="C3120" s="433" t="s">
        <v>437</v>
      </c>
      <c r="D3120" s="433" t="s">
        <v>9</v>
      </c>
      <c r="E3120" s="433" t="s">
        <v>14</v>
      </c>
      <c r="F3120" s="433">
        <v>500000</v>
      </c>
      <c r="G3120" s="433">
        <v>500000</v>
      </c>
      <c r="H3120" s="433">
        <v>1</v>
      </c>
      <c r="I3120" s="23"/>
    </row>
    <row r="3121" spans="1:9" ht="40.5" x14ac:dyDescent="0.25">
      <c r="A3121" s="357">
        <v>4239</v>
      </c>
      <c r="B3121" s="433" t="s">
        <v>3335</v>
      </c>
      <c r="C3121" s="433" t="s">
        <v>437</v>
      </c>
      <c r="D3121" s="433" t="s">
        <v>9</v>
      </c>
      <c r="E3121" s="433" t="s">
        <v>14</v>
      </c>
      <c r="F3121" s="433">
        <v>700000</v>
      </c>
      <c r="G3121" s="433">
        <v>700000</v>
      </c>
      <c r="H3121" s="433">
        <v>1</v>
      </c>
      <c r="I3121" s="23"/>
    </row>
    <row r="3122" spans="1:9" ht="40.5" x14ac:dyDescent="0.25">
      <c r="A3122" s="357">
        <v>4239</v>
      </c>
      <c r="B3122" s="357" t="s">
        <v>3336</v>
      </c>
      <c r="C3122" s="357" t="s">
        <v>437</v>
      </c>
      <c r="D3122" s="357" t="s">
        <v>9</v>
      </c>
      <c r="E3122" s="357" t="s">
        <v>14</v>
      </c>
      <c r="F3122" s="357">
        <v>500000</v>
      </c>
      <c r="G3122" s="357">
        <v>500000</v>
      </c>
      <c r="H3122" s="357">
        <v>1</v>
      </c>
      <c r="I3122" s="23"/>
    </row>
    <row r="3123" spans="1:9" ht="40.5" x14ac:dyDescent="0.25">
      <c r="A3123" s="357">
        <v>4239</v>
      </c>
      <c r="B3123" s="357" t="s">
        <v>3337</v>
      </c>
      <c r="C3123" s="357" t="s">
        <v>437</v>
      </c>
      <c r="D3123" s="357" t="s">
        <v>9</v>
      </c>
      <c r="E3123" s="357" t="s">
        <v>14</v>
      </c>
      <c r="F3123" s="357">
        <v>700000</v>
      </c>
      <c r="G3123" s="357">
        <v>700000</v>
      </c>
      <c r="H3123" s="357">
        <v>1</v>
      </c>
      <c r="I3123" s="23"/>
    </row>
    <row r="3124" spans="1:9" ht="40.5" x14ac:dyDescent="0.25">
      <c r="A3124" s="357">
        <v>4239</v>
      </c>
      <c r="B3124" s="357" t="s">
        <v>3338</v>
      </c>
      <c r="C3124" s="357" t="s">
        <v>437</v>
      </c>
      <c r="D3124" s="357" t="s">
        <v>9</v>
      </c>
      <c r="E3124" s="357" t="s">
        <v>14</v>
      </c>
      <c r="F3124" s="357">
        <v>700000</v>
      </c>
      <c r="G3124" s="357">
        <v>700000</v>
      </c>
      <c r="H3124" s="357">
        <v>1</v>
      </c>
      <c r="I3124" s="23"/>
    </row>
    <row r="3125" spans="1:9" ht="40.5" x14ac:dyDescent="0.25">
      <c r="A3125" s="357">
        <v>4239</v>
      </c>
      <c r="B3125" s="357" t="s">
        <v>948</v>
      </c>
      <c r="C3125" s="357" t="s">
        <v>437</v>
      </c>
      <c r="D3125" s="357" t="s">
        <v>9</v>
      </c>
      <c r="E3125" s="357" t="s">
        <v>14</v>
      </c>
      <c r="F3125" s="357">
        <v>0</v>
      </c>
      <c r="G3125" s="357">
        <v>0</v>
      </c>
      <c r="H3125" s="357">
        <v>1</v>
      </c>
      <c r="I3125" s="23"/>
    </row>
    <row r="3126" spans="1:9" ht="40.5" x14ac:dyDescent="0.25">
      <c r="A3126" s="200">
        <v>4239</v>
      </c>
      <c r="B3126" s="200" t="s">
        <v>949</v>
      </c>
      <c r="C3126" s="200" t="s">
        <v>437</v>
      </c>
      <c r="D3126" s="200" t="s">
        <v>9</v>
      </c>
      <c r="E3126" s="200" t="s">
        <v>14</v>
      </c>
      <c r="F3126" s="200">
        <v>0</v>
      </c>
      <c r="G3126" s="200">
        <v>0</v>
      </c>
      <c r="H3126" s="200">
        <v>1</v>
      </c>
      <c r="I3126" s="23"/>
    </row>
    <row r="3127" spans="1:9" ht="40.5" x14ac:dyDescent="0.25">
      <c r="A3127" s="200">
        <v>4239</v>
      </c>
      <c r="B3127" s="200" t="s">
        <v>950</v>
      </c>
      <c r="C3127" s="200" t="s">
        <v>437</v>
      </c>
      <c r="D3127" s="200" t="s">
        <v>9</v>
      </c>
      <c r="E3127" s="200" t="s">
        <v>14</v>
      </c>
      <c r="F3127" s="200">
        <v>0</v>
      </c>
      <c r="G3127" s="200">
        <v>0</v>
      </c>
      <c r="H3127" s="200">
        <v>1</v>
      </c>
      <c r="I3127" s="23"/>
    </row>
    <row r="3128" spans="1:9" ht="40.5" x14ac:dyDescent="0.25">
      <c r="A3128" s="200">
        <v>4239</v>
      </c>
      <c r="B3128" s="200" t="s">
        <v>951</v>
      </c>
      <c r="C3128" s="200" t="s">
        <v>437</v>
      </c>
      <c r="D3128" s="200" t="s">
        <v>9</v>
      </c>
      <c r="E3128" s="200" t="s">
        <v>14</v>
      </c>
      <c r="F3128" s="200">
        <v>0</v>
      </c>
      <c r="G3128" s="200">
        <v>0</v>
      </c>
      <c r="H3128" s="200">
        <v>1</v>
      </c>
      <c r="I3128" s="23"/>
    </row>
    <row r="3129" spans="1:9" ht="40.5" x14ac:dyDescent="0.25">
      <c r="A3129" s="200">
        <v>4239</v>
      </c>
      <c r="B3129" s="200" t="s">
        <v>952</v>
      </c>
      <c r="C3129" s="200" t="s">
        <v>437</v>
      </c>
      <c r="D3129" s="200" t="s">
        <v>9</v>
      </c>
      <c r="E3129" s="200" t="s">
        <v>14</v>
      </c>
      <c r="F3129" s="200">
        <v>0</v>
      </c>
      <c r="G3129" s="200">
        <v>0</v>
      </c>
      <c r="H3129" s="200">
        <v>1</v>
      </c>
      <c r="I3129" s="23"/>
    </row>
    <row r="3130" spans="1:9" ht="40.5" x14ac:dyDescent="0.25">
      <c r="A3130" s="200">
        <v>4239</v>
      </c>
      <c r="B3130" s="200" t="s">
        <v>953</v>
      </c>
      <c r="C3130" s="200" t="s">
        <v>437</v>
      </c>
      <c r="D3130" s="200" t="s">
        <v>9</v>
      </c>
      <c r="E3130" s="200" t="s">
        <v>14</v>
      </c>
      <c r="F3130" s="200">
        <v>0</v>
      </c>
      <c r="G3130" s="200">
        <v>0</v>
      </c>
      <c r="H3130" s="200">
        <v>1</v>
      </c>
      <c r="I3130" s="23"/>
    </row>
    <row r="3131" spans="1:9" ht="40.5" x14ac:dyDescent="0.25">
      <c r="A3131" s="200">
        <v>4239</v>
      </c>
      <c r="B3131" s="200" t="s">
        <v>954</v>
      </c>
      <c r="C3131" s="200" t="s">
        <v>437</v>
      </c>
      <c r="D3131" s="200" t="s">
        <v>9</v>
      </c>
      <c r="E3131" s="200" t="s">
        <v>14</v>
      </c>
      <c r="F3131" s="200">
        <v>0</v>
      </c>
      <c r="G3131" s="200">
        <v>0</v>
      </c>
      <c r="H3131" s="200">
        <v>1</v>
      </c>
      <c r="I3131" s="23"/>
    </row>
    <row r="3132" spans="1:9" ht="40.5" x14ac:dyDescent="0.25">
      <c r="A3132" s="200">
        <v>4239</v>
      </c>
      <c r="B3132" s="200" t="s">
        <v>955</v>
      </c>
      <c r="C3132" s="200" t="s">
        <v>437</v>
      </c>
      <c r="D3132" s="200" t="s">
        <v>9</v>
      </c>
      <c r="E3132" s="200" t="s">
        <v>14</v>
      </c>
      <c r="F3132" s="200">
        <v>0</v>
      </c>
      <c r="G3132" s="200">
        <v>0</v>
      </c>
      <c r="H3132" s="200">
        <v>1</v>
      </c>
      <c r="I3132" s="23"/>
    </row>
    <row r="3133" spans="1:9" ht="40.5" x14ac:dyDescent="0.25">
      <c r="A3133" s="200">
        <v>4239</v>
      </c>
      <c r="B3133" s="200" t="s">
        <v>956</v>
      </c>
      <c r="C3133" s="200" t="s">
        <v>437</v>
      </c>
      <c r="D3133" s="200" t="s">
        <v>9</v>
      </c>
      <c r="E3133" s="200" t="s">
        <v>14</v>
      </c>
      <c r="F3133" s="200">
        <v>0</v>
      </c>
      <c r="G3133" s="200">
        <v>0</v>
      </c>
      <c r="H3133" s="200">
        <v>1</v>
      </c>
      <c r="I3133" s="23"/>
    </row>
    <row r="3134" spans="1:9" ht="40.5" x14ac:dyDescent="0.25">
      <c r="A3134" s="200">
        <v>4239</v>
      </c>
      <c r="B3134" s="200" t="s">
        <v>957</v>
      </c>
      <c r="C3134" s="200" t="s">
        <v>437</v>
      </c>
      <c r="D3134" s="200" t="s">
        <v>9</v>
      </c>
      <c r="E3134" s="200" t="s">
        <v>14</v>
      </c>
      <c r="F3134" s="200">
        <v>0</v>
      </c>
      <c r="G3134" s="200">
        <v>0</v>
      </c>
      <c r="H3134" s="200">
        <v>1</v>
      </c>
      <c r="I3134" s="23"/>
    </row>
    <row r="3135" spans="1:9" ht="15" customHeight="1" x14ac:dyDescent="0.25">
      <c r="A3135" s="602" t="s">
        <v>239</v>
      </c>
      <c r="B3135" s="603"/>
      <c r="C3135" s="603"/>
      <c r="D3135" s="603"/>
      <c r="E3135" s="603"/>
      <c r="F3135" s="603"/>
      <c r="G3135" s="603"/>
      <c r="H3135" s="619"/>
      <c r="I3135" s="23"/>
    </row>
    <row r="3136" spans="1:9" ht="15" customHeight="1" x14ac:dyDescent="0.25">
      <c r="A3136" s="551" t="s">
        <v>16</v>
      </c>
      <c r="B3136" s="552"/>
      <c r="C3136" s="552"/>
      <c r="D3136" s="552"/>
      <c r="E3136" s="552"/>
      <c r="F3136" s="552"/>
      <c r="G3136" s="552"/>
      <c r="H3136" s="553"/>
      <c r="I3136" s="23"/>
    </row>
    <row r="3137" spans="1:9" ht="27" x14ac:dyDescent="0.25">
      <c r="A3137" s="384">
        <v>4251</v>
      </c>
      <c r="B3137" s="384" t="s">
        <v>3908</v>
      </c>
      <c r="C3137" s="384" t="s">
        <v>473</v>
      </c>
      <c r="D3137" s="384" t="s">
        <v>15</v>
      </c>
      <c r="E3137" s="384" t="s">
        <v>14</v>
      </c>
      <c r="F3137" s="384">
        <v>39200000</v>
      </c>
      <c r="G3137" s="384">
        <v>39200000</v>
      </c>
      <c r="H3137" s="384">
        <v>1</v>
      </c>
      <c r="I3137" s="23"/>
    </row>
    <row r="3138" spans="1:9" ht="27" x14ac:dyDescent="0.25">
      <c r="A3138" s="83">
        <v>4251</v>
      </c>
      <c r="B3138" s="384" t="s">
        <v>3387</v>
      </c>
      <c r="C3138" s="384" t="s">
        <v>473</v>
      </c>
      <c r="D3138" s="384" t="s">
        <v>384</v>
      </c>
      <c r="E3138" s="384" t="s">
        <v>14</v>
      </c>
      <c r="F3138" s="384">
        <v>29460000</v>
      </c>
      <c r="G3138" s="384">
        <v>29460000</v>
      </c>
      <c r="H3138" s="384">
        <v>1</v>
      </c>
      <c r="I3138" s="23"/>
    </row>
    <row r="3139" spans="1:9" ht="15" customHeight="1" x14ac:dyDescent="0.25">
      <c r="A3139" s="533" t="s">
        <v>12</v>
      </c>
      <c r="B3139" s="534"/>
      <c r="C3139" s="534"/>
      <c r="D3139" s="534"/>
      <c r="E3139" s="534"/>
      <c r="F3139" s="534"/>
      <c r="G3139" s="534"/>
      <c r="H3139" s="535"/>
      <c r="I3139" s="23"/>
    </row>
    <row r="3140" spans="1:9" ht="27" x14ac:dyDescent="0.25">
      <c r="A3140" s="389">
        <v>4251</v>
      </c>
      <c r="B3140" s="389" t="s">
        <v>4018</v>
      </c>
      <c r="C3140" s="389" t="s">
        <v>457</v>
      </c>
      <c r="D3140" s="389" t="s">
        <v>1215</v>
      </c>
      <c r="E3140" s="389" t="s">
        <v>14</v>
      </c>
      <c r="F3140" s="389">
        <v>540000</v>
      </c>
      <c r="G3140" s="389">
        <v>540000</v>
      </c>
      <c r="H3140" s="389">
        <v>1</v>
      </c>
      <c r="I3140" s="23"/>
    </row>
    <row r="3141" spans="1:9" ht="27" x14ac:dyDescent="0.25">
      <c r="A3141" s="383">
        <v>4251</v>
      </c>
      <c r="B3141" s="389" t="s">
        <v>3909</v>
      </c>
      <c r="C3141" s="389" t="s">
        <v>457</v>
      </c>
      <c r="D3141" s="389" t="s">
        <v>15</v>
      </c>
      <c r="E3141" s="389" t="s">
        <v>14</v>
      </c>
      <c r="F3141" s="389">
        <v>800000</v>
      </c>
      <c r="G3141" s="389">
        <v>800000</v>
      </c>
      <c r="H3141" s="389">
        <v>1</v>
      </c>
      <c r="I3141" s="23"/>
    </row>
    <row r="3142" spans="1:9" ht="27" x14ac:dyDescent="0.25">
      <c r="A3142" s="383">
        <v>4251</v>
      </c>
      <c r="B3142" s="383" t="s">
        <v>3386</v>
      </c>
      <c r="C3142" s="383" t="s">
        <v>457</v>
      </c>
      <c r="D3142" s="383" t="s">
        <v>1215</v>
      </c>
      <c r="E3142" s="383" t="s">
        <v>14</v>
      </c>
      <c r="F3142" s="383">
        <v>600000</v>
      </c>
      <c r="G3142" s="383">
        <v>600000</v>
      </c>
      <c r="H3142" s="383">
        <v>1</v>
      </c>
      <c r="I3142" s="23"/>
    </row>
    <row r="3143" spans="1:9" ht="15" customHeight="1" x14ac:dyDescent="0.25">
      <c r="A3143" s="602" t="s">
        <v>254</v>
      </c>
      <c r="B3143" s="603"/>
      <c r="C3143" s="603"/>
      <c r="D3143" s="603"/>
      <c r="E3143" s="603"/>
      <c r="F3143" s="603"/>
      <c r="G3143" s="603"/>
      <c r="H3143" s="619"/>
      <c r="I3143" s="23"/>
    </row>
    <row r="3144" spans="1:9" ht="15" customHeight="1" x14ac:dyDescent="0.25">
      <c r="A3144" s="551" t="s">
        <v>16</v>
      </c>
      <c r="B3144" s="552"/>
      <c r="C3144" s="552"/>
      <c r="D3144" s="552"/>
      <c r="E3144" s="552"/>
      <c r="F3144" s="552"/>
      <c r="G3144" s="552"/>
      <c r="H3144" s="553"/>
      <c r="I3144" s="23"/>
    </row>
    <row r="3145" spans="1:9" ht="27" x14ac:dyDescent="0.25">
      <c r="A3145" s="426">
        <v>5113</v>
      </c>
      <c r="B3145" s="426" t="s">
        <v>4491</v>
      </c>
      <c r="C3145" s="426" t="s">
        <v>1096</v>
      </c>
      <c r="D3145" s="426" t="s">
        <v>13</v>
      </c>
      <c r="E3145" s="426" t="s">
        <v>14</v>
      </c>
      <c r="F3145" s="426">
        <v>471888</v>
      </c>
      <c r="G3145" s="426">
        <v>471888</v>
      </c>
      <c r="H3145" s="426">
        <v>1</v>
      </c>
      <c r="I3145" s="23"/>
    </row>
    <row r="3146" spans="1:9" ht="54" x14ac:dyDescent="0.25">
      <c r="A3146" s="347">
        <v>5129</v>
      </c>
      <c r="B3146" s="426" t="s">
        <v>3092</v>
      </c>
      <c r="C3146" s="426" t="s">
        <v>1811</v>
      </c>
      <c r="D3146" s="426" t="s">
        <v>15</v>
      </c>
      <c r="E3146" s="426" t="s">
        <v>14</v>
      </c>
      <c r="F3146" s="426">
        <v>15000000</v>
      </c>
      <c r="G3146" s="426">
        <v>15000000</v>
      </c>
      <c r="H3146" s="426">
        <v>1</v>
      </c>
      <c r="I3146" s="23"/>
    </row>
    <row r="3147" spans="1:9" ht="27" x14ac:dyDescent="0.25">
      <c r="A3147" s="347">
        <v>5113</v>
      </c>
      <c r="B3147" s="347" t="s">
        <v>1865</v>
      </c>
      <c r="C3147" s="347" t="s">
        <v>977</v>
      </c>
      <c r="D3147" s="347" t="s">
        <v>384</v>
      </c>
      <c r="E3147" s="347" t="s">
        <v>14</v>
      </c>
      <c r="F3147" s="347">
        <v>0</v>
      </c>
      <c r="G3147" s="347">
        <v>0</v>
      </c>
      <c r="H3147" s="347">
        <v>1</v>
      </c>
      <c r="I3147" s="23"/>
    </row>
    <row r="3148" spans="1:9" ht="27" x14ac:dyDescent="0.25">
      <c r="A3148" s="347">
        <v>5113</v>
      </c>
      <c r="B3148" s="347" t="s">
        <v>1093</v>
      </c>
      <c r="C3148" s="347" t="s">
        <v>977</v>
      </c>
      <c r="D3148" s="347" t="s">
        <v>384</v>
      </c>
      <c r="E3148" s="347" t="s">
        <v>14</v>
      </c>
      <c r="F3148" s="347">
        <v>0</v>
      </c>
      <c r="G3148" s="347">
        <v>0</v>
      </c>
      <c r="H3148" s="347">
        <v>1</v>
      </c>
      <c r="I3148" s="23"/>
    </row>
    <row r="3149" spans="1:9" ht="27" x14ac:dyDescent="0.25">
      <c r="A3149" s="287">
        <v>5113</v>
      </c>
      <c r="B3149" s="347" t="s">
        <v>2078</v>
      </c>
      <c r="C3149" s="347" t="s">
        <v>977</v>
      </c>
      <c r="D3149" s="347" t="s">
        <v>15</v>
      </c>
      <c r="E3149" s="347" t="s">
        <v>14</v>
      </c>
      <c r="F3149" s="347">
        <v>81131960</v>
      </c>
      <c r="G3149" s="347">
        <v>81131960</v>
      </c>
      <c r="H3149" s="347">
        <v>1</v>
      </c>
      <c r="I3149" s="23"/>
    </row>
    <row r="3150" spans="1:9" ht="27" x14ac:dyDescent="0.25">
      <c r="A3150" s="347">
        <v>5113</v>
      </c>
      <c r="B3150" s="347" t="s">
        <v>1094</v>
      </c>
      <c r="C3150" s="347" t="s">
        <v>977</v>
      </c>
      <c r="D3150" s="347" t="s">
        <v>384</v>
      </c>
      <c r="E3150" s="347" t="s">
        <v>14</v>
      </c>
      <c r="F3150" s="347">
        <v>0</v>
      </c>
      <c r="G3150" s="347">
        <v>0</v>
      </c>
      <c r="H3150" s="347">
        <v>1</v>
      </c>
      <c r="I3150" s="23"/>
    </row>
    <row r="3151" spans="1:9" ht="15" customHeight="1" x14ac:dyDescent="0.25">
      <c r="A3151" s="551" t="s">
        <v>12</v>
      </c>
      <c r="B3151" s="552"/>
      <c r="C3151" s="552"/>
      <c r="D3151" s="552"/>
      <c r="E3151" s="552"/>
      <c r="F3151" s="552"/>
      <c r="G3151" s="552"/>
      <c r="H3151" s="553"/>
      <c r="I3151" s="23"/>
    </row>
    <row r="3152" spans="1:9" ht="27" x14ac:dyDescent="0.25">
      <c r="A3152" s="182">
        <v>5113</v>
      </c>
      <c r="B3152" s="182" t="s">
        <v>3750</v>
      </c>
      <c r="C3152" s="182" t="s">
        <v>457</v>
      </c>
      <c r="D3152" s="182" t="s">
        <v>15</v>
      </c>
      <c r="E3152" s="182" t="s">
        <v>14</v>
      </c>
      <c r="F3152" s="182">
        <v>1415676</v>
      </c>
      <c r="G3152" s="182">
        <v>1415676</v>
      </c>
      <c r="H3152" s="182">
        <v>1</v>
      </c>
      <c r="I3152" s="23"/>
    </row>
    <row r="3153" spans="1:9" ht="27" x14ac:dyDescent="0.25">
      <c r="A3153" s="182">
        <v>5113</v>
      </c>
      <c r="B3153" s="182" t="s">
        <v>3093</v>
      </c>
      <c r="C3153" s="182" t="s">
        <v>457</v>
      </c>
      <c r="D3153" s="182" t="s">
        <v>1215</v>
      </c>
      <c r="E3153" s="182" t="s">
        <v>14</v>
      </c>
      <c r="F3153" s="182">
        <v>270000</v>
      </c>
      <c r="G3153" s="182">
        <v>270000</v>
      </c>
      <c r="H3153" s="182">
        <v>1</v>
      </c>
      <c r="I3153" s="23"/>
    </row>
    <row r="3154" spans="1:9" ht="27" x14ac:dyDescent="0.25">
      <c r="A3154" s="182">
        <v>5113</v>
      </c>
      <c r="B3154" s="182" t="s">
        <v>3086</v>
      </c>
      <c r="C3154" s="182" t="s">
        <v>457</v>
      </c>
      <c r="D3154" s="182" t="s">
        <v>1215</v>
      </c>
      <c r="E3154" s="182" t="s">
        <v>14</v>
      </c>
      <c r="F3154" s="182">
        <v>1415676</v>
      </c>
      <c r="G3154" s="182">
        <v>1415676</v>
      </c>
      <c r="H3154" s="182">
        <v>1</v>
      </c>
      <c r="I3154" s="23"/>
    </row>
    <row r="3155" spans="1:9" ht="27" x14ac:dyDescent="0.25">
      <c r="A3155" s="182">
        <v>5113</v>
      </c>
      <c r="B3155" s="182" t="s">
        <v>1945</v>
      </c>
      <c r="C3155" s="182" t="s">
        <v>1096</v>
      </c>
      <c r="D3155" s="182" t="s">
        <v>13</v>
      </c>
      <c r="E3155" s="182" t="s">
        <v>14</v>
      </c>
      <c r="F3155" s="182">
        <v>0</v>
      </c>
      <c r="G3155" s="182">
        <v>0</v>
      </c>
      <c r="H3155" s="182">
        <v>1</v>
      </c>
      <c r="I3155" s="23"/>
    </row>
    <row r="3156" spans="1:9" ht="27" x14ac:dyDescent="0.25">
      <c r="A3156" s="182">
        <v>5113</v>
      </c>
      <c r="B3156" s="182" t="s">
        <v>1095</v>
      </c>
      <c r="C3156" s="182" t="s">
        <v>1096</v>
      </c>
      <c r="D3156" s="182" t="s">
        <v>13</v>
      </c>
      <c r="E3156" s="182" t="s">
        <v>14</v>
      </c>
      <c r="F3156" s="182">
        <v>0</v>
      </c>
      <c r="G3156" s="182">
        <v>0</v>
      </c>
      <c r="H3156" s="182">
        <v>1</v>
      </c>
      <c r="I3156" s="23"/>
    </row>
    <row r="3157" spans="1:9" ht="27" x14ac:dyDescent="0.25">
      <c r="A3157" s="182">
        <v>5113</v>
      </c>
      <c r="B3157" s="182" t="s">
        <v>1097</v>
      </c>
      <c r="C3157" s="182" t="s">
        <v>1096</v>
      </c>
      <c r="D3157" s="182" t="s">
        <v>13</v>
      </c>
      <c r="E3157" s="182" t="s">
        <v>14</v>
      </c>
      <c r="F3157" s="182">
        <v>0</v>
      </c>
      <c r="G3157" s="182">
        <v>0</v>
      </c>
      <c r="H3157" s="182">
        <v>1</v>
      </c>
      <c r="I3157" s="23"/>
    </row>
    <row r="3158" spans="1:9" ht="27" x14ac:dyDescent="0.25">
      <c r="A3158" s="182" t="s">
        <v>2059</v>
      </c>
      <c r="B3158" s="182" t="s">
        <v>2058</v>
      </c>
      <c r="C3158" s="182" t="s">
        <v>1096</v>
      </c>
      <c r="D3158" s="182" t="s">
        <v>13</v>
      </c>
      <c r="E3158" s="182" t="s">
        <v>14</v>
      </c>
      <c r="F3158" s="182">
        <v>471888</v>
      </c>
      <c r="G3158" s="182">
        <v>471888</v>
      </c>
      <c r="H3158" s="182">
        <v>1</v>
      </c>
      <c r="I3158" s="23"/>
    </row>
    <row r="3159" spans="1:9" ht="30.75" customHeight="1" x14ac:dyDescent="0.25">
      <c r="A3159" s="4" t="s">
        <v>23</v>
      </c>
      <c r="B3159" s="4" t="s">
        <v>2043</v>
      </c>
      <c r="C3159" s="4" t="s">
        <v>457</v>
      </c>
      <c r="D3159" s="4" t="s">
        <v>1215</v>
      </c>
      <c r="E3159" s="4" t="s">
        <v>14</v>
      </c>
      <c r="F3159" s="4">
        <v>1415676</v>
      </c>
      <c r="G3159" s="4">
        <v>1415676</v>
      </c>
      <c r="H3159" s="4">
        <v>1</v>
      </c>
      <c r="I3159" s="23"/>
    </row>
    <row r="3160" spans="1:9" x14ac:dyDescent="0.25">
      <c r="A3160" s="533" t="s">
        <v>8</v>
      </c>
      <c r="B3160" s="534"/>
      <c r="C3160" s="534"/>
      <c r="D3160" s="534"/>
      <c r="E3160" s="534"/>
      <c r="F3160" s="534"/>
      <c r="G3160" s="534"/>
      <c r="H3160" s="535"/>
      <c r="I3160" s="23"/>
    </row>
    <row r="3161" spans="1:9" ht="30.75" customHeight="1" x14ac:dyDescent="0.25">
      <c r="A3161" s="347">
        <v>5129</v>
      </c>
      <c r="B3161" s="347" t="s">
        <v>3090</v>
      </c>
      <c r="C3161" s="347" t="s">
        <v>1586</v>
      </c>
      <c r="D3161" s="347" t="s">
        <v>9</v>
      </c>
      <c r="E3161" s="347" t="s">
        <v>10</v>
      </c>
      <c r="F3161" s="347">
        <v>60000</v>
      </c>
      <c r="G3161" s="347">
        <v>60000</v>
      </c>
      <c r="H3161" s="347">
        <v>50</v>
      </c>
      <c r="I3161" s="23"/>
    </row>
    <row r="3162" spans="1:9" ht="30.75" customHeight="1" x14ac:dyDescent="0.25">
      <c r="A3162" s="347">
        <v>5129</v>
      </c>
      <c r="B3162" s="347" t="s">
        <v>3091</v>
      </c>
      <c r="C3162" s="347" t="s">
        <v>1632</v>
      </c>
      <c r="D3162" s="347" t="s">
        <v>9</v>
      </c>
      <c r="E3162" s="347" t="s">
        <v>10</v>
      </c>
      <c r="F3162" s="347">
        <v>50000</v>
      </c>
      <c r="G3162" s="347">
        <v>50000</v>
      </c>
      <c r="H3162" s="347">
        <v>40</v>
      </c>
      <c r="I3162" s="23"/>
    </row>
    <row r="3163" spans="1:9" ht="15" customHeight="1" x14ac:dyDescent="0.25">
      <c r="A3163" s="602" t="s">
        <v>163</v>
      </c>
      <c r="B3163" s="603"/>
      <c r="C3163" s="603"/>
      <c r="D3163" s="603"/>
      <c r="E3163" s="603"/>
      <c r="F3163" s="603"/>
      <c r="G3163" s="603"/>
      <c r="H3163" s="619"/>
      <c r="I3163" s="23"/>
    </row>
    <row r="3164" spans="1:9" ht="15" customHeight="1" x14ac:dyDescent="0.25">
      <c r="A3164" s="551" t="s">
        <v>16</v>
      </c>
      <c r="B3164" s="552"/>
      <c r="C3164" s="552"/>
      <c r="D3164" s="552"/>
      <c r="E3164" s="552"/>
      <c r="F3164" s="552"/>
      <c r="G3164" s="552"/>
      <c r="H3164" s="553"/>
      <c r="I3164" s="23"/>
    </row>
    <row r="3165" spans="1:9" ht="27" x14ac:dyDescent="0.25">
      <c r="A3165" s="395">
        <v>4251</v>
      </c>
      <c r="B3165" s="395" t="s">
        <v>4100</v>
      </c>
      <c r="C3165" s="395" t="s">
        <v>20</v>
      </c>
      <c r="D3165" s="395" t="s">
        <v>384</v>
      </c>
      <c r="E3165" s="395" t="s">
        <v>14</v>
      </c>
      <c r="F3165" s="395">
        <v>25098110</v>
      </c>
      <c r="G3165" s="395">
        <v>25098110</v>
      </c>
      <c r="H3165" s="395">
        <v>1</v>
      </c>
      <c r="I3165" s="23"/>
    </row>
    <row r="3166" spans="1:9" ht="27" x14ac:dyDescent="0.25">
      <c r="A3166" s="388">
        <v>4251</v>
      </c>
      <c r="B3166" s="395" t="s">
        <v>4015</v>
      </c>
      <c r="C3166" s="395" t="s">
        <v>20</v>
      </c>
      <c r="D3166" s="395" t="s">
        <v>384</v>
      </c>
      <c r="E3166" s="395" t="s">
        <v>14</v>
      </c>
      <c r="F3166" s="395">
        <v>36800000</v>
      </c>
      <c r="G3166" s="395">
        <v>36800000</v>
      </c>
      <c r="H3166" s="395">
        <v>1</v>
      </c>
      <c r="I3166" s="23"/>
    </row>
    <row r="3167" spans="1:9" ht="15" customHeight="1" x14ac:dyDescent="0.25">
      <c r="A3167" s="533" t="s">
        <v>12</v>
      </c>
      <c r="B3167" s="534"/>
      <c r="C3167" s="534"/>
      <c r="D3167" s="534"/>
      <c r="E3167" s="534"/>
      <c r="F3167" s="534"/>
      <c r="G3167" s="534"/>
      <c r="H3167" s="535"/>
      <c r="I3167" s="23"/>
    </row>
    <row r="3168" spans="1:9" ht="27" x14ac:dyDescent="0.25">
      <c r="A3168" s="395">
        <v>4251</v>
      </c>
      <c r="B3168" s="395" t="s">
        <v>4101</v>
      </c>
      <c r="C3168" s="395" t="s">
        <v>457</v>
      </c>
      <c r="D3168" s="395" t="s">
        <v>1215</v>
      </c>
      <c r="E3168" s="395" t="s">
        <v>14</v>
      </c>
      <c r="F3168" s="395">
        <v>502070</v>
      </c>
      <c r="G3168" s="395">
        <v>502070</v>
      </c>
      <c r="H3168" s="395">
        <v>1</v>
      </c>
      <c r="I3168" s="23"/>
    </row>
    <row r="3169" spans="1:9" ht="30" customHeight="1" x14ac:dyDescent="0.25">
      <c r="A3169" s="395">
        <v>4251</v>
      </c>
      <c r="B3169" s="395" t="s">
        <v>4014</v>
      </c>
      <c r="C3169" s="395" t="s">
        <v>457</v>
      </c>
      <c r="D3169" s="395" t="s">
        <v>1215</v>
      </c>
      <c r="E3169" s="395" t="s">
        <v>14</v>
      </c>
      <c r="F3169" s="395">
        <v>700000</v>
      </c>
      <c r="G3169" s="395">
        <v>700</v>
      </c>
      <c r="H3169" s="395">
        <v>1</v>
      </c>
      <c r="I3169" s="23"/>
    </row>
    <row r="3170" spans="1:9" ht="15" customHeight="1" x14ac:dyDescent="0.25">
      <c r="A3170" s="602" t="s">
        <v>162</v>
      </c>
      <c r="B3170" s="603"/>
      <c r="C3170" s="603"/>
      <c r="D3170" s="603"/>
      <c r="E3170" s="603"/>
      <c r="F3170" s="603"/>
      <c r="G3170" s="603"/>
      <c r="H3170" s="619"/>
      <c r="I3170" s="23"/>
    </row>
    <row r="3171" spans="1:9" ht="15" customHeight="1" x14ac:dyDescent="0.25">
      <c r="A3171" s="533" t="s">
        <v>16</v>
      </c>
      <c r="B3171" s="534"/>
      <c r="C3171" s="534"/>
      <c r="D3171" s="534"/>
      <c r="E3171" s="534"/>
      <c r="F3171" s="534"/>
      <c r="G3171" s="534"/>
      <c r="H3171" s="535"/>
      <c r="I3171" s="23"/>
    </row>
    <row r="3172" spans="1:9" ht="27" x14ac:dyDescent="0.25">
      <c r="A3172" s="4">
        <v>4251</v>
      </c>
      <c r="B3172" s="4" t="s">
        <v>4191</v>
      </c>
      <c r="C3172" s="4" t="s">
        <v>20</v>
      </c>
      <c r="D3172" s="4" t="s">
        <v>384</v>
      </c>
      <c r="E3172" s="4" t="s">
        <v>14</v>
      </c>
      <c r="F3172" s="4">
        <v>55687000</v>
      </c>
      <c r="G3172" s="4">
        <v>55687000</v>
      </c>
      <c r="H3172" s="4">
        <v>1</v>
      </c>
      <c r="I3172" s="23"/>
    </row>
    <row r="3173" spans="1:9" ht="27" x14ac:dyDescent="0.25">
      <c r="A3173" s="4" t="s">
        <v>1981</v>
      </c>
      <c r="B3173" s="4" t="s">
        <v>2064</v>
      </c>
      <c r="C3173" s="4" t="s">
        <v>20</v>
      </c>
      <c r="D3173" s="4" t="s">
        <v>384</v>
      </c>
      <c r="E3173" s="4" t="s">
        <v>14</v>
      </c>
      <c r="F3173" s="4">
        <v>55561850</v>
      </c>
      <c r="G3173" s="4">
        <v>55561850</v>
      </c>
      <c r="H3173" s="4">
        <v>1</v>
      </c>
      <c r="I3173" s="23"/>
    </row>
    <row r="3174" spans="1:9" ht="15" customHeight="1" x14ac:dyDescent="0.25">
      <c r="A3174" s="533" t="s">
        <v>12</v>
      </c>
      <c r="B3174" s="534"/>
      <c r="C3174" s="534"/>
      <c r="D3174" s="534"/>
      <c r="E3174" s="534"/>
      <c r="F3174" s="534"/>
      <c r="G3174" s="534"/>
      <c r="H3174" s="535"/>
      <c r="I3174" s="23"/>
    </row>
    <row r="3175" spans="1:9" ht="27" x14ac:dyDescent="0.25">
      <c r="A3175" s="4" t="s">
        <v>1981</v>
      </c>
      <c r="B3175" s="4" t="s">
        <v>2065</v>
      </c>
      <c r="C3175" s="4" t="s">
        <v>457</v>
      </c>
      <c r="D3175" s="4" t="s">
        <v>1215</v>
      </c>
      <c r="E3175" s="4" t="s">
        <v>14</v>
      </c>
      <c r="F3175" s="4">
        <v>1010000</v>
      </c>
      <c r="G3175" s="4">
        <v>1010000</v>
      </c>
      <c r="H3175" s="4">
        <v>1</v>
      </c>
      <c r="I3175" s="23"/>
    </row>
    <row r="3176" spans="1:9" ht="15" customHeight="1" x14ac:dyDescent="0.25">
      <c r="A3176" s="602" t="s">
        <v>123</v>
      </c>
      <c r="B3176" s="603"/>
      <c r="C3176" s="603"/>
      <c r="D3176" s="603"/>
      <c r="E3176" s="603"/>
      <c r="F3176" s="603"/>
      <c r="G3176" s="603"/>
      <c r="H3176" s="619"/>
      <c r="I3176" s="23"/>
    </row>
    <row r="3177" spans="1:9" ht="15" customHeight="1" x14ac:dyDescent="0.25">
      <c r="A3177" s="533" t="s">
        <v>12</v>
      </c>
      <c r="B3177" s="534"/>
      <c r="C3177" s="534"/>
      <c r="D3177" s="534"/>
      <c r="E3177" s="534"/>
      <c r="F3177" s="534"/>
      <c r="G3177" s="534"/>
      <c r="H3177" s="535"/>
      <c r="I3177" s="23"/>
    </row>
    <row r="3178" spans="1:9" x14ac:dyDescent="0.25">
      <c r="A3178" s="4">
        <v>4239</v>
      </c>
      <c r="B3178" s="4" t="s">
        <v>4186</v>
      </c>
      <c r="C3178" s="4" t="s">
        <v>27</v>
      </c>
      <c r="D3178" s="4" t="s">
        <v>13</v>
      </c>
      <c r="E3178" s="4" t="s">
        <v>14</v>
      </c>
      <c r="F3178" s="4">
        <v>546000</v>
      </c>
      <c r="G3178" s="4">
        <v>546000</v>
      </c>
      <c r="H3178" s="4">
        <v>1</v>
      </c>
      <c r="I3178" s="23"/>
    </row>
    <row r="3179" spans="1:9" x14ac:dyDescent="0.25">
      <c r="A3179" s="4">
        <v>4239</v>
      </c>
      <c r="B3179" s="4" t="s">
        <v>1861</v>
      </c>
      <c r="C3179" s="4" t="s">
        <v>27</v>
      </c>
      <c r="D3179" s="4" t="s">
        <v>13</v>
      </c>
      <c r="E3179" s="4" t="s">
        <v>14</v>
      </c>
      <c r="F3179" s="4">
        <v>0</v>
      </c>
      <c r="G3179" s="4">
        <v>0</v>
      </c>
      <c r="H3179" s="4">
        <v>1</v>
      </c>
      <c r="I3179" s="23"/>
    </row>
    <row r="3180" spans="1:9" ht="15" customHeight="1" x14ac:dyDescent="0.25">
      <c r="A3180" s="602" t="s">
        <v>221</v>
      </c>
      <c r="B3180" s="603"/>
      <c r="C3180" s="603"/>
      <c r="D3180" s="603"/>
      <c r="E3180" s="603"/>
      <c r="F3180" s="603"/>
      <c r="G3180" s="603"/>
      <c r="H3180" s="619"/>
      <c r="I3180" s="23"/>
    </row>
    <row r="3181" spans="1:9" ht="15" customHeight="1" x14ac:dyDescent="0.25">
      <c r="A3181" s="533" t="s">
        <v>12</v>
      </c>
      <c r="B3181" s="534"/>
      <c r="C3181" s="534"/>
      <c r="D3181" s="534"/>
      <c r="E3181" s="534"/>
      <c r="F3181" s="534"/>
      <c r="G3181" s="534"/>
      <c r="H3181" s="535"/>
      <c r="I3181" s="23"/>
    </row>
    <row r="3182" spans="1:9" ht="27" x14ac:dyDescent="0.25">
      <c r="A3182" s="414">
        <v>4251</v>
      </c>
      <c r="B3182" s="414" t="s">
        <v>4288</v>
      </c>
      <c r="C3182" s="414" t="s">
        <v>457</v>
      </c>
      <c r="D3182" s="414" t="s">
        <v>1215</v>
      </c>
      <c r="E3182" s="414" t="s">
        <v>14</v>
      </c>
      <c r="F3182" s="414">
        <v>54950</v>
      </c>
      <c r="G3182" s="414">
        <v>54950</v>
      </c>
      <c r="H3182" s="414">
        <v>1</v>
      </c>
      <c r="I3182" s="23"/>
    </row>
    <row r="3183" spans="1:9" ht="40.5" x14ac:dyDescent="0.25">
      <c r="A3183" s="414">
        <v>4251</v>
      </c>
      <c r="B3183" s="414" t="s">
        <v>4188</v>
      </c>
      <c r="C3183" s="414" t="s">
        <v>425</v>
      </c>
      <c r="D3183" s="414" t="s">
        <v>384</v>
      </c>
      <c r="E3183" s="414" t="s">
        <v>14</v>
      </c>
      <c r="F3183" s="414">
        <v>766340</v>
      </c>
      <c r="G3183" s="414">
        <v>766340</v>
      </c>
      <c r="H3183" s="414">
        <v>1</v>
      </c>
      <c r="I3183" s="23"/>
    </row>
    <row r="3184" spans="1:9" ht="40.5" x14ac:dyDescent="0.25">
      <c r="A3184" s="400">
        <v>4251</v>
      </c>
      <c r="B3184" s="414" t="s">
        <v>4189</v>
      </c>
      <c r="C3184" s="414" t="s">
        <v>425</v>
      </c>
      <c r="D3184" s="414" t="s">
        <v>384</v>
      </c>
      <c r="E3184" s="414" t="s">
        <v>14</v>
      </c>
      <c r="F3184" s="414">
        <v>816920</v>
      </c>
      <c r="G3184" s="414">
        <v>816920</v>
      </c>
      <c r="H3184" s="414">
        <v>1</v>
      </c>
      <c r="I3184" s="23"/>
    </row>
    <row r="3185" spans="1:24" ht="40.5" x14ac:dyDescent="0.25">
      <c r="A3185" s="400">
        <v>4251</v>
      </c>
      <c r="B3185" s="400" t="s">
        <v>4190</v>
      </c>
      <c r="C3185" s="400" t="s">
        <v>425</v>
      </c>
      <c r="D3185" s="400" t="s">
        <v>384</v>
      </c>
      <c r="E3185" s="400" t="s">
        <v>14</v>
      </c>
      <c r="F3185" s="400">
        <v>914660</v>
      </c>
      <c r="G3185" s="400">
        <v>914660</v>
      </c>
      <c r="H3185" s="400">
        <v>1</v>
      </c>
      <c r="I3185" s="23"/>
    </row>
    <row r="3186" spans="1:24" ht="27" x14ac:dyDescent="0.25">
      <c r="A3186" s="389">
        <v>4239</v>
      </c>
      <c r="B3186" s="400" t="s">
        <v>4011</v>
      </c>
      <c r="C3186" s="400" t="s">
        <v>860</v>
      </c>
      <c r="D3186" s="400" t="s">
        <v>251</v>
      </c>
      <c r="E3186" s="400" t="s">
        <v>14</v>
      </c>
      <c r="F3186" s="400">
        <v>525000</v>
      </c>
      <c r="G3186" s="400">
        <v>525000</v>
      </c>
      <c r="H3186" s="400">
        <v>1</v>
      </c>
      <c r="I3186" s="23"/>
    </row>
    <row r="3187" spans="1:24" ht="27" x14ac:dyDescent="0.25">
      <c r="A3187" s="389">
        <v>4239</v>
      </c>
      <c r="B3187" s="389" t="s">
        <v>4012</v>
      </c>
      <c r="C3187" s="389" t="s">
        <v>860</v>
      </c>
      <c r="D3187" s="389" t="s">
        <v>251</v>
      </c>
      <c r="E3187" s="389" t="s">
        <v>14</v>
      </c>
      <c r="F3187" s="389">
        <v>404000</v>
      </c>
      <c r="G3187" s="389">
        <v>404000</v>
      </c>
      <c r="H3187" s="389">
        <v>1</v>
      </c>
      <c r="I3187" s="23"/>
    </row>
    <row r="3188" spans="1:24" ht="27" x14ac:dyDescent="0.25">
      <c r="A3188" s="389">
        <v>4239</v>
      </c>
      <c r="B3188" s="389" t="s">
        <v>4013</v>
      </c>
      <c r="C3188" s="389" t="s">
        <v>860</v>
      </c>
      <c r="D3188" s="389" t="s">
        <v>251</v>
      </c>
      <c r="E3188" s="389" t="s">
        <v>14</v>
      </c>
      <c r="F3188" s="389">
        <v>495000</v>
      </c>
      <c r="G3188" s="389">
        <v>495000</v>
      </c>
      <c r="H3188" s="389">
        <v>1</v>
      </c>
      <c r="I3188" s="23"/>
    </row>
    <row r="3189" spans="1:24" x14ac:dyDescent="0.25">
      <c r="A3189" s="389">
        <v>4239</v>
      </c>
      <c r="B3189" s="389" t="s">
        <v>958</v>
      </c>
      <c r="C3189" s="389" t="s">
        <v>27</v>
      </c>
      <c r="D3189" s="389" t="s">
        <v>13</v>
      </c>
      <c r="E3189" s="389" t="s">
        <v>14</v>
      </c>
      <c r="F3189" s="389">
        <v>0</v>
      </c>
      <c r="G3189" s="389">
        <v>0</v>
      </c>
      <c r="H3189" s="389">
        <v>1</v>
      </c>
      <c r="I3189" s="23"/>
    </row>
    <row r="3190" spans="1:24" s="442" customFormat="1" ht="15" customHeight="1" x14ac:dyDescent="0.25">
      <c r="A3190" s="602" t="s">
        <v>5505</v>
      </c>
      <c r="B3190" s="603"/>
      <c r="C3190" s="603"/>
      <c r="D3190" s="603"/>
      <c r="E3190" s="603"/>
      <c r="F3190" s="603"/>
      <c r="G3190" s="603"/>
      <c r="H3190" s="619"/>
      <c r="I3190" s="445"/>
      <c r="P3190" s="443"/>
      <c r="Q3190" s="443"/>
      <c r="R3190" s="443"/>
      <c r="S3190" s="443"/>
      <c r="T3190" s="443"/>
      <c r="U3190" s="443"/>
      <c r="V3190" s="443"/>
      <c r="W3190" s="443"/>
      <c r="X3190" s="443"/>
    </row>
    <row r="3191" spans="1:24" s="442" customFormat="1" x14ac:dyDescent="0.25">
      <c r="A3191" s="533" t="s">
        <v>8</v>
      </c>
      <c r="B3191" s="534"/>
      <c r="C3191" s="534"/>
      <c r="D3191" s="534"/>
      <c r="E3191" s="534"/>
      <c r="F3191" s="534"/>
      <c r="G3191" s="534"/>
      <c r="H3191" s="535"/>
      <c r="I3191" s="445"/>
      <c r="P3191" s="443"/>
      <c r="Q3191" s="443"/>
      <c r="R3191" s="443"/>
      <c r="S3191" s="443"/>
      <c r="T3191" s="443"/>
      <c r="U3191" s="443"/>
      <c r="V3191" s="443"/>
      <c r="W3191" s="443"/>
      <c r="X3191" s="443"/>
    </row>
    <row r="3192" spans="1:24" s="442" customFormat="1" x14ac:dyDescent="0.25">
      <c r="A3192" s="501">
        <v>5129</v>
      </c>
      <c r="B3192" s="501" t="s">
        <v>5506</v>
      </c>
      <c r="C3192" s="501" t="s">
        <v>5507</v>
      </c>
      <c r="D3192" s="501" t="s">
        <v>9</v>
      </c>
      <c r="E3192" s="501" t="s">
        <v>10</v>
      </c>
      <c r="F3192" s="501">
        <v>200000</v>
      </c>
      <c r="G3192" s="501">
        <f>H3192*F3192</f>
        <v>400000</v>
      </c>
      <c r="H3192" s="501">
        <v>2</v>
      </c>
      <c r="I3192" s="445"/>
      <c r="P3192" s="443"/>
      <c r="Q3192" s="443"/>
      <c r="R3192" s="443"/>
      <c r="S3192" s="443"/>
      <c r="T3192" s="443"/>
      <c r="U3192" s="443"/>
      <c r="V3192" s="443"/>
      <c r="W3192" s="443"/>
      <c r="X3192" s="443"/>
    </row>
    <row r="3193" spans="1:24" s="442" customFormat="1" x14ac:dyDescent="0.25">
      <c r="A3193" s="501">
        <v>5129</v>
      </c>
      <c r="B3193" s="501" t="s">
        <v>5508</v>
      </c>
      <c r="C3193" s="501" t="s">
        <v>1356</v>
      </c>
      <c r="D3193" s="501" t="s">
        <v>9</v>
      </c>
      <c r="E3193" s="501" t="s">
        <v>10</v>
      </c>
      <c r="F3193" s="501">
        <v>150000</v>
      </c>
      <c r="G3193" s="501">
        <f t="shared" ref="G3193:G3198" si="58">H3193*F3193</f>
        <v>150000</v>
      </c>
      <c r="H3193" s="501">
        <v>1</v>
      </c>
      <c r="I3193" s="445"/>
      <c r="P3193" s="443"/>
      <c r="Q3193" s="443"/>
      <c r="R3193" s="443"/>
      <c r="S3193" s="443"/>
      <c r="T3193" s="443"/>
      <c r="U3193" s="443"/>
      <c r="V3193" s="443"/>
      <c r="W3193" s="443"/>
      <c r="X3193" s="443"/>
    </row>
    <row r="3194" spans="1:24" s="442" customFormat="1" x14ac:dyDescent="0.25">
      <c r="A3194" s="501">
        <v>5129</v>
      </c>
      <c r="B3194" s="501" t="s">
        <v>5509</v>
      </c>
      <c r="C3194" s="501" t="s">
        <v>5510</v>
      </c>
      <c r="D3194" s="501" t="s">
        <v>9</v>
      </c>
      <c r="E3194" s="501" t="s">
        <v>10</v>
      </c>
      <c r="F3194" s="501">
        <v>220000</v>
      </c>
      <c r="G3194" s="501">
        <f t="shared" si="58"/>
        <v>660000</v>
      </c>
      <c r="H3194" s="501">
        <v>3</v>
      </c>
      <c r="I3194" s="445"/>
      <c r="P3194" s="443"/>
      <c r="Q3194" s="443"/>
      <c r="R3194" s="443"/>
      <c r="S3194" s="443"/>
      <c r="T3194" s="443"/>
      <c r="U3194" s="443"/>
      <c r="V3194" s="443"/>
      <c r="W3194" s="443"/>
      <c r="X3194" s="443"/>
    </row>
    <row r="3195" spans="1:24" s="442" customFormat="1" x14ac:dyDescent="0.25">
      <c r="A3195" s="501">
        <v>5129</v>
      </c>
      <c r="B3195" s="501" t="s">
        <v>5511</v>
      </c>
      <c r="C3195" s="501" t="s">
        <v>1347</v>
      </c>
      <c r="D3195" s="501" t="s">
        <v>9</v>
      </c>
      <c r="E3195" s="501" t="s">
        <v>10</v>
      </c>
      <c r="F3195" s="501">
        <v>120000</v>
      </c>
      <c r="G3195" s="501">
        <f t="shared" si="58"/>
        <v>120000</v>
      </c>
      <c r="H3195" s="501">
        <v>1</v>
      </c>
      <c r="I3195" s="445"/>
      <c r="P3195" s="443"/>
      <c r="Q3195" s="443"/>
      <c r="R3195" s="443"/>
      <c r="S3195" s="443"/>
      <c r="T3195" s="443"/>
      <c r="U3195" s="443"/>
      <c r="V3195" s="443"/>
      <c r="W3195" s="443"/>
      <c r="X3195" s="443"/>
    </row>
    <row r="3196" spans="1:24" s="442" customFormat="1" x14ac:dyDescent="0.25">
      <c r="A3196" s="501">
        <v>5129</v>
      </c>
      <c r="B3196" s="501" t="s">
        <v>5512</v>
      </c>
      <c r="C3196" s="501" t="s">
        <v>3239</v>
      </c>
      <c r="D3196" s="501" t="s">
        <v>9</v>
      </c>
      <c r="E3196" s="501" t="s">
        <v>10</v>
      </c>
      <c r="F3196" s="501">
        <v>140000</v>
      </c>
      <c r="G3196" s="501">
        <f t="shared" si="58"/>
        <v>280000</v>
      </c>
      <c r="H3196" s="501">
        <v>2</v>
      </c>
      <c r="I3196" s="445"/>
      <c r="P3196" s="443"/>
      <c r="Q3196" s="443"/>
      <c r="R3196" s="443"/>
      <c r="S3196" s="443"/>
      <c r="T3196" s="443"/>
      <c r="U3196" s="443"/>
      <c r="V3196" s="443"/>
      <c r="W3196" s="443"/>
      <c r="X3196" s="443"/>
    </row>
    <row r="3197" spans="1:24" s="442" customFormat="1" x14ac:dyDescent="0.25">
      <c r="A3197" s="501">
        <v>5129</v>
      </c>
      <c r="B3197" s="501" t="s">
        <v>5513</v>
      </c>
      <c r="C3197" s="501" t="s">
        <v>1352</v>
      </c>
      <c r="D3197" s="501" t="s">
        <v>9</v>
      </c>
      <c r="E3197" s="501" t="s">
        <v>10</v>
      </c>
      <c r="F3197" s="501">
        <v>240000</v>
      </c>
      <c r="G3197" s="501">
        <f t="shared" si="58"/>
        <v>960000</v>
      </c>
      <c r="H3197" s="501">
        <v>4</v>
      </c>
      <c r="I3197" s="445"/>
      <c r="P3197" s="443"/>
      <c r="Q3197" s="443"/>
      <c r="R3197" s="443"/>
      <c r="S3197" s="443"/>
      <c r="T3197" s="443"/>
      <c r="U3197" s="443"/>
      <c r="V3197" s="443"/>
      <c r="W3197" s="443"/>
      <c r="X3197" s="443"/>
    </row>
    <row r="3198" spans="1:24" s="442" customFormat="1" x14ac:dyDescent="0.25">
      <c r="A3198" s="501">
        <v>5129</v>
      </c>
      <c r="B3198" s="501" t="s">
        <v>5514</v>
      </c>
      <c r="C3198" s="501" t="s">
        <v>1354</v>
      </c>
      <c r="D3198" s="501" t="s">
        <v>9</v>
      </c>
      <c r="E3198" s="501" t="s">
        <v>10</v>
      </c>
      <c r="F3198" s="501">
        <v>150000</v>
      </c>
      <c r="G3198" s="501">
        <f t="shared" si="58"/>
        <v>300000</v>
      </c>
      <c r="H3198" s="501">
        <v>2</v>
      </c>
      <c r="I3198" s="445"/>
      <c r="P3198" s="443"/>
      <c r="Q3198" s="443"/>
      <c r="R3198" s="443"/>
      <c r="S3198" s="443"/>
      <c r="T3198" s="443"/>
      <c r="U3198" s="443"/>
      <c r="V3198" s="443"/>
      <c r="W3198" s="443"/>
      <c r="X3198" s="443"/>
    </row>
    <row r="3199" spans="1:24" ht="15" customHeight="1" x14ac:dyDescent="0.25">
      <c r="A3199" s="602" t="s">
        <v>4183</v>
      </c>
      <c r="B3199" s="603"/>
      <c r="C3199" s="603"/>
      <c r="D3199" s="603"/>
      <c r="E3199" s="603"/>
      <c r="F3199" s="603"/>
      <c r="G3199" s="603"/>
      <c r="H3199" s="619"/>
      <c r="I3199" s="23"/>
    </row>
    <row r="3200" spans="1:24" x14ac:dyDescent="0.25">
      <c r="A3200" s="533" t="s">
        <v>8</v>
      </c>
      <c r="B3200" s="534"/>
      <c r="C3200" s="534"/>
      <c r="D3200" s="534"/>
      <c r="E3200" s="534"/>
      <c r="F3200" s="534"/>
      <c r="G3200" s="534"/>
      <c r="H3200" s="535"/>
      <c r="I3200" s="23"/>
    </row>
    <row r="3201" spans="1:9" x14ac:dyDescent="0.25">
      <c r="A3201" s="414">
        <v>4239</v>
      </c>
      <c r="B3201" s="414" t="s">
        <v>4273</v>
      </c>
      <c r="C3201" s="414" t="s">
        <v>4274</v>
      </c>
      <c r="D3201" s="414" t="s">
        <v>9</v>
      </c>
      <c r="E3201" s="414" t="s">
        <v>10</v>
      </c>
      <c r="F3201" s="414">
        <v>20000</v>
      </c>
      <c r="G3201" s="414">
        <f>+F3201*H3201</f>
        <v>480000</v>
      </c>
      <c r="H3201" s="414">
        <v>24</v>
      </c>
      <c r="I3201" s="23"/>
    </row>
    <row r="3202" spans="1:9" x14ac:dyDescent="0.25">
      <c r="A3202" s="414">
        <v>4239</v>
      </c>
      <c r="B3202" s="414" t="s">
        <v>4275</v>
      </c>
      <c r="C3202" s="414" t="s">
        <v>4276</v>
      </c>
      <c r="D3202" s="414" t="s">
        <v>9</v>
      </c>
      <c r="E3202" s="414" t="s">
        <v>10</v>
      </c>
      <c r="F3202" s="414">
        <v>6500</v>
      </c>
      <c r="G3202" s="414">
        <f>+F3202*H3202</f>
        <v>227500</v>
      </c>
      <c r="H3202" s="414">
        <v>35</v>
      </c>
      <c r="I3202" s="23"/>
    </row>
    <row r="3203" spans="1:9" x14ac:dyDescent="0.25">
      <c r="A3203" s="414">
        <v>4261</v>
      </c>
      <c r="B3203" s="414" t="s">
        <v>4187</v>
      </c>
      <c r="C3203" s="414" t="s">
        <v>3073</v>
      </c>
      <c r="D3203" s="414" t="s">
        <v>9</v>
      </c>
      <c r="E3203" s="414" t="s">
        <v>10</v>
      </c>
      <c r="F3203" s="414">
        <v>15000</v>
      </c>
      <c r="G3203" s="414">
        <f>+F3203*H3203</f>
        <v>1500000</v>
      </c>
      <c r="H3203" s="414">
        <v>100</v>
      </c>
      <c r="I3203" s="23"/>
    </row>
    <row r="3204" spans="1:9" x14ac:dyDescent="0.25">
      <c r="A3204" s="400">
        <v>5129</v>
      </c>
      <c r="B3204" s="414" t="s">
        <v>4184</v>
      </c>
      <c r="C3204" s="414" t="s">
        <v>4185</v>
      </c>
      <c r="D3204" s="414" t="s">
        <v>9</v>
      </c>
      <c r="E3204" s="414" t="s">
        <v>10</v>
      </c>
      <c r="F3204" s="414">
        <v>62000</v>
      </c>
      <c r="G3204" s="414">
        <f>+F3204*H3204</f>
        <v>310000</v>
      </c>
      <c r="H3204" s="414">
        <v>5</v>
      </c>
      <c r="I3204" s="23"/>
    </row>
    <row r="3205" spans="1:9" x14ac:dyDescent="0.25">
      <c r="A3205" s="424"/>
      <c r="B3205" s="425"/>
      <c r="C3205" s="425"/>
      <c r="D3205" s="425"/>
      <c r="E3205" s="425"/>
      <c r="F3205" s="425"/>
      <c r="G3205" s="425"/>
      <c r="H3205" s="425"/>
      <c r="I3205" s="23"/>
    </row>
    <row r="3206" spans="1:9" ht="27" x14ac:dyDescent="0.25">
      <c r="A3206" s="424">
        <v>4239</v>
      </c>
      <c r="B3206" s="424" t="s">
        <v>4492</v>
      </c>
      <c r="C3206" s="424" t="s">
        <v>860</v>
      </c>
      <c r="D3206" s="424" t="s">
        <v>251</v>
      </c>
      <c r="E3206" s="424" t="s">
        <v>14</v>
      </c>
      <c r="F3206" s="424">
        <v>480000</v>
      </c>
      <c r="G3206" s="424">
        <v>480000</v>
      </c>
      <c r="H3206" s="424">
        <v>1</v>
      </c>
      <c r="I3206" s="23"/>
    </row>
    <row r="3207" spans="1:9" ht="27" x14ac:dyDescent="0.25">
      <c r="A3207" s="424">
        <v>4239</v>
      </c>
      <c r="B3207" s="424" t="s">
        <v>4493</v>
      </c>
      <c r="C3207" s="424" t="s">
        <v>860</v>
      </c>
      <c r="D3207" s="424" t="s">
        <v>251</v>
      </c>
      <c r="E3207" s="424" t="s">
        <v>14</v>
      </c>
      <c r="F3207" s="424">
        <v>227500</v>
      </c>
      <c r="G3207" s="424">
        <v>227500</v>
      </c>
      <c r="H3207" s="424">
        <v>1</v>
      </c>
      <c r="I3207" s="23"/>
    </row>
    <row r="3208" spans="1:9" x14ac:dyDescent="0.25">
      <c r="A3208" s="424"/>
      <c r="B3208" s="425"/>
      <c r="C3208" s="425"/>
      <c r="D3208" s="425"/>
      <c r="E3208" s="425"/>
      <c r="F3208" s="425"/>
      <c r="G3208" s="425"/>
      <c r="H3208" s="425"/>
      <c r="I3208" s="23"/>
    </row>
    <row r="3209" spans="1:9" x14ac:dyDescent="0.25">
      <c r="A3209" s="424"/>
      <c r="B3209" s="425"/>
      <c r="C3209" s="425"/>
      <c r="D3209" s="425"/>
      <c r="E3209" s="425"/>
      <c r="F3209" s="425"/>
      <c r="G3209" s="425"/>
      <c r="H3209" s="425"/>
      <c r="I3209" s="23"/>
    </row>
    <row r="3210" spans="1:9" ht="15" customHeight="1" x14ac:dyDescent="0.25">
      <c r="A3210" s="602" t="s">
        <v>176</v>
      </c>
      <c r="B3210" s="603"/>
      <c r="C3210" s="603"/>
      <c r="D3210" s="603"/>
      <c r="E3210" s="603"/>
      <c r="F3210" s="603"/>
      <c r="G3210" s="603"/>
      <c r="H3210" s="619"/>
      <c r="I3210" s="23"/>
    </row>
    <row r="3211" spans="1:9" ht="15" customHeight="1" x14ac:dyDescent="0.25">
      <c r="A3211" s="533" t="s">
        <v>16</v>
      </c>
      <c r="B3211" s="534"/>
      <c r="C3211" s="534"/>
      <c r="D3211" s="534"/>
      <c r="E3211" s="534"/>
      <c r="F3211" s="534"/>
      <c r="G3211" s="534"/>
      <c r="H3211" s="535"/>
      <c r="I3211" s="23"/>
    </row>
    <row r="3212" spans="1:9" x14ac:dyDescent="0.25">
      <c r="A3212" s="383">
        <v>4267</v>
      </c>
      <c r="B3212" s="200" t="s">
        <v>959</v>
      </c>
      <c r="C3212" s="383" t="s">
        <v>960</v>
      </c>
      <c r="D3212" s="383" t="s">
        <v>384</v>
      </c>
      <c r="E3212" s="383" t="s">
        <v>10</v>
      </c>
      <c r="F3212" s="383">
        <v>8333.4</v>
      </c>
      <c r="G3212" s="383">
        <f>+F3212*H3212</f>
        <v>1650013.2</v>
      </c>
      <c r="H3212" s="383">
        <v>198</v>
      </c>
      <c r="I3212" s="23"/>
    </row>
    <row r="3213" spans="1:9" x14ac:dyDescent="0.25">
      <c r="A3213" s="383">
        <v>4267</v>
      </c>
      <c r="B3213" s="383" t="s">
        <v>961</v>
      </c>
      <c r="C3213" s="383" t="s">
        <v>962</v>
      </c>
      <c r="D3213" s="383" t="s">
        <v>384</v>
      </c>
      <c r="E3213" s="383" t="s">
        <v>14</v>
      </c>
      <c r="F3213" s="383">
        <v>450000</v>
      </c>
      <c r="G3213" s="383">
        <v>450000</v>
      </c>
      <c r="H3213" s="383">
        <v>1</v>
      </c>
      <c r="I3213" s="23"/>
    </row>
    <row r="3214" spans="1:9" ht="15" customHeight="1" x14ac:dyDescent="0.25">
      <c r="A3214" s="597" t="s">
        <v>214</v>
      </c>
      <c r="B3214" s="598"/>
      <c r="C3214" s="598"/>
      <c r="D3214" s="598"/>
      <c r="E3214" s="598"/>
      <c r="F3214" s="598"/>
      <c r="G3214" s="598"/>
      <c r="H3214" s="659"/>
      <c r="I3214" s="23"/>
    </row>
    <row r="3215" spans="1:9" ht="15" customHeight="1" x14ac:dyDescent="0.25">
      <c r="A3215" s="533" t="s">
        <v>16</v>
      </c>
      <c r="B3215" s="534"/>
      <c r="C3215" s="534"/>
      <c r="D3215" s="534"/>
      <c r="E3215" s="534"/>
      <c r="F3215" s="534"/>
      <c r="G3215" s="534"/>
      <c r="H3215" s="535"/>
      <c r="I3215" s="23"/>
    </row>
    <row r="3216" spans="1:9" ht="40.5" x14ac:dyDescent="0.25">
      <c r="A3216" s="12">
        <v>4251</v>
      </c>
      <c r="B3216" s="12" t="s">
        <v>3385</v>
      </c>
      <c r="C3216" s="12" t="s">
        <v>425</v>
      </c>
      <c r="D3216" s="12" t="s">
        <v>384</v>
      </c>
      <c r="E3216" s="12" t="s">
        <v>14</v>
      </c>
      <c r="F3216" s="12">
        <v>10310000</v>
      </c>
      <c r="G3216" s="12">
        <v>10310000</v>
      </c>
      <c r="H3216" s="12">
        <v>1</v>
      </c>
      <c r="I3216" s="23"/>
    </row>
    <row r="3217" spans="1:9" ht="15" customHeight="1" x14ac:dyDescent="0.25">
      <c r="A3217" s="554" t="s">
        <v>12</v>
      </c>
      <c r="B3217" s="555"/>
      <c r="C3217" s="555"/>
      <c r="D3217" s="555"/>
      <c r="E3217" s="555"/>
      <c r="F3217" s="555"/>
      <c r="G3217" s="555"/>
      <c r="H3217" s="556"/>
      <c r="I3217" s="23"/>
    </row>
    <row r="3218" spans="1:9" ht="18" x14ac:dyDescent="0.25">
      <c r="A3218" s="357">
        <v>4251</v>
      </c>
      <c r="B3218" s="1" t="s">
        <v>3388</v>
      </c>
      <c r="C3218" s="1" t="s">
        <v>457</v>
      </c>
      <c r="D3218" s="358" t="s">
        <v>1215</v>
      </c>
      <c r="E3218" s="358" t="s">
        <v>14</v>
      </c>
      <c r="F3218" s="358">
        <v>190000</v>
      </c>
      <c r="G3218" s="358">
        <v>190000</v>
      </c>
      <c r="H3218" s="358">
        <v>1</v>
      </c>
      <c r="I3218" s="23"/>
    </row>
    <row r="3219" spans="1:9" ht="15" customHeight="1" x14ac:dyDescent="0.25">
      <c r="A3219" s="669" t="s">
        <v>298</v>
      </c>
      <c r="B3219" s="670"/>
      <c r="C3219" s="670"/>
      <c r="D3219" s="670"/>
      <c r="E3219" s="670"/>
      <c r="F3219" s="670"/>
      <c r="G3219" s="670"/>
      <c r="H3219" s="671"/>
      <c r="I3219" s="23"/>
    </row>
    <row r="3220" spans="1:9" ht="15" customHeight="1" x14ac:dyDescent="0.25">
      <c r="A3220" s="533" t="s">
        <v>12</v>
      </c>
      <c r="B3220" s="534"/>
      <c r="C3220" s="534"/>
      <c r="D3220" s="534"/>
      <c r="E3220" s="534"/>
      <c r="F3220" s="534"/>
      <c r="G3220" s="534"/>
      <c r="H3220" s="535"/>
      <c r="I3220" s="23"/>
    </row>
    <row r="3221" spans="1:9" x14ac:dyDescent="0.25">
      <c r="A3221" s="33"/>
      <c r="B3221" s="33"/>
      <c r="C3221" s="33"/>
      <c r="D3221" s="33"/>
      <c r="E3221" s="13"/>
      <c r="F3221" s="13"/>
      <c r="G3221" s="13"/>
      <c r="H3221" s="13"/>
      <c r="I3221" s="23"/>
    </row>
    <row r="3222" spans="1:9" ht="15" customHeight="1" x14ac:dyDescent="0.25">
      <c r="A3222" s="597" t="s">
        <v>124</v>
      </c>
      <c r="B3222" s="598"/>
      <c r="C3222" s="598"/>
      <c r="D3222" s="598"/>
      <c r="E3222" s="598"/>
      <c r="F3222" s="598"/>
      <c r="G3222" s="598"/>
      <c r="H3222" s="659"/>
      <c r="I3222" s="23"/>
    </row>
    <row r="3223" spans="1:9" ht="15" customHeight="1" x14ac:dyDescent="0.25">
      <c r="A3223" s="533" t="s">
        <v>12</v>
      </c>
      <c r="B3223" s="534"/>
      <c r="C3223" s="534"/>
      <c r="D3223" s="534"/>
      <c r="E3223" s="534"/>
      <c r="F3223" s="534"/>
      <c r="G3223" s="534"/>
      <c r="H3223" s="535"/>
      <c r="I3223" s="23"/>
    </row>
    <row r="3224" spans="1:9" x14ac:dyDescent="0.25">
      <c r="A3224" s="4">
        <v>4239</v>
      </c>
      <c r="B3224" s="4" t="s">
        <v>3087</v>
      </c>
      <c r="C3224" s="4" t="s">
        <v>27</v>
      </c>
      <c r="D3224" s="4" t="s">
        <v>13</v>
      </c>
      <c r="E3224" s="4" t="s">
        <v>14</v>
      </c>
      <c r="F3224" s="4">
        <v>546000</v>
      </c>
      <c r="G3224" s="4">
        <v>546000</v>
      </c>
      <c r="H3224" s="4"/>
      <c r="I3224" s="23"/>
    </row>
    <row r="3225" spans="1:9" x14ac:dyDescent="0.25">
      <c r="A3225" s="4">
        <v>4239</v>
      </c>
      <c r="B3225" s="4" t="s">
        <v>924</v>
      </c>
      <c r="C3225" s="4" t="s">
        <v>27</v>
      </c>
      <c r="D3225" s="4" t="s">
        <v>13</v>
      </c>
      <c r="E3225" s="4" t="s">
        <v>14</v>
      </c>
      <c r="F3225" s="4">
        <v>0</v>
      </c>
      <c r="G3225" s="4">
        <v>0</v>
      </c>
      <c r="H3225" s="4">
        <v>1</v>
      </c>
      <c r="I3225" s="23"/>
    </row>
    <row r="3226" spans="1:9" ht="15" customHeight="1" x14ac:dyDescent="0.25">
      <c r="A3226" s="545" t="s">
        <v>5469</v>
      </c>
      <c r="B3226" s="546"/>
      <c r="C3226" s="546"/>
      <c r="D3226" s="546"/>
      <c r="E3226" s="546"/>
      <c r="F3226" s="546"/>
      <c r="G3226" s="546"/>
      <c r="H3226" s="547"/>
      <c r="I3226" s="23"/>
    </row>
    <row r="3227" spans="1:9" ht="15" customHeight="1" x14ac:dyDescent="0.25">
      <c r="A3227" s="536" t="s">
        <v>41</v>
      </c>
      <c r="B3227" s="537"/>
      <c r="C3227" s="537"/>
      <c r="D3227" s="537"/>
      <c r="E3227" s="537"/>
      <c r="F3227" s="537"/>
      <c r="G3227" s="537"/>
      <c r="H3227" s="538"/>
      <c r="I3227" s="23"/>
    </row>
    <row r="3228" spans="1:9" ht="15" customHeight="1" x14ac:dyDescent="0.25">
      <c r="A3228" s="533" t="s">
        <v>21</v>
      </c>
      <c r="B3228" s="534"/>
      <c r="C3228" s="534"/>
      <c r="D3228" s="534"/>
      <c r="E3228" s="534"/>
      <c r="F3228" s="534"/>
      <c r="G3228" s="534"/>
      <c r="H3228" s="535"/>
      <c r="I3228" s="23"/>
    </row>
    <row r="3229" spans="1:9" ht="15" customHeight="1" x14ac:dyDescent="0.25">
      <c r="A3229" s="429">
        <v>4264</v>
      </c>
      <c r="B3229" s="429" t="s">
        <v>4515</v>
      </c>
      <c r="C3229" s="429" t="s">
        <v>232</v>
      </c>
      <c r="D3229" s="429" t="s">
        <v>9</v>
      </c>
      <c r="E3229" s="429" t="s">
        <v>11</v>
      </c>
      <c r="F3229" s="429">
        <v>480</v>
      </c>
      <c r="G3229" s="429">
        <f>+F3229*H3229</f>
        <v>5827200</v>
      </c>
      <c r="H3229" s="429">
        <v>12140</v>
      </c>
      <c r="I3229" s="23"/>
    </row>
    <row r="3230" spans="1:9" ht="15" customHeight="1" x14ac:dyDescent="0.25">
      <c r="A3230" s="429">
        <v>4267</v>
      </c>
      <c r="B3230" s="429" t="s">
        <v>4009</v>
      </c>
      <c r="C3230" s="429" t="s">
        <v>544</v>
      </c>
      <c r="D3230" s="429" t="s">
        <v>9</v>
      </c>
      <c r="E3230" s="429" t="s">
        <v>11</v>
      </c>
      <c r="F3230" s="429">
        <v>70</v>
      </c>
      <c r="G3230" s="429">
        <f>+F3230*H3230</f>
        <v>595000</v>
      </c>
      <c r="H3230" s="429">
        <v>8500</v>
      </c>
      <c r="I3230" s="23"/>
    </row>
    <row r="3231" spans="1:9" ht="15" customHeight="1" x14ac:dyDescent="0.25">
      <c r="A3231" s="429">
        <v>4269</v>
      </c>
      <c r="B3231" s="429" t="s">
        <v>3024</v>
      </c>
      <c r="C3231" s="429" t="s">
        <v>1381</v>
      </c>
      <c r="D3231" s="429" t="s">
        <v>9</v>
      </c>
      <c r="E3231" s="429" t="s">
        <v>546</v>
      </c>
      <c r="F3231" s="429">
        <v>1800</v>
      </c>
      <c r="G3231" s="429">
        <f>+F3231*H3231</f>
        <v>3600</v>
      </c>
      <c r="H3231" s="429">
        <v>2</v>
      </c>
      <c r="I3231" s="23"/>
    </row>
    <row r="3232" spans="1:9" ht="15" customHeight="1" x14ac:dyDescent="0.25">
      <c r="A3232" s="389">
        <v>4269</v>
      </c>
      <c r="B3232" s="429" t="s">
        <v>3025</v>
      </c>
      <c r="C3232" s="429" t="s">
        <v>558</v>
      </c>
      <c r="D3232" s="429" t="s">
        <v>9</v>
      </c>
      <c r="E3232" s="429" t="s">
        <v>10</v>
      </c>
      <c r="F3232" s="429">
        <v>1200</v>
      </c>
      <c r="G3232" s="429">
        <f t="shared" ref="G3232:G3234" si="59">+F3232*H3232</f>
        <v>3600</v>
      </c>
      <c r="H3232" s="429">
        <v>3</v>
      </c>
      <c r="I3232" s="23"/>
    </row>
    <row r="3233" spans="1:9" ht="15" customHeight="1" x14ac:dyDescent="0.25">
      <c r="A3233" s="429">
        <v>4269</v>
      </c>
      <c r="B3233" s="429" t="s">
        <v>3026</v>
      </c>
      <c r="C3233" s="429" t="s">
        <v>3027</v>
      </c>
      <c r="D3233" s="429" t="s">
        <v>9</v>
      </c>
      <c r="E3233" s="429" t="s">
        <v>546</v>
      </c>
      <c r="F3233" s="429">
        <v>2800</v>
      </c>
      <c r="G3233" s="429">
        <f t="shared" si="59"/>
        <v>28000</v>
      </c>
      <c r="H3233" s="429">
        <v>10</v>
      </c>
      <c r="I3233" s="23"/>
    </row>
    <row r="3234" spans="1:9" ht="15" customHeight="1" x14ac:dyDescent="0.25">
      <c r="A3234" s="343">
        <v>4269</v>
      </c>
      <c r="B3234" s="389" t="s">
        <v>3028</v>
      </c>
      <c r="C3234" s="389" t="s">
        <v>3029</v>
      </c>
      <c r="D3234" s="389" t="s">
        <v>9</v>
      </c>
      <c r="E3234" s="389" t="s">
        <v>546</v>
      </c>
      <c r="F3234" s="389">
        <v>900</v>
      </c>
      <c r="G3234" s="389">
        <f t="shared" si="59"/>
        <v>45000</v>
      </c>
      <c r="H3234" s="389">
        <v>50</v>
      </c>
      <c r="I3234" s="23"/>
    </row>
    <row r="3235" spans="1:9" ht="15" customHeight="1" x14ac:dyDescent="0.25">
      <c r="A3235" s="343">
        <v>4261</v>
      </c>
      <c r="B3235" s="343" t="s">
        <v>2862</v>
      </c>
      <c r="C3235" s="343" t="s">
        <v>2863</v>
      </c>
      <c r="D3235" s="343" t="s">
        <v>9</v>
      </c>
      <c r="E3235" s="343" t="s">
        <v>10</v>
      </c>
      <c r="F3235" s="343">
        <v>6000</v>
      </c>
      <c r="G3235" s="343">
        <f>+F3235*H3235</f>
        <v>120000</v>
      </c>
      <c r="H3235" s="343">
        <v>20</v>
      </c>
      <c r="I3235" s="23"/>
    </row>
    <row r="3236" spans="1:9" ht="15" customHeight="1" x14ac:dyDescent="0.25">
      <c r="A3236" s="341">
        <v>4261</v>
      </c>
      <c r="B3236" s="343" t="s">
        <v>2864</v>
      </c>
      <c r="C3236" s="343" t="s">
        <v>2863</v>
      </c>
      <c r="D3236" s="343" t="s">
        <v>9</v>
      </c>
      <c r="E3236" s="343" t="s">
        <v>10</v>
      </c>
      <c r="F3236" s="343">
        <v>6000</v>
      </c>
      <c r="G3236" s="343">
        <f t="shared" ref="G3236:G3246" si="60">+F3236*H3236</f>
        <v>120000</v>
      </c>
      <c r="H3236" s="343">
        <v>20</v>
      </c>
      <c r="I3236" s="23"/>
    </row>
    <row r="3237" spans="1:9" ht="15" customHeight="1" x14ac:dyDescent="0.25">
      <c r="A3237" s="341">
        <v>4261</v>
      </c>
      <c r="B3237" s="341" t="s">
        <v>2865</v>
      </c>
      <c r="C3237" s="341" t="s">
        <v>2863</v>
      </c>
      <c r="D3237" s="341" t="s">
        <v>9</v>
      </c>
      <c r="E3237" s="341" t="s">
        <v>10</v>
      </c>
      <c r="F3237" s="341">
        <v>7000</v>
      </c>
      <c r="G3237" s="341">
        <f t="shared" si="60"/>
        <v>14000</v>
      </c>
      <c r="H3237" s="341">
        <v>2</v>
      </c>
      <c r="I3237" s="23"/>
    </row>
    <row r="3238" spans="1:9" ht="15" customHeight="1" x14ac:dyDescent="0.25">
      <c r="A3238" s="341">
        <v>4261</v>
      </c>
      <c r="B3238" s="341" t="s">
        <v>2866</v>
      </c>
      <c r="C3238" s="341" t="s">
        <v>2863</v>
      </c>
      <c r="D3238" s="341" t="s">
        <v>9</v>
      </c>
      <c r="E3238" s="341" t="s">
        <v>10</v>
      </c>
      <c r="F3238" s="341">
        <v>11000</v>
      </c>
      <c r="G3238" s="341">
        <f t="shared" si="60"/>
        <v>44000</v>
      </c>
      <c r="H3238" s="341">
        <v>4</v>
      </c>
      <c r="I3238" s="23"/>
    </row>
    <row r="3239" spans="1:9" ht="15" customHeight="1" x14ac:dyDescent="0.25">
      <c r="A3239" s="341">
        <v>4261</v>
      </c>
      <c r="B3239" s="341" t="s">
        <v>2867</v>
      </c>
      <c r="C3239" s="341" t="s">
        <v>2863</v>
      </c>
      <c r="D3239" s="341" t="s">
        <v>9</v>
      </c>
      <c r="E3239" s="341" t="s">
        <v>10</v>
      </c>
      <c r="F3239" s="341">
        <v>6000</v>
      </c>
      <c r="G3239" s="341">
        <f t="shared" si="60"/>
        <v>60000</v>
      </c>
      <c r="H3239" s="341">
        <v>10</v>
      </c>
      <c r="I3239" s="23"/>
    </row>
    <row r="3240" spans="1:9" ht="15" customHeight="1" x14ac:dyDescent="0.25">
      <c r="A3240" s="341">
        <v>4261</v>
      </c>
      <c r="B3240" s="341" t="s">
        <v>2868</v>
      </c>
      <c r="C3240" s="341" t="s">
        <v>2863</v>
      </c>
      <c r="D3240" s="341" t="s">
        <v>9</v>
      </c>
      <c r="E3240" s="341" t="s">
        <v>10</v>
      </c>
      <c r="F3240" s="341">
        <v>6000</v>
      </c>
      <c r="G3240" s="341">
        <f t="shared" si="60"/>
        <v>90000</v>
      </c>
      <c r="H3240" s="341">
        <v>15</v>
      </c>
      <c r="I3240" s="23"/>
    </row>
    <row r="3241" spans="1:9" x14ac:dyDescent="0.25">
      <c r="A3241" s="341">
        <v>4261</v>
      </c>
      <c r="B3241" s="341" t="s">
        <v>2869</v>
      </c>
      <c r="C3241" s="341" t="s">
        <v>2863</v>
      </c>
      <c r="D3241" s="341" t="s">
        <v>9</v>
      </c>
      <c r="E3241" s="341" t="s">
        <v>10</v>
      </c>
      <c r="F3241" s="341">
        <v>12000</v>
      </c>
      <c r="G3241" s="341">
        <f t="shared" si="60"/>
        <v>120000</v>
      </c>
      <c r="H3241" s="341">
        <v>10</v>
      </c>
      <c r="I3241" s="23"/>
    </row>
    <row r="3242" spans="1:9" ht="27" x14ac:dyDescent="0.25">
      <c r="A3242" s="341">
        <v>4261</v>
      </c>
      <c r="B3242" s="341" t="s">
        <v>2870</v>
      </c>
      <c r="C3242" s="341" t="s">
        <v>2871</v>
      </c>
      <c r="D3242" s="341" t="s">
        <v>9</v>
      </c>
      <c r="E3242" s="341" t="s">
        <v>10</v>
      </c>
      <c r="F3242" s="341">
        <v>10000</v>
      </c>
      <c r="G3242" s="341">
        <f t="shared" si="60"/>
        <v>20000</v>
      </c>
      <c r="H3242" s="341">
        <v>2</v>
      </c>
      <c r="I3242" s="23"/>
    </row>
    <row r="3243" spans="1:9" ht="27" x14ac:dyDescent="0.25">
      <c r="A3243" s="341">
        <v>4261</v>
      </c>
      <c r="B3243" s="341" t="s">
        <v>2872</v>
      </c>
      <c r="C3243" s="341" t="s">
        <v>2871</v>
      </c>
      <c r="D3243" s="341" t="s">
        <v>9</v>
      </c>
      <c r="E3243" s="341" t="s">
        <v>10</v>
      </c>
      <c r="F3243" s="341">
        <v>10000</v>
      </c>
      <c r="G3243" s="341">
        <f t="shared" si="60"/>
        <v>20000</v>
      </c>
      <c r="H3243" s="341">
        <v>2</v>
      </c>
      <c r="I3243" s="23"/>
    </row>
    <row r="3244" spans="1:9" x14ac:dyDescent="0.25">
      <c r="A3244" s="341">
        <v>4261</v>
      </c>
      <c r="B3244" s="341" t="s">
        <v>2873</v>
      </c>
      <c r="C3244" s="341" t="s">
        <v>1476</v>
      </c>
      <c r="D3244" s="341" t="s">
        <v>9</v>
      </c>
      <c r="E3244" s="341" t="s">
        <v>10</v>
      </c>
      <c r="F3244" s="341">
        <v>3000</v>
      </c>
      <c r="G3244" s="341">
        <f t="shared" si="60"/>
        <v>120000</v>
      </c>
      <c r="H3244" s="341">
        <v>40</v>
      </c>
      <c r="I3244" s="23"/>
    </row>
    <row r="3245" spans="1:9" x14ac:dyDescent="0.25">
      <c r="A3245" s="341">
        <v>4261</v>
      </c>
      <c r="B3245" s="341" t="s">
        <v>2874</v>
      </c>
      <c r="C3245" s="341" t="s">
        <v>2295</v>
      </c>
      <c r="D3245" s="341" t="s">
        <v>9</v>
      </c>
      <c r="E3245" s="341" t="s">
        <v>10</v>
      </c>
      <c r="F3245" s="341">
        <v>4000</v>
      </c>
      <c r="G3245" s="341">
        <f t="shared" si="60"/>
        <v>160000</v>
      </c>
      <c r="H3245" s="341">
        <v>40</v>
      </c>
      <c r="I3245" s="23"/>
    </row>
    <row r="3246" spans="1:9" ht="27" x14ac:dyDescent="0.25">
      <c r="A3246" s="341">
        <v>4261</v>
      </c>
      <c r="B3246" s="341" t="s">
        <v>2875</v>
      </c>
      <c r="C3246" s="341" t="s">
        <v>2876</v>
      </c>
      <c r="D3246" s="341" t="s">
        <v>9</v>
      </c>
      <c r="E3246" s="341" t="s">
        <v>858</v>
      </c>
      <c r="F3246" s="341">
        <v>130</v>
      </c>
      <c r="G3246" s="341">
        <f t="shared" si="60"/>
        <v>39650</v>
      </c>
      <c r="H3246" s="341">
        <v>305</v>
      </c>
      <c r="I3246" s="23"/>
    </row>
    <row r="3247" spans="1:9" x14ac:dyDescent="0.25">
      <c r="A3247" s="341">
        <v>4269</v>
      </c>
      <c r="B3247" s="341" t="s">
        <v>2860</v>
      </c>
      <c r="C3247" s="341" t="s">
        <v>654</v>
      </c>
      <c r="D3247" s="341" t="s">
        <v>9</v>
      </c>
      <c r="E3247" s="341" t="s">
        <v>10</v>
      </c>
      <c r="F3247" s="341">
        <v>800</v>
      </c>
      <c r="G3247" s="341">
        <f>+F3247*H3247</f>
        <v>289600</v>
      </c>
      <c r="H3247" s="341">
        <v>362</v>
      </c>
      <c r="I3247" s="23"/>
    </row>
    <row r="3248" spans="1:9" ht="15" customHeight="1" x14ac:dyDescent="0.25">
      <c r="A3248" s="341">
        <v>4269</v>
      </c>
      <c r="B3248" s="341" t="s">
        <v>2861</v>
      </c>
      <c r="C3248" s="341" t="s">
        <v>657</v>
      </c>
      <c r="D3248" s="341" t="s">
        <v>9</v>
      </c>
      <c r="E3248" s="341" t="s">
        <v>10</v>
      </c>
      <c r="F3248" s="341">
        <v>30000</v>
      </c>
      <c r="G3248" s="341">
        <f>+F3248*H3248</f>
        <v>120000</v>
      </c>
      <c r="H3248" s="341">
        <v>4</v>
      </c>
      <c r="I3248" s="23"/>
    </row>
    <row r="3249" spans="1:24" ht="27" x14ac:dyDescent="0.25">
      <c r="A3249" s="312">
        <v>5122</v>
      </c>
      <c r="B3249" s="312" t="s">
        <v>853</v>
      </c>
      <c r="C3249" s="312" t="s">
        <v>2690</v>
      </c>
      <c r="D3249" s="312" t="s">
        <v>9</v>
      </c>
      <c r="E3249" s="312" t="s">
        <v>10</v>
      </c>
      <c r="F3249" s="312">
        <v>3166.25</v>
      </c>
      <c r="G3249" s="312">
        <f>+F3249*H3249</f>
        <v>25330</v>
      </c>
      <c r="H3249" s="312">
        <v>8</v>
      </c>
      <c r="I3249" s="23"/>
    </row>
    <row r="3250" spans="1:24" ht="15" customHeight="1" x14ac:dyDescent="0.25">
      <c r="A3250" s="312">
        <v>5122</v>
      </c>
      <c r="B3250" s="312" t="s">
        <v>854</v>
      </c>
      <c r="C3250" s="312" t="s">
        <v>855</v>
      </c>
      <c r="D3250" s="312" t="s">
        <v>9</v>
      </c>
      <c r="E3250" s="312" t="s">
        <v>10</v>
      </c>
      <c r="F3250" s="312">
        <v>1580</v>
      </c>
      <c r="G3250" s="312">
        <f t="shared" ref="G3250:G3284" si="61">+F3250*H3250</f>
        <v>39500</v>
      </c>
      <c r="H3250" s="312">
        <v>25</v>
      </c>
      <c r="I3250" s="23"/>
    </row>
    <row r="3251" spans="1:24" ht="27" x14ac:dyDescent="0.25">
      <c r="A3251" s="312">
        <v>4267</v>
      </c>
      <c r="B3251" s="312" t="s">
        <v>815</v>
      </c>
      <c r="C3251" s="312" t="s">
        <v>1500</v>
      </c>
      <c r="D3251" s="312" t="s">
        <v>9</v>
      </c>
      <c r="E3251" s="312" t="s">
        <v>10</v>
      </c>
      <c r="F3251" s="312">
        <v>2880</v>
      </c>
      <c r="G3251" s="312">
        <f t="shared" si="61"/>
        <v>28800</v>
      </c>
      <c r="H3251" s="312">
        <v>10</v>
      </c>
      <c r="I3251" s="23"/>
    </row>
    <row r="3252" spans="1:24" x14ac:dyDescent="0.25">
      <c r="A3252" s="312">
        <v>4267</v>
      </c>
      <c r="B3252" s="312" t="s">
        <v>809</v>
      </c>
      <c r="C3252" s="312" t="s">
        <v>810</v>
      </c>
      <c r="D3252" s="312" t="s">
        <v>9</v>
      </c>
      <c r="E3252" s="312" t="s">
        <v>10</v>
      </c>
      <c r="F3252" s="312">
        <v>1590</v>
      </c>
      <c r="G3252" s="312">
        <f t="shared" si="61"/>
        <v>159000</v>
      </c>
      <c r="H3252" s="312">
        <v>100</v>
      </c>
      <c r="I3252" s="23"/>
    </row>
    <row r="3253" spans="1:24" s="314" customFormat="1" x14ac:dyDescent="0.25">
      <c r="A3253" s="312">
        <v>4267</v>
      </c>
      <c r="B3253" s="312" t="s">
        <v>834</v>
      </c>
      <c r="C3253" s="312" t="s">
        <v>2343</v>
      </c>
      <c r="D3253" s="312" t="s">
        <v>9</v>
      </c>
      <c r="E3253" s="312" t="s">
        <v>10</v>
      </c>
      <c r="F3253" s="312">
        <v>2880</v>
      </c>
      <c r="G3253" s="312">
        <f t="shared" si="61"/>
        <v>14400</v>
      </c>
      <c r="H3253" s="312">
        <v>5</v>
      </c>
      <c r="I3253" s="313"/>
      <c r="P3253" s="315"/>
      <c r="Q3253" s="315"/>
      <c r="R3253" s="315"/>
      <c r="S3253" s="315"/>
      <c r="T3253" s="315"/>
      <c r="U3253" s="315"/>
      <c r="V3253" s="315"/>
      <c r="W3253" s="315"/>
      <c r="X3253" s="315"/>
    </row>
    <row r="3254" spans="1:24" s="314" customFormat="1" x14ac:dyDescent="0.25">
      <c r="A3254" s="312">
        <v>4267</v>
      </c>
      <c r="B3254" s="312" t="s">
        <v>803</v>
      </c>
      <c r="C3254" s="312" t="s">
        <v>1697</v>
      </c>
      <c r="D3254" s="312" t="s">
        <v>9</v>
      </c>
      <c r="E3254" s="312" t="s">
        <v>856</v>
      </c>
      <c r="F3254" s="312">
        <v>156</v>
      </c>
      <c r="G3254" s="312">
        <f t="shared" si="61"/>
        <v>7800</v>
      </c>
      <c r="H3254" s="312">
        <v>50</v>
      </c>
      <c r="I3254" s="313"/>
      <c r="P3254" s="315"/>
      <c r="Q3254" s="315"/>
      <c r="R3254" s="315"/>
      <c r="S3254" s="315"/>
      <c r="T3254" s="315"/>
      <c r="U3254" s="315"/>
      <c r="V3254" s="315"/>
      <c r="W3254" s="315"/>
      <c r="X3254" s="315"/>
    </row>
    <row r="3255" spans="1:24" s="314" customFormat="1" x14ac:dyDescent="0.25">
      <c r="A3255" s="312">
        <v>4267</v>
      </c>
      <c r="B3255" s="312" t="s">
        <v>840</v>
      </c>
      <c r="C3255" s="312" t="s">
        <v>841</v>
      </c>
      <c r="D3255" s="312" t="s">
        <v>9</v>
      </c>
      <c r="E3255" s="312" t="s">
        <v>11</v>
      </c>
      <c r="F3255" s="312">
        <v>540.54</v>
      </c>
      <c r="G3255" s="312">
        <f t="shared" si="61"/>
        <v>10810.8</v>
      </c>
      <c r="H3255" s="312">
        <v>20</v>
      </c>
      <c r="I3255" s="313"/>
      <c r="P3255" s="315"/>
      <c r="Q3255" s="315"/>
      <c r="R3255" s="315"/>
      <c r="S3255" s="315"/>
      <c r="T3255" s="315"/>
      <c r="U3255" s="315"/>
      <c r="V3255" s="315"/>
      <c r="W3255" s="315"/>
      <c r="X3255" s="315"/>
    </row>
    <row r="3256" spans="1:24" s="314" customFormat="1" x14ac:dyDescent="0.25">
      <c r="A3256" s="312">
        <v>4267</v>
      </c>
      <c r="B3256" s="312" t="s">
        <v>829</v>
      </c>
      <c r="C3256" s="312" t="s">
        <v>830</v>
      </c>
      <c r="D3256" s="312" t="s">
        <v>9</v>
      </c>
      <c r="E3256" s="312" t="s">
        <v>10</v>
      </c>
      <c r="F3256" s="312">
        <v>108.8</v>
      </c>
      <c r="G3256" s="312">
        <f t="shared" si="61"/>
        <v>6528</v>
      </c>
      <c r="H3256" s="312">
        <v>60</v>
      </c>
      <c r="I3256" s="313"/>
      <c r="P3256" s="315"/>
      <c r="Q3256" s="315"/>
      <c r="R3256" s="315"/>
      <c r="S3256" s="315"/>
      <c r="T3256" s="315"/>
      <c r="U3256" s="315"/>
      <c r="V3256" s="315"/>
      <c r="W3256" s="315"/>
      <c r="X3256" s="315"/>
    </row>
    <row r="3257" spans="1:24" s="314" customFormat="1" x14ac:dyDescent="0.25">
      <c r="A3257" s="312">
        <v>4267</v>
      </c>
      <c r="B3257" s="312" t="s">
        <v>851</v>
      </c>
      <c r="C3257" s="312" t="s">
        <v>852</v>
      </c>
      <c r="D3257" s="312" t="s">
        <v>9</v>
      </c>
      <c r="E3257" s="312" t="s">
        <v>10</v>
      </c>
      <c r="F3257" s="312">
        <v>2083.75</v>
      </c>
      <c r="G3257" s="312">
        <f t="shared" si="61"/>
        <v>16670</v>
      </c>
      <c r="H3257" s="312">
        <v>8</v>
      </c>
      <c r="I3257" s="313"/>
      <c r="P3257" s="315"/>
      <c r="Q3257" s="315"/>
      <c r="R3257" s="315"/>
      <c r="S3257" s="315"/>
      <c r="T3257" s="315"/>
      <c r="U3257" s="315"/>
      <c r="V3257" s="315"/>
      <c r="W3257" s="315"/>
      <c r="X3257" s="315"/>
    </row>
    <row r="3258" spans="1:24" s="314" customFormat="1" x14ac:dyDescent="0.25">
      <c r="A3258" s="312">
        <v>4267</v>
      </c>
      <c r="B3258" s="312" t="s">
        <v>807</v>
      </c>
      <c r="C3258" s="312" t="s">
        <v>808</v>
      </c>
      <c r="D3258" s="312" t="s">
        <v>9</v>
      </c>
      <c r="E3258" s="312" t="s">
        <v>10</v>
      </c>
      <c r="F3258" s="312">
        <v>247.5</v>
      </c>
      <c r="G3258" s="312">
        <f t="shared" si="61"/>
        <v>9900</v>
      </c>
      <c r="H3258" s="312">
        <v>40</v>
      </c>
      <c r="I3258" s="313"/>
      <c r="P3258" s="315"/>
      <c r="Q3258" s="315"/>
      <c r="R3258" s="315"/>
      <c r="S3258" s="315"/>
      <c r="T3258" s="315"/>
      <c r="U3258" s="315"/>
      <c r="V3258" s="315"/>
      <c r="W3258" s="315"/>
      <c r="X3258" s="315"/>
    </row>
    <row r="3259" spans="1:24" s="314" customFormat="1" x14ac:dyDescent="0.25">
      <c r="A3259" s="312">
        <v>4267</v>
      </c>
      <c r="B3259" s="312" t="s">
        <v>838</v>
      </c>
      <c r="C3259" s="312" t="s">
        <v>1523</v>
      </c>
      <c r="D3259" s="312" t="s">
        <v>9</v>
      </c>
      <c r="E3259" s="312" t="s">
        <v>546</v>
      </c>
      <c r="F3259" s="312">
        <v>450</v>
      </c>
      <c r="G3259" s="312">
        <f t="shared" si="61"/>
        <v>13500</v>
      </c>
      <c r="H3259" s="312">
        <v>30</v>
      </c>
      <c r="I3259" s="313"/>
      <c r="P3259" s="315"/>
      <c r="Q3259" s="315"/>
      <c r="R3259" s="315"/>
      <c r="S3259" s="315"/>
      <c r="T3259" s="315"/>
      <c r="U3259" s="315"/>
      <c r="V3259" s="315"/>
      <c r="W3259" s="315"/>
      <c r="X3259" s="315"/>
    </row>
    <row r="3260" spans="1:24" s="314" customFormat="1" ht="27" x14ac:dyDescent="0.25">
      <c r="A3260" s="312">
        <v>4267</v>
      </c>
      <c r="B3260" s="312" t="s">
        <v>844</v>
      </c>
      <c r="C3260" s="312" t="s">
        <v>845</v>
      </c>
      <c r="D3260" s="312" t="s">
        <v>9</v>
      </c>
      <c r="E3260" s="312" t="s">
        <v>10</v>
      </c>
      <c r="F3260" s="312">
        <v>921.25</v>
      </c>
      <c r="G3260" s="312">
        <f t="shared" si="61"/>
        <v>7370</v>
      </c>
      <c r="H3260" s="312">
        <v>8</v>
      </c>
      <c r="I3260" s="313"/>
      <c r="P3260" s="315"/>
      <c r="Q3260" s="315"/>
      <c r="R3260" s="315"/>
      <c r="S3260" s="315"/>
      <c r="T3260" s="315"/>
      <c r="U3260" s="315"/>
      <c r="V3260" s="315"/>
      <c r="W3260" s="315"/>
      <c r="X3260" s="315"/>
    </row>
    <row r="3261" spans="1:24" s="314" customFormat="1" x14ac:dyDescent="0.25">
      <c r="A3261" s="312">
        <v>4267</v>
      </c>
      <c r="B3261" s="312" t="s">
        <v>824</v>
      </c>
      <c r="C3261" s="312" t="s">
        <v>825</v>
      </c>
      <c r="D3261" s="312" t="s">
        <v>9</v>
      </c>
      <c r="E3261" s="312" t="s">
        <v>10</v>
      </c>
      <c r="F3261" s="312">
        <v>130.69999999999999</v>
      </c>
      <c r="G3261" s="312">
        <f t="shared" si="61"/>
        <v>143770</v>
      </c>
      <c r="H3261" s="312">
        <v>1100</v>
      </c>
      <c r="I3261" s="313"/>
      <c r="P3261" s="315"/>
      <c r="Q3261" s="315"/>
      <c r="R3261" s="315"/>
      <c r="S3261" s="315"/>
      <c r="T3261" s="315"/>
      <c r="U3261" s="315"/>
      <c r="V3261" s="315"/>
      <c r="W3261" s="315"/>
      <c r="X3261" s="315"/>
    </row>
    <row r="3262" spans="1:24" s="314" customFormat="1" x14ac:dyDescent="0.25">
      <c r="A3262" s="312">
        <v>4267</v>
      </c>
      <c r="B3262" s="312" t="s">
        <v>823</v>
      </c>
      <c r="C3262" s="312" t="s">
        <v>1509</v>
      </c>
      <c r="D3262" s="312" t="s">
        <v>9</v>
      </c>
      <c r="E3262" s="312" t="s">
        <v>10</v>
      </c>
      <c r="F3262" s="312">
        <v>87</v>
      </c>
      <c r="G3262" s="312">
        <f t="shared" si="61"/>
        <v>34800</v>
      </c>
      <c r="H3262" s="312">
        <v>400</v>
      </c>
      <c r="I3262" s="313"/>
      <c r="P3262" s="315"/>
      <c r="Q3262" s="315"/>
      <c r="R3262" s="315"/>
      <c r="S3262" s="315"/>
      <c r="T3262" s="315"/>
      <c r="U3262" s="315"/>
      <c r="V3262" s="315"/>
      <c r="W3262" s="315"/>
      <c r="X3262" s="315"/>
    </row>
    <row r="3263" spans="1:24" s="314" customFormat="1" x14ac:dyDescent="0.25">
      <c r="A3263" s="312">
        <v>4267</v>
      </c>
      <c r="B3263" s="312" t="s">
        <v>826</v>
      </c>
      <c r="C3263" s="312" t="s">
        <v>827</v>
      </c>
      <c r="D3263" s="312" t="s">
        <v>9</v>
      </c>
      <c r="E3263" s="312" t="s">
        <v>10</v>
      </c>
      <c r="F3263" s="312">
        <v>188.5</v>
      </c>
      <c r="G3263" s="312">
        <f t="shared" si="61"/>
        <v>11310</v>
      </c>
      <c r="H3263" s="312">
        <v>60</v>
      </c>
      <c r="I3263" s="313"/>
      <c r="P3263" s="315"/>
      <c r="Q3263" s="315"/>
      <c r="R3263" s="315"/>
      <c r="S3263" s="315"/>
      <c r="T3263" s="315"/>
      <c r="U3263" s="315"/>
      <c r="V3263" s="315"/>
      <c r="W3263" s="315"/>
      <c r="X3263" s="315"/>
    </row>
    <row r="3264" spans="1:24" s="314" customFormat="1" ht="27" x14ac:dyDescent="0.25">
      <c r="A3264" s="312">
        <v>4267</v>
      </c>
      <c r="B3264" s="312" t="s">
        <v>804</v>
      </c>
      <c r="C3264" s="312" t="s">
        <v>2691</v>
      </c>
      <c r="D3264" s="312" t="s">
        <v>9</v>
      </c>
      <c r="E3264" s="312" t="s">
        <v>10</v>
      </c>
      <c r="F3264" s="312">
        <v>204</v>
      </c>
      <c r="G3264" s="312">
        <f t="shared" si="61"/>
        <v>10200</v>
      </c>
      <c r="H3264" s="312">
        <v>50</v>
      </c>
      <c r="I3264" s="313"/>
      <c r="P3264" s="315"/>
      <c r="Q3264" s="315"/>
      <c r="R3264" s="315"/>
      <c r="S3264" s="315"/>
      <c r="T3264" s="315"/>
      <c r="U3264" s="315"/>
      <c r="V3264" s="315"/>
      <c r="W3264" s="315"/>
      <c r="X3264" s="315"/>
    </row>
    <row r="3265" spans="1:24" s="314" customFormat="1" x14ac:dyDescent="0.25">
      <c r="A3265" s="312">
        <v>4267</v>
      </c>
      <c r="B3265" s="312" t="s">
        <v>818</v>
      </c>
      <c r="C3265" s="312" t="s">
        <v>819</v>
      </c>
      <c r="D3265" s="312" t="s">
        <v>9</v>
      </c>
      <c r="E3265" s="312" t="s">
        <v>10</v>
      </c>
      <c r="F3265" s="312">
        <v>681.34</v>
      </c>
      <c r="G3265" s="312">
        <f t="shared" si="61"/>
        <v>10220.1</v>
      </c>
      <c r="H3265" s="312">
        <v>15</v>
      </c>
      <c r="I3265" s="313"/>
      <c r="P3265" s="315"/>
      <c r="Q3265" s="315"/>
      <c r="R3265" s="315"/>
      <c r="S3265" s="315"/>
      <c r="T3265" s="315"/>
      <c r="U3265" s="315"/>
      <c r="V3265" s="315"/>
      <c r="W3265" s="315"/>
      <c r="X3265" s="315"/>
    </row>
    <row r="3266" spans="1:24" s="314" customFormat="1" x14ac:dyDescent="0.25">
      <c r="A3266" s="312">
        <v>4267</v>
      </c>
      <c r="B3266" s="312" t="s">
        <v>806</v>
      </c>
      <c r="C3266" s="312" t="s">
        <v>1493</v>
      </c>
      <c r="D3266" s="312" t="s">
        <v>9</v>
      </c>
      <c r="E3266" s="312" t="s">
        <v>11</v>
      </c>
      <c r="F3266" s="312">
        <v>760.32</v>
      </c>
      <c r="G3266" s="312">
        <f t="shared" si="61"/>
        <v>38016</v>
      </c>
      <c r="H3266" s="312">
        <v>50</v>
      </c>
      <c r="I3266" s="313"/>
      <c r="P3266" s="315"/>
      <c r="Q3266" s="315"/>
      <c r="R3266" s="315"/>
      <c r="S3266" s="315"/>
      <c r="T3266" s="315"/>
      <c r="U3266" s="315"/>
      <c r="V3266" s="315"/>
      <c r="W3266" s="315"/>
      <c r="X3266" s="315"/>
    </row>
    <row r="3267" spans="1:24" s="314" customFormat="1" x14ac:dyDescent="0.25">
      <c r="A3267" s="312">
        <v>4267</v>
      </c>
      <c r="B3267" s="312" t="s">
        <v>828</v>
      </c>
      <c r="C3267" s="312" t="s">
        <v>1510</v>
      </c>
      <c r="D3267" s="312" t="s">
        <v>9</v>
      </c>
      <c r="E3267" s="312" t="s">
        <v>10</v>
      </c>
      <c r="F3267" s="312">
        <v>1000</v>
      </c>
      <c r="G3267" s="312">
        <f t="shared" si="61"/>
        <v>18000</v>
      </c>
      <c r="H3267" s="312">
        <v>18</v>
      </c>
      <c r="I3267" s="313"/>
      <c r="P3267" s="315"/>
      <c r="Q3267" s="315"/>
      <c r="R3267" s="315"/>
      <c r="S3267" s="315"/>
      <c r="T3267" s="315"/>
      <c r="U3267" s="315"/>
      <c r="V3267" s="315"/>
      <c r="W3267" s="315"/>
      <c r="X3267" s="315"/>
    </row>
    <row r="3268" spans="1:24" s="314" customFormat="1" x14ac:dyDescent="0.25">
      <c r="A3268" s="312">
        <v>4267</v>
      </c>
      <c r="B3268" s="312" t="s">
        <v>822</v>
      </c>
      <c r="C3268" s="312" t="s">
        <v>1509</v>
      </c>
      <c r="D3268" s="312" t="s">
        <v>9</v>
      </c>
      <c r="E3268" s="312" t="s">
        <v>10</v>
      </c>
      <c r="F3268" s="312">
        <v>77.150000000000006</v>
      </c>
      <c r="G3268" s="312">
        <f t="shared" si="61"/>
        <v>54005.000000000007</v>
      </c>
      <c r="H3268" s="312">
        <v>700</v>
      </c>
      <c r="I3268" s="313"/>
      <c r="P3268" s="315"/>
      <c r="Q3268" s="315"/>
      <c r="R3268" s="315"/>
      <c r="S3268" s="315"/>
      <c r="T3268" s="315"/>
      <c r="U3268" s="315"/>
      <c r="V3268" s="315"/>
      <c r="W3268" s="315"/>
      <c r="X3268" s="315"/>
    </row>
    <row r="3269" spans="1:24" s="314" customFormat="1" ht="27" x14ac:dyDescent="0.25">
      <c r="A3269" s="312">
        <v>4267</v>
      </c>
      <c r="B3269" s="312" t="s">
        <v>811</v>
      </c>
      <c r="C3269" s="312" t="s">
        <v>812</v>
      </c>
      <c r="D3269" s="312" t="s">
        <v>9</v>
      </c>
      <c r="E3269" s="312" t="s">
        <v>10</v>
      </c>
      <c r="F3269" s="312">
        <v>788</v>
      </c>
      <c r="G3269" s="312">
        <f t="shared" si="61"/>
        <v>9456</v>
      </c>
      <c r="H3269" s="312">
        <v>12</v>
      </c>
      <c r="I3269" s="313"/>
      <c r="P3269" s="315"/>
      <c r="Q3269" s="315"/>
      <c r="R3269" s="315"/>
      <c r="S3269" s="315"/>
      <c r="T3269" s="315"/>
      <c r="U3269" s="315"/>
      <c r="V3269" s="315"/>
      <c r="W3269" s="315"/>
      <c r="X3269" s="315"/>
    </row>
    <row r="3270" spans="1:24" s="314" customFormat="1" x14ac:dyDescent="0.25">
      <c r="A3270" s="312">
        <v>4267</v>
      </c>
      <c r="B3270" s="312" t="s">
        <v>846</v>
      </c>
      <c r="C3270" s="312" t="s">
        <v>2357</v>
      </c>
      <c r="D3270" s="312" t="s">
        <v>9</v>
      </c>
      <c r="E3270" s="312" t="s">
        <v>10</v>
      </c>
      <c r="F3270" s="312">
        <v>1197</v>
      </c>
      <c r="G3270" s="312">
        <f t="shared" si="61"/>
        <v>4788</v>
      </c>
      <c r="H3270" s="312">
        <v>4</v>
      </c>
      <c r="I3270" s="313"/>
      <c r="P3270" s="315"/>
      <c r="Q3270" s="315"/>
      <c r="R3270" s="315"/>
      <c r="S3270" s="315"/>
      <c r="T3270" s="315"/>
      <c r="U3270" s="315"/>
      <c r="V3270" s="315"/>
      <c r="W3270" s="315"/>
      <c r="X3270" s="315"/>
    </row>
    <row r="3271" spans="1:24" s="314" customFormat="1" x14ac:dyDescent="0.25">
      <c r="A3271" s="312">
        <v>4267</v>
      </c>
      <c r="B3271" s="312" t="s">
        <v>832</v>
      </c>
      <c r="C3271" s="312" t="s">
        <v>833</v>
      </c>
      <c r="D3271" s="312" t="s">
        <v>9</v>
      </c>
      <c r="E3271" s="312" t="s">
        <v>857</v>
      </c>
      <c r="F3271" s="312">
        <v>3833.4</v>
      </c>
      <c r="G3271" s="312">
        <f t="shared" si="61"/>
        <v>11500.2</v>
      </c>
      <c r="H3271" s="312">
        <v>3</v>
      </c>
      <c r="I3271" s="313"/>
      <c r="P3271" s="315"/>
      <c r="Q3271" s="315"/>
      <c r="R3271" s="315"/>
      <c r="S3271" s="315"/>
      <c r="T3271" s="315"/>
      <c r="U3271" s="315"/>
      <c r="V3271" s="315"/>
      <c r="W3271" s="315"/>
      <c r="X3271" s="315"/>
    </row>
    <row r="3272" spans="1:24" s="314" customFormat="1" x14ac:dyDescent="0.25">
      <c r="A3272" s="312">
        <v>4267</v>
      </c>
      <c r="B3272" s="312" t="s">
        <v>837</v>
      </c>
      <c r="C3272" s="312" t="s">
        <v>1522</v>
      </c>
      <c r="D3272" s="312" t="s">
        <v>9</v>
      </c>
      <c r="E3272" s="312" t="s">
        <v>11</v>
      </c>
      <c r="F3272" s="312">
        <v>600</v>
      </c>
      <c r="G3272" s="312">
        <f t="shared" si="61"/>
        <v>12000</v>
      </c>
      <c r="H3272" s="312">
        <v>20</v>
      </c>
      <c r="I3272" s="313"/>
      <c r="P3272" s="315"/>
      <c r="Q3272" s="315"/>
      <c r="R3272" s="315"/>
      <c r="S3272" s="315"/>
      <c r="T3272" s="315"/>
      <c r="U3272" s="315"/>
      <c r="V3272" s="315"/>
      <c r="W3272" s="315"/>
      <c r="X3272" s="315"/>
    </row>
    <row r="3273" spans="1:24" s="314" customFormat="1" x14ac:dyDescent="0.25">
      <c r="A3273" s="312">
        <v>4267</v>
      </c>
      <c r="B3273" s="312" t="s">
        <v>839</v>
      </c>
      <c r="C3273" s="312" t="s">
        <v>1525</v>
      </c>
      <c r="D3273" s="312" t="s">
        <v>9</v>
      </c>
      <c r="E3273" s="312" t="s">
        <v>11</v>
      </c>
      <c r="F3273" s="312">
        <v>400</v>
      </c>
      <c r="G3273" s="312">
        <f t="shared" si="61"/>
        <v>52000</v>
      </c>
      <c r="H3273" s="312">
        <v>130</v>
      </c>
      <c r="I3273" s="313"/>
      <c r="P3273" s="315"/>
      <c r="Q3273" s="315"/>
      <c r="R3273" s="315"/>
      <c r="S3273" s="315"/>
      <c r="T3273" s="315"/>
      <c r="U3273" s="315"/>
      <c r="V3273" s="315"/>
      <c r="W3273" s="315"/>
      <c r="X3273" s="315"/>
    </row>
    <row r="3274" spans="1:24" s="314" customFormat="1" ht="27" x14ac:dyDescent="0.25">
      <c r="A3274" s="312">
        <v>4267</v>
      </c>
      <c r="B3274" s="312" t="s">
        <v>820</v>
      </c>
      <c r="C3274" s="312" t="s">
        <v>821</v>
      </c>
      <c r="D3274" s="312" t="s">
        <v>9</v>
      </c>
      <c r="E3274" s="312" t="s">
        <v>10</v>
      </c>
      <c r="F3274" s="312">
        <v>300</v>
      </c>
      <c r="G3274" s="312">
        <f t="shared" si="61"/>
        <v>6000</v>
      </c>
      <c r="H3274" s="312">
        <v>20</v>
      </c>
      <c r="I3274" s="313"/>
      <c r="P3274" s="315"/>
      <c r="Q3274" s="315"/>
      <c r="R3274" s="315"/>
      <c r="S3274" s="315"/>
      <c r="T3274" s="315"/>
      <c r="U3274" s="315"/>
      <c r="V3274" s="315"/>
      <c r="W3274" s="315"/>
      <c r="X3274" s="315"/>
    </row>
    <row r="3275" spans="1:24" s="314" customFormat="1" ht="27" x14ac:dyDescent="0.25">
      <c r="A3275" s="312">
        <v>4267</v>
      </c>
      <c r="B3275" s="312" t="s">
        <v>847</v>
      </c>
      <c r="C3275" s="312" t="s">
        <v>848</v>
      </c>
      <c r="D3275" s="312" t="s">
        <v>9</v>
      </c>
      <c r="E3275" s="312" t="s">
        <v>858</v>
      </c>
      <c r="F3275" s="312">
        <v>2088</v>
      </c>
      <c r="G3275" s="312">
        <f t="shared" si="61"/>
        <v>6264</v>
      </c>
      <c r="H3275" s="312">
        <v>3</v>
      </c>
      <c r="I3275" s="313"/>
      <c r="P3275" s="315"/>
      <c r="Q3275" s="315"/>
      <c r="R3275" s="315"/>
      <c r="S3275" s="315"/>
      <c r="T3275" s="315"/>
      <c r="U3275" s="315"/>
      <c r="V3275" s="315"/>
      <c r="W3275" s="315"/>
      <c r="X3275" s="315"/>
    </row>
    <row r="3276" spans="1:24" s="314" customFormat="1" x14ac:dyDescent="0.25">
      <c r="A3276" s="312">
        <v>4267</v>
      </c>
      <c r="B3276" s="312" t="s">
        <v>835</v>
      </c>
      <c r="C3276" s="312" t="s">
        <v>1520</v>
      </c>
      <c r="D3276" s="312" t="s">
        <v>9</v>
      </c>
      <c r="E3276" s="312" t="s">
        <v>10</v>
      </c>
      <c r="F3276" s="312">
        <v>524</v>
      </c>
      <c r="G3276" s="312">
        <f t="shared" si="61"/>
        <v>15720</v>
      </c>
      <c r="H3276" s="312">
        <v>30</v>
      </c>
      <c r="I3276" s="313"/>
      <c r="P3276" s="315"/>
      <c r="Q3276" s="315"/>
      <c r="R3276" s="315"/>
      <c r="S3276" s="315"/>
      <c r="T3276" s="315"/>
      <c r="U3276" s="315"/>
      <c r="V3276" s="315"/>
      <c r="W3276" s="315"/>
      <c r="X3276" s="315"/>
    </row>
    <row r="3277" spans="1:24" s="314" customFormat="1" ht="27" x14ac:dyDescent="0.25">
      <c r="A3277" s="312">
        <v>4267</v>
      </c>
      <c r="B3277" s="312" t="s">
        <v>813</v>
      </c>
      <c r="C3277" s="312" t="s">
        <v>812</v>
      </c>
      <c r="D3277" s="312" t="s">
        <v>9</v>
      </c>
      <c r="E3277" s="312" t="s">
        <v>10</v>
      </c>
      <c r="F3277" s="312">
        <v>472.98</v>
      </c>
      <c r="G3277" s="312">
        <f t="shared" si="61"/>
        <v>18919.2</v>
      </c>
      <c r="H3277" s="312">
        <v>40</v>
      </c>
      <c r="I3277" s="313"/>
      <c r="P3277" s="315"/>
      <c r="Q3277" s="315"/>
      <c r="R3277" s="315"/>
      <c r="S3277" s="315"/>
      <c r="T3277" s="315"/>
      <c r="U3277" s="315"/>
      <c r="V3277" s="315"/>
      <c r="W3277" s="315"/>
      <c r="X3277" s="315"/>
    </row>
    <row r="3278" spans="1:24" s="314" customFormat="1" x14ac:dyDescent="0.25">
      <c r="A3278" s="312">
        <v>4267</v>
      </c>
      <c r="B3278" s="312" t="s">
        <v>849</v>
      </c>
      <c r="C3278" s="312" t="s">
        <v>850</v>
      </c>
      <c r="D3278" s="312" t="s">
        <v>9</v>
      </c>
      <c r="E3278" s="312" t="s">
        <v>10</v>
      </c>
      <c r="F3278" s="312">
        <v>2158.4</v>
      </c>
      <c r="G3278" s="312">
        <f t="shared" si="61"/>
        <v>12950.400000000001</v>
      </c>
      <c r="H3278" s="312">
        <v>6</v>
      </c>
      <c r="I3278" s="313"/>
      <c r="P3278" s="315"/>
      <c r="Q3278" s="315"/>
      <c r="R3278" s="315"/>
      <c r="S3278" s="315"/>
      <c r="T3278" s="315"/>
      <c r="U3278" s="315"/>
      <c r="V3278" s="315"/>
      <c r="W3278" s="315"/>
      <c r="X3278" s="315"/>
    </row>
    <row r="3279" spans="1:24" s="314" customFormat="1" x14ac:dyDescent="0.25">
      <c r="A3279" s="312">
        <v>4267</v>
      </c>
      <c r="B3279" s="312" t="s">
        <v>831</v>
      </c>
      <c r="C3279" s="312" t="s">
        <v>2692</v>
      </c>
      <c r="D3279" s="312" t="s">
        <v>9</v>
      </c>
      <c r="E3279" s="312" t="s">
        <v>10</v>
      </c>
      <c r="F3279" s="312">
        <v>266.7</v>
      </c>
      <c r="G3279" s="312">
        <f t="shared" si="61"/>
        <v>24003</v>
      </c>
      <c r="H3279" s="312">
        <v>90</v>
      </c>
      <c r="I3279" s="313"/>
      <c r="P3279" s="315"/>
      <c r="Q3279" s="315"/>
      <c r="R3279" s="315"/>
      <c r="S3279" s="315"/>
      <c r="T3279" s="315"/>
      <c r="U3279" s="315"/>
      <c r="V3279" s="315"/>
      <c r="W3279" s="315"/>
      <c r="X3279" s="315"/>
    </row>
    <row r="3280" spans="1:24" s="314" customFormat="1" x14ac:dyDescent="0.25">
      <c r="A3280" s="312">
        <v>4267</v>
      </c>
      <c r="B3280" s="312" t="s">
        <v>816</v>
      </c>
      <c r="C3280" s="312" t="s">
        <v>817</v>
      </c>
      <c r="D3280" s="312" t="s">
        <v>9</v>
      </c>
      <c r="E3280" s="312" t="s">
        <v>10</v>
      </c>
      <c r="F3280" s="312">
        <v>300</v>
      </c>
      <c r="G3280" s="312">
        <f t="shared" si="61"/>
        <v>3000</v>
      </c>
      <c r="H3280" s="312">
        <v>10</v>
      </c>
      <c r="I3280" s="313"/>
      <c r="P3280" s="315"/>
      <c r="Q3280" s="315"/>
      <c r="R3280" s="315"/>
      <c r="S3280" s="315"/>
      <c r="T3280" s="315"/>
      <c r="U3280" s="315"/>
      <c r="V3280" s="315"/>
      <c r="W3280" s="315"/>
      <c r="X3280" s="315"/>
    </row>
    <row r="3281" spans="1:24" s="314" customFormat="1" x14ac:dyDescent="0.25">
      <c r="A3281" s="312">
        <v>4267</v>
      </c>
      <c r="B3281" s="312" t="s">
        <v>836</v>
      </c>
      <c r="C3281" s="312" t="s">
        <v>1522</v>
      </c>
      <c r="D3281" s="312" t="s">
        <v>9</v>
      </c>
      <c r="E3281" s="312" t="s">
        <v>11</v>
      </c>
      <c r="F3281" s="312">
        <v>440</v>
      </c>
      <c r="G3281" s="312">
        <f t="shared" si="61"/>
        <v>22000</v>
      </c>
      <c r="H3281" s="312">
        <v>50</v>
      </c>
      <c r="I3281" s="313"/>
      <c r="P3281" s="315"/>
      <c r="Q3281" s="315"/>
      <c r="R3281" s="315"/>
      <c r="S3281" s="315"/>
      <c r="T3281" s="315"/>
      <c r="U3281" s="315"/>
      <c r="V3281" s="315"/>
      <c r="W3281" s="315"/>
      <c r="X3281" s="315"/>
    </row>
    <row r="3282" spans="1:24" s="314" customFormat="1" x14ac:dyDescent="0.25">
      <c r="A3282" s="312">
        <v>4267</v>
      </c>
      <c r="B3282" s="312" t="s">
        <v>805</v>
      </c>
      <c r="C3282" s="312" t="s">
        <v>1493</v>
      </c>
      <c r="D3282" s="312" t="s">
        <v>9</v>
      </c>
      <c r="E3282" s="312" t="s">
        <v>11</v>
      </c>
      <c r="F3282" s="312">
        <v>104.71000000000001</v>
      </c>
      <c r="G3282" s="312">
        <f t="shared" si="61"/>
        <v>17800.7</v>
      </c>
      <c r="H3282" s="312">
        <v>170</v>
      </c>
      <c r="I3282" s="313"/>
      <c r="P3282" s="315"/>
      <c r="Q3282" s="315"/>
      <c r="R3282" s="315"/>
      <c r="S3282" s="315"/>
      <c r="T3282" s="315"/>
      <c r="U3282" s="315"/>
      <c r="V3282" s="315"/>
      <c r="W3282" s="315"/>
      <c r="X3282" s="315"/>
    </row>
    <row r="3283" spans="1:24" s="314" customFormat="1" x14ac:dyDescent="0.25">
      <c r="A3283" s="312">
        <v>4267</v>
      </c>
      <c r="B3283" s="312" t="s">
        <v>842</v>
      </c>
      <c r="C3283" s="312" t="s">
        <v>843</v>
      </c>
      <c r="D3283" s="312" t="s">
        <v>9</v>
      </c>
      <c r="E3283" s="312" t="s">
        <v>10</v>
      </c>
      <c r="F3283" s="312">
        <v>332.8</v>
      </c>
      <c r="G3283" s="312">
        <f t="shared" si="61"/>
        <v>29952</v>
      </c>
      <c r="H3283" s="312">
        <v>90</v>
      </c>
      <c r="I3283" s="313"/>
      <c r="P3283" s="315"/>
      <c r="Q3283" s="315"/>
      <c r="R3283" s="315"/>
      <c r="S3283" s="315"/>
      <c r="T3283" s="315"/>
      <c r="U3283" s="315"/>
      <c r="V3283" s="315"/>
      <c r="W3283" s="315"/>
      <c r="X3283" s="315"/>
    </row>
    <row r="3284" spans="1:24" s="314" customFormat="1" ht="27" x14ac:dyDescent="0.25">
      <c r="A3284" s="312">
        <v>4267</v>
      </c>
      <c r="B3284" s="312" t="s">
        <v>814</v>
      </c>
      <c r="C3284" s="312" t="s">
        <v>1500</v>
      </c>
      <c r="D3284" s="312" t="s">
        <v>9</v>
      </c>
      <c r="E3284" s="312" t="s">
        <v>10</v>
      </c>
      <c r="F3284" s="312">
        <v>4331.25</v>
      </c>
      <c r="G3284" s="312">
        <f t="shared" si="61"/>
        <v>34650</v>
      </c>
      <c r="H3284" s="312">
        <v>8</v>
      </c>
      <c r="I3284" s="313"/>
      <c r="P3284" s="315"/>
      <c r="Q3284" s="315"/>
      <c r="R3284" s="315"/>
      <c r="S3284" s="315"/>
      <c r="T3284" s="315"/>
      <c r="U3284" s="315"/>
      <c r="V3284" s="315"/>
      <c r="W3284" s="315"/>
      <c r="X3284" s="315"/>
    </row>
    <row r="3285" spans="1:24" s="314" customFormat="1" x14ac:dyDescent="0.25">
      <c r="A3285" s="312">
        <v>4261</v>
      </c>
      <c r="B3285" s="312" t="s">
        <v>770</v>
      </c>
      <c r="C3285" s="312" t="s">
        <v>639</v>
      </c>
      <c r="D3285" s="312" t="s">
        <v>9</v>
      </c>
      <c r="E3285" s="312" t="s">
        <v>10</v>
      </c>
      <c r="F3285" s="312">
        <v>49.5</v>
      </c>
      <c r="G3285" s="312">
        <f>F3285*H3285</f>
        <v>2970</v>
      </c>
      <c r="H3285" s="312">
        <v>60</v>
      </c>
      <c r="I3285" s="313"/>
      <c r="P3285" s="315"/>
      <c r="Q3285" s="315"/>
      <c r="R3285" s="315"/>
      <c r="S3285" s="315"/>
      <c r="T3285" s="315"/>
      <c r="U3285" s="315"/>
      <c r="V3285" s="315"/>
      <c r="W3285" s="315"/>
      <c r="X3285" s="315"/>
    </row>
    <row r="3286" spans="1:24" s="314" customFormat="1" x14ac:dyDescent="0.25">
      <c r="A3286" s="312">
        <v>4261</v>
      </c>
      <c r="B3286" s="312" t="s">
        <v>793</v>
      </c>
      <c r="C3286" s="312" t="s">
        <v>644</v>
      </c>
      <c r="D3286" s="312" t="s">
        <v>9</v>
      </c>
      <c r="E3286" s="312" t="s">
        <v>10</v>
      </c>
      <c r="F3286" s="312">
        <v>148.5</v>
      </c>
      <c r="G3286" s="312">
        <f t="shared" ref="G3286:G3318" si="62">F3286*H3286</f>
        <v>2970</v>
      </c>
      <c r="H3286" s="312">
        <v>20</v>
      </c>
      <c r="I3286" s="313"/>
      <c r="P3286" s="315"/>
      <c r="Q3286" s="315"/>
      <c r="R3286" s="315"/>
      <c r="S3286" s="315"/>
      <c r="T3286" s="315"/>
      <c r="U3286" s="315"/>
      <c r="V3286" s="315"/>
      <c r="W3286" s="315"/>
      <c r="X3286" s="315"/>
    </row>
    <row r="3287" spans="1:24" s="314" customFormat="1" ht="40.5" x14ac:dyDescent="0.25">
      <c r="A3287" s="312">
        <v>4261</v>
      </c>
      <c r="B3287" s="312" t="s">
        <v>771</v>
      </c>
      <c r="C3287" s="312" t="s">
        <v>772</v>
      </c>
      <c r="D3287" s="312" t="s">
        <v>9</v>
      </c>
      <c r="E3287" s="312" t="s">
        <v>10</v>
      </c>
      <c r="F3287" s="312">
        <v>286.39999999999998</v>
      </c>
      <c r="G3287" s="312">
        <f t="shared" si="62"/>
        <v>4296</v>
      </c>
      <c r="H3287" s="312">
        <v>15</v>
      </c>
      <c r="I3287" s="313"/>
      <c r="P3287" s="315"/>
      <c r="Q3287" s="315"/>
      <c r="R3287" s="315"/>
      <c r="S3287" s="315"/>
      <c r="T3287" s="315"/>
      <c r="U3287" s="315"/>
      <c r="V3287" s="315"/>
      <c r="W3287" s="315"/>
      <c r="X3287" s="315"/>
    </row>
    <row r="3288" spans="1:24" s="314" customFormat="1" x14ac:dyDescent="0.25">
      <c r="A3288" s="312">
        <v>4261</v>
      </c>
      <c r="B3288" s="312" t="s">
        <v>799</v>
      </c>
      <c r="C3288" s="312" t="s">
        <v>620</v>
      </c>
      <c r="D3288" s="312" t="s">
        <v>9</v>
      </c>
      <c r="E3288" s="312" t="s">
        <v>10</v>
      </c>
      <c r="F3288" s="312">
        <v>168.24</v>
      </c>
      <c r="G3288" s="312">
        <f t="shared" si="62"/>
        <v>8412</v>
      </c>
      <c r="H3288" s="312">
        <v>50</v>
      </c>
      <c r="I3288" s="313"/>
      <c r="P3288" s="315"/>
      <c r="Q3288" s="315"/>
      <c r="R3288" s="315"/>
      <c r="S3288" s="315"/>
      <c r="T3288" s="315"/>
      <c r="U3288" s="315"/>
      <c r="V3288" s="315"/>
      <c r="W3288" s="315"/>
      <c r="X3288" s="315"/>
    </row>
    <row r="3289" spans="1:24" s="314" customFormat="1" x14ac:dyDescent="0.25">
      <c r="A3289" s="312">
        <v>4261</v>
      </c>
      <c r="B3289" s="312" t="s">
        <v>800</v>
      </c>
      <c r="C3289" s="312" t="s">
        <v>614</v>
      </c>
      <c r="D3289" s="312" t="s">
        <v>9</v>
      </c>
      <c r="E3289" s="312" t="s">
        <v>10</v>
      </c>
      <c r="F3289" s="312">
        <v>9.84</v>
      </c>
      <c r="G3289" s="312">
        <f t="shared" si="62"/>
        <v>984</v>
      </c>
      <c r="H3289" s="312">
        <v>100</v>
      </c>
      <c r="I3289" s="313"/>
      <c r="P3289" s="315"/>
      <c r="Q3289" s="315"/>
      <c r="R3289" s="315"/>
      <c r="S3289" s="315"/>
      <c r="T3289" s="315"/>
      <c r="U3289" s="315"/>
      <c r="V3289" s="315"/>
      <c r="W3289" s="315"/>
      <c r="X3289" s="315"/>
    </row>
    <row r="3290" spans="1:24" s="314" customFormat="1" x14ac:dyDescent="0.25">
      <c r="A3290" s="312">
        <v>4261</v>
      </c>
      <c r="B3290" s="312" t="s">
        <v>801</v>
      </c>
      <c r="C3290" s="312" t="s">
        <v>608</v>
      </c>
      <c r="D3290" s="312" t="s">
        <v>9</v>
      </c>
      <c r="E3290" s="312" t="s">
        <v>10</v>
      </c>
      <c r="F3290" s="312">
        <v>35.49</v>
      </c>
      <c r="G3290" s="312">
        <f t="shared" si="62"/>
        <v>2484.3000000000002</v>
      </c>
      <c r="H3290" s="312">
        <v>70</v>
      </c>
      <c r="I3290" s="313"/>
      <c r="P3290" s="315"/>
      <c r="Q3290" s="315"/>
      <c r="R3290" s="315"/>
      <c r="S3290" s="315"/>
      <c r="T3290" s="315"/>
      <c r="U3290" s="315"/>
      <c r="V3290" s="315"/>
      <c r="W3290" s="315"/>
      <c r="X3290" s="315"/>
    </row>
    <row r="3291" spans="1:24" s="314" customFormat="1" ht="27" x14ac:dyDescent="0.25">
      <c r="A3291" s="312">
        <v>4261</v>
      </c>
      <c r="B3291" s="312" t="s">
        <v>775</v>
      </c>
      <c r="C3291" s="312" t="s">
        <v>776</v>
      </c>
      <c r="D3291" s="312" t="s">
        <v>9</v>
      </c>
      <c r="E3291" s="312" t="s">
        <v>10</v>
      </c>
      <c r="F3291" s="312">
        <v>96</v>
      </c>
      <c r="G3291" s="312">
        <f t="shared" si="62"/>
        <v>2880</v>
      </c>
      <c r="H3291" s="312">
        <v>30</v>
      </c>
      <c r="I3291" s="313"/>
      <c r="P3291" s="315"/>
      <c r="Q3291" s="315"/>
      <c r="R3291" s="315"/>
      <c r="S3291" s="315"/>
      <c r="T3291" s="315"/>
      <c r="U3291" s="315"/>
      <c r="V3291" s="315"/>
      <c r="W3291" s="315"/>
      <c r="X3291" s="315"/>
    </row>
    <row r="3292" spans="1:24" s="314" customFormat="1" x14ac:dyDescent="0.25">
      <c r="A3292" s="312">
        <v>4261</v>
      </c>
      <c r="B3292" s="312" t="s">
        <v>789</v>
      </c>
      <c r="C3292" s="312" t="s">
        <v>564</v>
      </c>
      <c r="D3292" s="312" t="s">
        <v>9</v>
      </c>
      <c r="E3292" s="312" t="s">
        <v>10</v>
      </c>
      <c r="F3292" s="312">
        <v>98.4</v>
      </c>
      <c r="G3292" s="312">
        <f t="shared" si="62"/>
        <v>4920</v>
      </c>
      <c r="H3292" s="312">
        <v>50</v>
      </c>
      <c r="I3292" s="313"/>
      <c r="P3292" s="315"/>
      <c r="Q3292" s="315"/>
      <c r="R3292" s="315"/>
      <c r="S3292" s="315"/>
      <c r="T3292" s="315"/>
      <c r="U3292" s="315"/>
      <c r="V3292" s="315"/>
      <c r="W3292" s="315"/>
      <c r="X3292" s="315"/>
    </row>
    <row r="3293" spans="1:24" s="314" customFormat="1" x14ac:dyDescent="0.25">
      <c r="A3293" s="312">
        <v>4261</v>
      </c>
      <c r="B3293" s="312" t="s">
        <v>777</v>
      </c>
      <c r="C3293" s="312" t="s">
        <v>648</v>
      </c>
      <c r="D3293" s="312" t="s">
        <v>9</v>
      </c>
      <c r="E3293" s="312" t="s">
        <v>10</v>
      </c>
      <c r="F3293" s="312">
        <v>69</v>
      </c>
      <c r="G3293" s="312">
        <f t="shared" si="62"/>
        <v>2760</v>
      </c>
      <c r="H3293" s="312">
        <v>40</v>
      </c>
      <c r="I3293" s="313"/>
      <c r="P3293" s="315"/>
      <c r="Q3293" s="315"/>
      <c r="R3293" s="315"/>
      <c r="S3293" s="315"/>
      <c r="T3293" s="315"/>
      <c r="U3293" s="315"/>
      <c r="V3293" s="315"/>
      <c r="W3293" s="315"/>
      <c r="X3293" s="315"/>
    </row>
    <row r="3294" spans="1:24" s="314" customFormat="1" x14ac:dyDescent="0.25">
      <c r="A3294" s="312">
        <v>4261</v>
      </c>
      <c r="B3294" s="312" t="s">
        <v>778</v>
      </c>
      <c r="C3294" s="312" t="s">
        <v>626</v>
      </c>
      <c r="D3294" s="312" t="s">
        <v>9</v>
      </c>
      <c r="E3294" s="312" t="s">
        <v>10</v>
      </c>
      <c r="F3294" s="312">
        <v>80</v>
      </c>
      <c r="G3294" s="312">
        <f t="shared" si="62"/>
        <v>800</v>
      </c>
      <c r="H3294" s="312">
        <v>10</v>
      </c>
      <c r="I3294" s="313"/>
      <c r="P3294" s="315"/>
      <c r="Q3294" s="315"/>
      <c r="R3294" s="315"/>
      <c r="S3294" s="315"/>
      <c r="T3294" s="315"/>
      <c r="U3294" s="315"/>
      <c r="V3294" s="315"/>
      <c r="W3294" s="315"/>
      <c r="X3294" s="315"/>
    </row>
    <row r="3295" spans="1:24" s="314" customFormat="1" x14ac:dyDescent="0.25">
      <c r="A3295" s="312">
        <v>4261</v>
      </c>
      <c r="B3295" s="312" t="s">
        <v>791</v>
      </c>
      <c r="C3295" s="312" t="s">
        <v>2445</v>
      </c>
      <c r="D3295" s="312" t="s">
        <v>9</v>
      </c>
      <c r="E3295" s="312" t="s">
        <v>10</v>
      </c>
      <c r="F3295" s="312">
        <v>5.01</v>
      </c>
      <c r="G3295" s="312">
        <f t="shared" si="62"/>
        <v>115230</v>
      </c>
      <c r="H3295" s="312">
        <v>23000</v>
      </c>
      <c r="I3295" s="313"/>
      <c r="P3295" s="315"/>
      <c r="Q3295" s="315"/>
      <c r="R3295" s="315"/>
      <c r="S3295" s="315"/>
      <c r="T3295" s="315"/>
      <c r="U3295" s="315"/>
      <c r="V3295" s="315"/>
      <c r="W3295" s="315"/>
      <c r="X3295" s="315"/>
    </row>
    <row r="3296" spans="1:24" s="314" customFormat="1" x14ac:dyDescent="0.25">
      <c r="A3296" s="312">
        <v>4261</v>
      </c>
      <c r="B3296" s="312" t="s">
        <v>779</v>
      </c>
      <c r="C3296" s="312" t="s">
        <v>599</v>
      </c>
      <c r="D3296" s="312" t="s">
        <v>9</v>
      </c>
      <c r="E3296" s="312" t="s">
        <v>10</v>
      </c>
      <c r="F3296" s="312">
        <v>120</v>
      </c>
      <c r="G3296" s="312">
        <f t="shared" si="62"/>
        <v>8400</v>
      </c>
      <c r="H3296" s="312">
        <v>70</v>
      </c>
      <c r="I3296" s="313"/>
      <c r="P3296" s="315"/>
      <c r="Q3296" s="315"/>
      <c r="R3296" s="315"/>
      <c r="S3296" s="315"/>
      <c r="T3296" s="315"/>
      <c r="U3296" s="315"/>
      <c r="V3296" s="315"/>
      <c r="W3296" s="315"/>
      <c r="X3296" s="315"/>
    </row>
    <row r="3297" spans="1:24" s="314" customFormat="1" ht="27" x14ac:dyDescent="0.25">
      <c r="A3297" s="312">
        <v>4261</v>
      </c>
      <c r="B3297" s="312" t="s">
        <v>792</v>
      </c>
      <c r="C3297" s="312" t="s">
        <v>597</v>
      </c>
      <c r="D3297" s="312" t="s">
        <v>9</v>
      </c>
      <c r="E3297" s="312" t="s">
        <v>10</v>
      </c>
      <c r="F3297" s="312">
        <v>110</v>
      </c>
      <c r="G3297" s="312">
        <f t="shared" si="62"/>
        <v>38500</v>
      </c>
      <c r="H3297" s="312">
        <v>350</v>
      </c>
      <c r="I3297" s="313"/>
      <c r="P3297" s="315"/>
      <c r="Q3297" s="315"/>
      <c r="R3297" s="315"/>
      <c r="S3297" s="315"/>
      <c r="T3297" s="315"/>
      <c r="U3297" s="315"/>
      <c r="V3297" s="315"/>
      <c r="W3297" s="315"/>
      <c r="X3297" s="315"/>
    </row>
    <row r="3298" spans="1:24" s="314" customFormat="1" x14ac:dyDescent="0.25">
      <c r="A3298" s="312">
        <v>4261</v>
      </c>
      <c r="B3298" s="312" t="s">
        <v>794</v>
      </c>
      <c r="C3298" s="312" t="s">
        <v>586</v>
      </c>
      <c r="D3298" s="312" t="s">
        <v>9</v>
      </c>
      <c r="E3298" s="312" t="s">
        <v>545</v>
      </c>
      <c r="F3298" s="312">
        <v>495</v>
      </c>
      <c r="G3298" s="312">
        <f t="shared" si="62"/>
        <v>9900</v>
      </c>
      <c r="H3298" s="312">
        <v>20</v>
      </c>
      <c r="I3298" s="313"/>
      <c r="P3298" s="315"/>
      <c r="Q3298" s="315"/>
      <c r="R3298" s="315"/>
      <c r="S3298" s="315"/>
      <c r="T3298" s="315"/>
      <c r="U3298" s="315"/>
      <c r="V3298" s="315"/>
      <c r="W3298" s="315"/>
      <c r="X3298" s="315"/>
    </row>
    <row r="3299" spans="1:24" s="314" customFormat="1" ht="27" x14ac:dyDescent="0.25">
      <c r="A3299" s="312">
        <v>4261</v>
      </c>
      <c r="B3299" s="312" t="s">
        <v>784</v>
      </c>
      <c r="C3299" s="312" t="s">
        <v>592</v>
      </c>
      <c r="D3299" s="312" t="s">
        <v>9</v>
      </c>
      <c r="E3299" s="312" t="s">
        <v>10</v>
      </c>
      <c r="F3299" s="312">
        <v>5.4</v>
      </c>
      <c r="G3299" s="312">
        <f t="shared" si="62"/>
        <v>21600</v>
      </c>
      <c r="H3299" s="312">
        <v>4000</v>
      </c>
      <c r="I3299" s="313"/>
      <c r="P3299" s="315"/>
      <c r="Q3299" s="315"/>
      <c r="R3299" s="315"/>
      <c r="S3299" s="315"/>
      <c r="T3299" s="315"/>
      <c r="U3299" s="315"/>
      <c r="V3299" s="315"/>
      <c r="W3299" s="315"/>
      <c r="X3299" s="315"/>
    </row>
    <row r="3300" spans="1:24" s="314" customFormat="1" x14ac:dyDescent="0.25">
      <c r="A3300" s="312">
        <v>4261</v>
      </c>
      <c r="B3300" s="312" t="s">
        <v>787</v>
      </c>
      <c r="C3300" s="312" t="s">
        <v>568</v>
      </c>
      <c r="D3300" s="312" t="s">
        <v>9</v>
      </c>
      <c r="E3300" s="312" t="s">
        <v>10</v>
      </c>
      <c r="F3300" s="312">
        <v>343.5</v>
      </c>
      <c r="G3300" s="312">
        <f t="shared" si="62"/>
        <v>27480</v>
      </c>
      <c r="H3300" s="312">
        <v>80</v>
      </c>
      <c r="I3300" s="313"/>
      <c r="P3300" s="315"/>
      <c r="Q3300" s="315"/>
      <c r="R3300" s="315"/>
      <c r="S3300" s="315"/>
      <c r="T3300" s="315"/>
      <c r="U3300" s="315"/>
      <c r="V3300" s="315"/>
      <c r="W3300" s="315"/>
      <c r="X3300" s="315"/>
    </row>
    <row r="3301" spans="1:24" s="314" customFormat="1" ht="40.5" x14ac:dyDescent="0.25">
      <c r="A3301" s="312">
        <v>4261</v>
      </c>
      <c r="B3301" s="312" t="s">
        <v>773</v>
      </c>
      <c r="C3301" s="312" t="s">
        <v>774</v>
      </c>
      <c r="D3301" s="312" t="s">
        <v>9</v>
      </c>
      <c r="E3301" s="312" t="s">
        <v>10</v>
      </c>
      <c r="F3301" s="312">
        <v>247.2</v>
      </c>
      <c r="G3301" s="312">
        <f t="shared" si="62"/>
        <v>7416</v>
      </c>
      <c r="H3301" s="312">
        <v>30</v>
      </c>
      <c r="I3301" s="313"/>
      <c r="P3301" s="315"/>
      <c r="Q3301" s="315"/>
      <c r="R3301" s="315"/>
      <c r="S3301" s="315"/>
      <c r="T3301" s="315"/>
      <c r="U3301" s="315"/>
      <c r="V3301" s="315"/>
      <c r="W3301" s="315"/>
      <c r="X3301" s="315"/>
    </row>
    <row r="3302" spans="1:24" s="314" customFormat="1" x14ac:dyDescent="0.25">
      <c r="A3302" s="312">
        <v>4261</v>
      </c>
      <c r="B3302" s="312" t="s">
        <v>768</v>
      </c>
      <c r="C3302" s="312" t="s">
        <v>636</v>
      </c>
      <c r="D3302" s="312" t="s">
        <v>9</v>
      </c>
      <c r="E3302" s="312" t="s">
        <v>10</v>
      </c>
      <c r="F3302" s="312">
        <v>156</v>
      </c>
      <c r="G3302" s="312">
        <f t="shared" si="62"/>
        <v>1560</v>
      </c>
      <c r="H3302" s="312">
        <v>10</v>
      </c>
      <c r="I3302" s="313"/>
      <c r="P3302" s="315"/>
      <c r="Q3302" s="315"/>
      <c r="R3302" s="315"/>
      <c r="S3302" s="315"/>
      <c r="T3302" s="315"/>
      <c r="U3302" s="315"/>
      <c r="V3302" s="315"/>
      <c r="W3302" s="315"/>
      <c r="X3302" s="315"/>
    </row>
    <row r="3303" spans="1:24" s="314" customFormat="1" x14ac:dyDescent="0.25">
      <c r="A3303" s="312">
        <v>4261</v>
      </c>
      <c r="B3303" s="312" t="s">
        <v>786</v>
      </c>
      <c r="C3303" s="312" t="s">
        <v>580</v>
      </c>
      <c r="D3303" s="312" t="s">
        <v>9</v>
      </c>
      <c r="E3303" s="312" t="s">
        <v>10</v>
      </c>
      <c r="F3303" s="312">
        <v>99</v>
      </c>
      <c r="G3303" s="312">
        <f t="shared" si="62"/>
        <v>7920</v>
      </c>
      <c r="H3303" s="312">
        <v>80</v>
      </c>
      <c r="I3303" s="313"/>
      <c r="P3303" s="315"/>
      <c r="Q3303" s="315"/>
      <c r="R3303" s="315"/>
      <c r="S3303" s="315"/>
      <c r="T3303" s="315"/>
      <c r="U3303" s="315"/>
      <c r="V3303" s="315"/>
      <c r="W3303" s="315"/>
      <c r="X3303" s="315"/>
    </row>
    <row r="3304" spans="1:24" s="314" customFormat="1" x14ac:dyDescent="0.25">
      <c r="A3304" s="312">
        <v>4261</v>
      </c>
      <c r="B3304" s="312" t="s">
        <v>766</v>
      </c>
      <c r="C3304" s="312" t="s">
        <v>595</v>
      </c>
      <c r="D3304" s="312" t="s">
        <v>9</v>
      </c>
      <c r="E3304" s="312" t="s">
        <v>10</v>
      </c>
      <c r="F3304" s="312">
        <v>1200</v>
      </c>
      <c r="G3304" s="312">
        <f t="shared" si="62"/>
        <v>12000</v>
      </c>
      <c r="H3304" s="312">
        <v>10</v>
      </c>
      <c r="I3304" s="313"/>
      <c r="P3304" s="315"/>
      <c r="Q3304" s="315"/>
      <c r="R3304" s="315"/>
      <c r="S3304" s="315"/>
      <c r="T3304" s="315"/>
      <c r="U3304" s="315"/>
      <c r="V3304" s="315"/>
      <c r="W3304" s="315"/>
      <c r="X3304" s="315"/>
    </row>
    <row r="3305" spans="1:24" s="314" customFormat="1" x14ac:dyDescent="0.25">
      <c r="A3305" s="312">
        <v>4261</v>
      </c>
      <c r="B3305" s="312" t="s">
        <v>783</v>
      </c>
      <c r="C3305" s="312" t="s">
        <v>576</v>
      </c>
      <c r="D3305" s="312" t="s">
        <v>9</v>
      </c>
      <c r="E3305" s="312" t="s">
        <v>10</v>
      </c>
      <c r="F3305" s="312">
        <v>280</v>
      </c>
      <c r="G3305" s="312">
        <f t="shared" si="62"/>
        <v>2800</v>
      </c>
      <c r="H3305" s="312">
        <v>10</v>
      </c>
      <c r="I3305" s="313"/>
      <c r="P3305" s="315"/>
      <c r="Q3305" s="315"/>
      <c r="R3305" s="315"/>
      <c r="S3305" s="315"/>
      <c r="T3305" s="315"/>
      <c r="U3305" s="315"/>
      <c r="V3305" s="315"/>
      <c r="W3305" s="315"/>
      <c r="X3305" s="315"/>
    </row>
    <row r="3306" spans="1:24" s="314" customFormat="1" x14ac:dyDescent="0.25">
      <c r="A3306" s="312">
        <v>4261</v>
      </c>
      <c r="B3306" s="312" t="s">
        <v>798</v>
      </c>
      <c r="C3306" s="312" t="s">
        <v>548</v>
      </c>
      <c r="D3306" s="312" t="s">
        <v>9</v>
      </c>
      <c r="E3306" s="312" t="s">
        <v>546</v>
      </c>
      <c r="F3306" s="312">
        <v>59.4</v>
      </c>
      <c r="G3306" s="312">
        <f t="shared" si="62"/>
        <v>3564</v>
      </c>
      <c r="H3306" s="312">
        <v>60</v>
      </c>
      <c r="I3306" s="313"/>
      <c r="P3306" s="315"/>
      <c r="Q3306" s="315"/>
      <c r="R3306" s="315"/>
      <c r="S3306" s="315"/>
      <c r="T3306" s="315"/>
      <c r="U3306" s="315"/>
      <c r="V3306" s="315"/>
      <c r="W3306" s="315"/>
      <c r="X3306" s="315"/>
    </row>
    <row r="3307" spans="1:24" s="314" customFormat="1" x14ac:dyDescent="0.25">
      <c r="A3307" s="312">
        <v>4261</v>
      </c>
      <c r="B3307" s="312" t="s">
        <v>790</v>
      </c>
      <c r="C3307" s="312" t="s">
        <v>616</v>
      </c>
      <c r="D3307" s="312" t="s">
        <v>9</v>
      </c>
      <c r="E3307" s="312" t="s">
        <v>10</v>
      </c>
      <c r="F3307" s="312">
        <v>632.21</v>
      </c>
      <c r="G3307" s="312">
        <f t="shared" si="62"/>
        <v>1454083</v>
      </c>
      <c r="H3307" s="312">
        <v>2300</v>
      </c>
      <c r="I3307" s="313"/>
      <c r="P3307" s="315"/>
      <c r="Q3307" s="315"/>
      <c r="R3307" s="315"/>
      <c r="S3307" s="315"/>
      <c r="T3307" s="315"/>
      <c r="U3307" s="315"/>
      <c r="V3307" s="315"/>
      <c r="W3307" s="315"/>
      <c r="X3307" s="315"/>
    </row>
    <row r="3308" spans="1:24" s="314" customFormat="1" x14ac:dyDescent="0.25">
      <c r="A3308" s="312">
        <v>4261</v>
      </c>
      <c r="B3308" s="312" t="s">
        <v>767</v>
      </c>
      <c r="C3308" s="312" t="s">
        <v>610</v>
      </c>
      <c r="D3308" s="312" t="s">
        <v>9</v>
      </c>
      <c r="E3308" s="312" t="s">
        <v>10</v>
      </c>
      <c r="F3308" s="312">
        <v>49.44</v>
      </c>
      <c r="G3308" s="312">
        <f t="shared" si="62"/>
        <v>2472</v>
      </c>
      <c r="H3308" s="312">
        <v>50</v>
      </c>
      <c r="I3308" s="313"/>
      <c r="P3308" s="315"/>
      <c r="Q3308" s="315"/>
      <c r="R3308" s="315"/>
      <c r="S3308" s="315"/>
      <c r="T3308" s="315"/>
      <c r="U3308" s="315"/>
      <c r="V3308" s="315"/>
      <c r="W3308" s="315"/>
      <c r="X3308" s="315"/>
    </row>
    <row r="3309" spans="1:24" s="314" customFormat="1" ht="40.5" x14ac:dyDescent="0.25">
      <c r="A3309" s="312">
        <v>4261</v>
      </c>
      <c r="B3309" s="312" t="s">
        <v>796</v>
      </c>
      <c r="C3309" s="312" t="s">
        <v>1482</v>
      </c>
      <c r="D3309" s="312" t="s">
        <v>9</v>
      </c>
      <c r="E3309" s="312" t="s">
        <v>10</v>
      </c>
      <c r="F3309" s="312">
        <v>528</v>
      </c>
      <c r="G3309" s="312">
        <f t="shared" si="62"/>
        <v>7920</v>
      </c>
      <c r="H3309" s="312">
        <v>15</v>
      </c>
      <c r="I3309" s="313"/>
      <c r="P3309" s="315"/>
      <c r="Q3309" s="315"/>
      <c r="R3309" s="315"/>
      <c r="S3309" s="315"/>
      <c r="T3309" s="315"/>
      <c r="U3309" s="315"/>
      <c r="V3309" s="315"/>
      <c r="W3309" s="315"/>
      <c r="X3309" s="315"/>
    </row>
    <row r="3310" spans="1:24" s="314" customFormat="1" ht="27" x14ac:dyDescent="0.25">
      <c r="A3310" s="312">
        <v>4261</v>
      </c>
      <c r="B3310" s="312" t="s">
        <v>785</v>
      </c>
      <c r="C3310" s="312" t="s">
        <v>554</v>
      </c>
      <c r="D3310" s="312" t="s">
        <v>9</v>
      </c>
      <c r="E3310" s="312" t="s">
        <v>10</v>
      </c>
      <c r="F3310" s="312">
        <v>59.4</v>
      </c>
      <c r="G3310" s="312">
        <f t="shared" si="62"/>
        <v>17820</v>
      </c>
      <c r="H3310" s="312">
        <v>300</v>
      </c>
      <c r="I3310" s="313"/>
      <c r="P3310" s="315"/>
      <c r="Q3310" s="315"/>
      <c r="R3310" s="315"/>
      <c r="S3310" s="315"/>
      <c r="T3310" s="315"/>
      <c r="U3310" s="315"/>
      <c r="V3310" s="315"/>
      <c r="W3310" s="315"/>
      <c r="X3310" s="315"/>
    </row>
    <row r="3311" spans="1:24" s="314" customFormat="1" ht="27" x14ac:dyDescent="0.25">
      <c r="A3311" s="312">
        <v>4261</v>
      </c>
      <c r="B3311" s="312" t="s">
        <v>782</v>
      </c>
      <c r="C3311" s="312" t="s">
        <v>590</v>
      </c>
      <c r="D3311" s="312" t="s">
        <v>9</v>
      </c>
      <c r="E3311" s="312" t="s">
        <v>10</v>
      </c>
      <c r="F3311" s="312">
        <v>49.2</v>
      </c>
      <c r="G3311" s="312">
        <f t="shared" si="62"/>
        <v>4920</v>
      </c>
      <c r="H3311" s="312">
        <v>100</v>
      </c>
      <c r="I3311" s="313"/>
      <c r="P3311" s="315"/>
      <c r="Q3311" s="315"/>
      <c r="R3311" s="315"/>
      <c r="S3311" s="315"/>
      <c r="T3311" s="315"/>
      <c r="U3311" s="315"/>
      <c r="V3311" s="315"/>
      <c r="W3311" s="315"/>
      <c r="X3311" s="315"/>
    </row>
    <row r="3312" spans="1:24" s="314" customFormat="1" x14ac:dyDescent="0.25">
      <c r="A3312" s="312">
        <v>4261</v>
      </c>
      <c r="B3312" s="312" t="s">
        <v>765</v>
      </c>
      <c r="C3312" s="312" t="s">
        <v>612</v>
      </c>
      <c r="D3312" s="312" t="s">
        <v>9</v>
      </c>
      <c r="E3312" s="312" t="s">
        <v>10</v>
      </c>
      <c r="F3312" s="312">
        <v>3000</v>
      </c>
      <c r="G3312" s="312">
        <f t="shared" si="62"/>
        <v>15000</v>
      </c>
      <c r="H3312" s="312">
        <v>5</v>
      </c>
      <c r="I3312" s="313"/>
      <c r="P3312" s="315"/>
      <c r="Q3312" s="315"/>
      <c r="R3312" s="315"/>
      <c r="S3312" s="315"/>
      <c r="T3312" s="315"/>
      <c r="U3312" s="315"/>
      <c r="V3312" s="315"/>
      <c r="W3312" s="315"/>
      <c r="X3312" s="315"/>
    </row>
    <row r="3313" spans="1:24" s="314" customFormat="1" x14ac:dyDescent="0.25">
      <c r="A3313" s="312">
        <v>4261</v>
      </c>
      <c r="B3313" s="312" t="s">
        <v>802</v>
      </c>
      <c r="C3313" s="312" t="s">
        <v>570</v>
      </c>
      <c r="D3313" s="312" t="s">
        <v>9</v>
      </c>
      <c r="E3313" s="312" t="s">
        <v>10</v>
      </c>
      <c r="F3313" s="312">
        <v>108</v>
      </c>
      <c r="G3313" s="312">
        <f t="shared" si="62"/>
        <v>2160</v>
      </c>
      <c r="H3313" s="312">
        <v>20</v>
      </c>
      <c r="I3313" s="313"/>
      <c r="P3313" s="315"/>
      <c r="Q3313" s="315"/>
      <c r="R3313" s="315"/>
      <c r="S3313" s="315"/>
      <c r="T3313" s="315"/>
      <c r="U3313" s="315"/>
      <c r="V3313" s="315"/>
      <c r="W3313" s="315"/>
      <c r="X3313" s="315"/>
    </row>
    <row r="3314" spans="1:24" s="314" customFormat="1" ht="27" x14ac:dyDescent="0.25">
      <c r="A3314" s="312">
        <v>4261</v>
      </c>
      <c r="B3314" s="312" t="s">
        <v>780</v>
      </c>
      <c r="C3314" s="312" t="s">
        <v>781</v>
      </c>
      <c r="D3314" s="312" t="s">
        <v>9</v>
      </c>
      <c r="E3314" s="312" t="s">
        <v>545</v>
      </c>
      <c r="F3314" s="312">
        <v>800</v>
      </c>
      <c r="G3314" s="312">
        <f t="shared" si="62"/>
        <v>12000</v>
      </c>
      <c r="H3314" s="312">
        <v>15</v>
      </c>
      <c r="I3314" s="313"/>
      <c r="P3314" s="315"/>
      <c r="Q3314" s="315"/>
      <c r="R3314" s="315"/>
      <c r="S3314" s="315"/>
      <c r="T3314" s="315"/>
      <c r="U3314" s="315"/>
      <c r="V3314" s="315"/>
      <c r="W3314" s="315"/>
      <c r="X3314" s="315"/>
    </row>
    <row r="3315" spans="1:24" s="314" customFormat="1" ht="40.5" x14ac:dyDescent="0.25">
      <c r="A3315" s="312">
        <v>4261</v>
      </c>
      <c r="B3315" s="312" t="s">
        <v>795</v>
      </c>
      <c r="C3315" s="312" t="s">
        <v>1482</v>
      </c>
      <c r="D3315" s="312" t="s">
        <v>9</v>
      </c>
      <c r="E3315" s="312" t="s">
        <v>545</v>
      </c>
      <c r="F3315" s="312">
        <v>424</v>
      </c>
      <c r="G3315" s="312">
        <f t="shared" si="62"/>
        <v>6360</v>
      </c>
      <c r="H3315" s="312">
        <v>15</v>
      </c>
      <c r="I3315" s="313"/>
      <c r="P3315" s="315"/>
      <c r="Q3315" s="315"/>
      <c r="R3315" s="315"/>
      <c r="S3315" s="315"/>
      <c r="T3315" s="315"/>
      <c r="U3315" s="315"/>
      <c r="V3315" s="315"/>
      <c r="W3315" s="315"/>
      <c r="X3315" s="315"/>
    </row>
    <row r="3316" spans="1:24" s="314" customFormat="1" x14ac:dyDescent="0.25">
      <c r="A3316" s="312">
        <v>4261</v>
      </c>
      <c r="B3316" s="312" t="s">
        <v>769</v>
      </c>
      <c r="C3316" s="312" t="s">
        <v>636</v>
      </c>
      <c r="D3316" s="312" t="s">
        <v>9</v>
      </c>
      <c r="E3316" s="312" t="s">
        <v>10</v>
      </c>
      <c r="F3316" s="312">
        <v>21.74</v>
      </c>
      <c r="G3316" s="312">
        <f t="shared" si="62"/>
        <v>19566</v>
      </c>
      <c r="H3316" s="312">
        <v>900</v>
      </c>
      <c r="I3316" s="313"/>
      <c r="P3316" s="315"/>
      <c r="Q3316" s="315"/>
      <c r="R3316" s="315"/>
      <c r="S3316" s="315"/>
      <c r="T3316" s="315"/>
      <c r="U3316" s="315"/>
      <c r="V3316" s="315"/>
      <c r="W3316" s="315"/>
      <c r="X3316" s="315"/>
    </row>
    <row r="3317" spans="1:24" s="314" customFormat="1" ht="40.5" x14ac:dyDescent="0.25">
      <c r="A3317" s="312">
        <v>4261</v>
      </c>
      <c r="B3317" s="312" t="s">
        <v>797</v>
      </c>
      <c r="C3317" s="312" t="s">
        <v>1482</v>
      </c>
      <c r="D3317" s="312" t="s">
        <v>9</v>
      </c>
      <c r="E3317" s="312" t="s">
        <v>10</v>
      </c>
      <c r="F3317" s="312">
        <v>2376</v>
      </c>
      <c r="G3317" s="312">
        <f t="shared" si="62"/>
        <v>4752</v>
      </c>
      <c r="H3317" s="312">
        <v>2</v>
      </c>
      <c r="I3317" s="313"/>
      <c r="P3317" s="315"/>
      <c r="Q3317" s="315"/>
      <c r="R3317" s="315"/>
      <c r="S3317" s="315"/>
      <c r="T3317" s="315"/>
      <c r="U3317" s="315"/>
      <c r="V3317" s="315"/>
      <c r="W3317" s="315"/>
      <c r="X3317" s="315"/>
    </row>
    <row r="3318" spans="1:24" s="314" customFormat="1" x14ac:dyDescent="0.25">
      <c r="A3318" s="312">
        <v>4261</v>
      </c>
      <c r="B3318" s="312" t="s">
        <v>788</v>
      </c>
      <c r="C3318" s="312" t="s">
        <v>564</v>
      </c>
      <c r="D3318" s="312" t="s">
        <v>9</v>
      </c>
      <c r="E3318" s="312" t="s">
        <v>10</v>
      </c>
      <c r="F3318" s="312">
        <v>1080</v>
      </c>
      <c r="G3318" s="312">
        <f t="shared" si="62"/>
        <v>21600</v>
      </c>
      <c r="H3318" s="312">
        <v>20</v>
      </c>
      <c r="I3318" s="313"/>
      <c r="P3318" s="315"/>
      <c r="Q3318" s="315"/>
      <c r="R3318" s="315"/>
      <c r="S3318" s="315"/>
      <c r="T3318" s="315"/>
      <c r="U3318" s="315"/>
      <c r="V3318" s="315"/>
      <c r="W3318" s="315"/>
      <c r="X3318" s="315"/>
    </row>
    <row r="3319" spans="1:24" s="314" customFormat="1" x14ac:dyDescent="0.25">
      <c r="A3319" s="312">
        <v>4267</v>
      </c>
      <c r="B3319" s="312" t="s">
        <v>751</v>
      </c>
      <c r="C3319" s="312" t="s">
        <v>544</v>
      </c>
      <c r="D3319" s="312" t="s">
        <v>9</v>
      </c>
      <c r="E3319" s="312" t="s">
        <v>11</v>
      </c>
      <c r="F3319" s="312">
        <v>70</v>
      </c>
      <c r="G3319" s="312">
        <f>+H3319*F3319</f>
        <v>595000</v>
      </c>
      <c r="H3319" s="312">
        <v>8500</v>
      </c>
      <c r="I3319" s="313"/>
      <c r="P3319" s="315"/>
      <c r="Q3319" s="315"/>
      <c r="R3319" s="315"/>
      <c r="S3319" s="315"/>
      <c r="T3319" s="315"/>
      <c r="U3319" s="315"/>
      <c r="V3319" s="315"/>
      <c r="W3319" s="315"/>
      <c r="X3319" s="315"/>
    </row>
    <row r="3320" spans="1:24" s="314" customFormat="1" x14ac:dyDescent="0.25">
      <c r="A3320" s="312">
        <v>4267</v>
      </c>
      <c r="B3320" s="312" t="s">
        <v>752</v>
      </c>
      <c r="C3320" s="312" t="s">
        <v>544</v>
      </c>
      <c r="D3320" s="312" t="s">
        <v>9</v>
      </c>
      <c r="E3320" s="312" t="s">
        <v>11</v>
      </c>
      <c r="F3320" s="312">
        <v>0</v>
      </c>
      <c r="G3320" s="312">
        <v>0</v>
      </c>
      <c r="H3320" s="312">
        <v>80</v>
      </c>
      <c r="I3320" s="313"/>
      <c r="P3320" s="315"/>
      <c r="Q3320" s="315"/>
      <c r="R3320" s="315"/>
      <c r="S3320" s="315"/>
      <c r="T3320" s="315"/>
      <c r="U3320" s="315"/>
      <c r="V3320" s="315"/>
      <c r="W3320" s="315"/>
      <c r="X3320" s="315"/>
    </row>
    <row r="3321" spans="1:24" s="314" customFormat="1" x14ac:dyDescent="0.25">
      <c r="A3321" s="312">
        <v>4264</v>
      </c>
      <c r="B3321" s="312" t="s">
        <v>750</v>
      </c>
      <c r="C3321" s="312" t="s">
        <v>232</v>
      </c>
      <c r="D3321" s="312" t="s">
        <v>9</v>
      </c>
      <c r="E3321" s="312" t="s">
        <v>11</v>
      </c>
      <c r="F3321" s="312">
        <v>490</v>
      </c>
      <c r="G3321" s="312">
        <f>F3321*H3321</f>
        <v>5948600</v>
      </c>
      <c r="H3321" s="312">
        <v>12140</v>
      </c>
      <c r="I3321" s="313"/>
      <c r="P3321" s="315"/>
      <c r="Q3321" s="315"/>
      <c r="R3321" s="315"/>
      <c r="S3321" s="315"/>
      <c r="T3321" s="315"/>
      <c r="U3321" s="315"/>
      <c r="V3321" s="315"/>
      <c r="W3321" s="315"/>
      <c r="X3321" s="315"/>
    </row>
    <row r="3322" spans="1:24" s="314" customFormat="1" ht="21" customHeight="1" x14ac:dyDescent="0.25">
      <c r="A3322" s="312">
        <v>5122</v>
      </c>
      <c r="B3322" s="312" t="s">
        <v>412</v>
      </c>
      <c r="C3322" s="312" t="s">
        <v>413</v>
      </c>
      <c r="D3322" s="312" t="s">
        <v>9</v>
      </c>
      <c r="E3322" s="312" t="s">
        <v>10</v>
      </c>
      <c r="F3322" s="312">
        <v>5000</v>
      </c>
      <c r="G3322" s="312">
        <f>+F3322*H3322</f>
        <v>150000</v>
      </c>
      <c r="H3322" s="312">
        <v>30</v>
      </c>
      <c r="I3322" s="313"/>
      <c r="P3322" s="315"/>
      <c r="Q3322" s="315"/>
      <c r="R3322" s="315"/>
      <c r="S3322" s="315"/>
      <c r="T3322" s="315"/>
      <c r="U3322" s="315"/>
      <c r="V3322" s="315"/>
      <c r="W3322" s="315"/>
      <c r="X3322" s="315"/>
    </row>
    <row r="3323" spans="1:24" s="314" customFormat="1" x14ac:dyDescent="0.25">
      <c r="A3323" s="312">
        <v>5122</v>
      </c>
      <c r="B3323" s="312" t="s">
        <v>409</v>
      </c>
      <c r="C3323" s="312" t="s">
        <v>410</v>
      </c>
      <c r="D3323" s="312" t="s">
        <v>9</v>
      </c>
      <c r="E3323" s="312" t="s">
        <v>10</v>
      </c>
      <c r="F3323" s="312">
        <v>181800</v>
      </c>
      <c r="G3323" s="312">
        <f t="shared" ref="G3323:G3329" si="63">+F3323*H3323</f>
        <v>1818000</v>
      </c>
      <c r="H3323" s="312">
        <v>10</v>
      </c>
      <c r="I3323" s="313"/>
      <c r="P3323" s="315"/>
      <c r="Q3323" s="315"/>
      <c r="R3323" s="315"/>
      <c r="S3323" s="315"/>
      <c r="T3323" s="315"/>
      <c r="U3323" s="315"/>
      <c r="V3323" s="315"/>
      <c r="W3323" s="315"/>
      <c r="X3323" s="315"/>
    </row>
    <row r="3324" spans="1:24" s="314" customFormat="1" ht="40.5" x14ac:dyDescent="0.25">
      <c r="A3324" s="312">
        <v>5122</v>
      </c>
      <c r="B3324" s="312" t="s">
        <v>416</v>
      </c>
      <c r="C3324" s="312" t="s">
        <v>417</v>
      </c>
      <c r="D3324" s="312" t="s">
        <v>9</v>
      </c>
      <c r="E3324" s="312" t="s">
        <v>10</v>
      </c>
      <c r="F3324" s="312">
        <v>216000</v>
      </c>
      <c r="G3324" s="312">
        <f t="shared" si="63"/>
        <v>1296000</v>
      </c>
      <c r="H3324" s="312">
        <v>6</v>
      </c>
      <c r="I3324" s="313"/>
      <c r="P3324" s="315"/>
      <c r="Q3324" s="315"/>
      <c r="R3324" s="315"/>
      <c r="S3324" s="315"/>
      <c r="T3324" s="315"/>
      <c r="U3324" s="315"/>
      <c r="V3324" s="315"/>
      <c r="W3324" s="315"/>
      <c r="X3324" s="315"/>
    </row>
    <row r="3325" spans="1:24" s="314" customFormat="1" x14ac:dyDescent="0.25">
      <c r="A3325" s="312">
        <v>5122</v>
      </c>
      <c r="B3325" s="312" t="s">
        <v>420</v>
      </c>
      <c r="C3325" s="312" t="s">
        <v>421</v>
      </c>
      <c r="D3325" s="312" t="s">
        <v>9</v>
      </c>
      <c r="E3325" s="312" t="s">
        <v>10</v>
      </c>
      <c r="F3325" s="312">
        <v>12000</v>
      </c>
      <c r="G3325" s="312">
        <f t="shared" si="63"/>
        <v>120000</v>
      </c>
      <c r="H3325" s="312">
        <v>10</v>
      </c>
      <c r="I3325" s="313"/>
      <c r="P3325" s="315"/>
      <c r="Q3325" s="315"/>
      <c r="R3325" s="315"/>
      <c r="S3325" s="315"/>
      <c r="T3325" s="315"/>
      <c r="U3325" s="315"/>
      <c r="V3325" s="315"/>
      <c r="W3325" s="315"/>
      <c r="X3325" s="315"/>
    </row>
    <row r="3326" spans="1:24" s="314" customFormat="1" x14ac:dyDescent="0.25">
      <c r="A3326" s="312">
        <v>5122</v>
      </c>
      <c r="B3326" s="312" t="s">
        <v>414</v>
      </c>
      <c r="C3326" s="312" t="s">
        <v>415</v>
      </c>
      <c r="D3326" s="312" t="s">
        <v>9</v>
      </c>
      <c r="E3326" s="312" t="s">
        <v>10</v>
      </c>
      <c r="F3326" s="312">
        <v>46800</v>
      </c>
      <c r="G3326" s="312">
        <f t="shared" si="63"/>
        <v>234000</v>
      </c>
      <c r="H3326" s="312">
        <v>5</v>
      </c>
      <c r="I3326" s="313"/>
      <c r="P3326" s="315"/>
      <c r="Q3326" s="315"/>
      <c r="R3326" s="315"/>
      <c r="S3326" s="315"/>
      <c r="T3326" s="315"/>
      <c r="U3326" s="315"/>
      <c r="V3326" s="315"/>
      <c r="W3326" s="315"/>
      <c r="X3326" s="315"/>
    </row>
    <row r="3327" spans="1:24" s="314" customFormat="1" ht="27" x14ac:dyDescent="0.25">
      <c r="A3327" s="312">
        <v>5122</v>
      </c>
      <c r="B3327" s="312" t="s">
        <v>418</v>
      </c>
      <c r="C3327" s="312" t="s">
        <v>419</v>
      </c>
      <c r="D3327" s="312" t="s">
        <v>9</v>
      </c>
      <c r="E3327" s="312" t="s">
        <v>10</v>
      </c>
      <c r="F3327" s="312">
        <v>60000</v>
      </c>
      <c r="G3327" s="312">
        <f t="shared" si="63"/>
        <v>360000</v>
      </c>
      <c r="H3327" s="312">
        <v>6</v>
      </c>
      <c r="I3327" s="313"/>
      <c r="P3327" s="315"/>
      <c r="Q3327" s="315"/>
      <c r="R3327" s="315"/>
      <c r="S3327" s="315"/>
      <c r="T3327" s="315"/>
      <c r="U3327" s="315"/>
      <c r="V3327" s="315"/>
      <c r="W3327" s="315"/>
      <c r="X3327" s="315"/>
    </row>
    <row r="3328" spans="1:24" s="314" customFormat="1" x14ac:dyDescent="0.25">
      <c r="A3328" s="312">
        <v>5122</v>
      </c>
      <c r="B3328" s="312" t="s">
        <v>1248</v>
      </c>
      <c r="C3328" s="312" t="s">
        <v>1249</v>
      </c>
      <c r="D3328" s="312" t="s">
        <v>9</v>
      </c>
      <c r="E3328" s="312" t="s">
        <v>10</v>
      </c>
      <c r="F3328" s="312">
        <v>295920</v>
      </c>
      <c r="G3328" s="312">
        <f t="shared" si="63"/>
        <v>295920</v>
      </c>
      <c r="H3328" s="312">
        <v>1</v>
      </c>
      <c r="I3328" s="313"/>
      <c r="P3328" s="315"/>
      <c r="Q3328" s="315"/>
      <c r="R3328" s="315"/>
      <c r="S3328" s="315"/>
      <c r="T3328" s="315"/>
      <c r="U3328" s="315"/>
      <c r="V3328" s="315"/>
      <c r="W3328" s="315"/>
      <c r="X3328" s="315"/>
    </row>
    <row r="3329" spans="1:24" s="314" customFormat="1" x14ac:dyDescent="0.25">
      <c r="A3329" s="312">
        <v>5122</v>
      </c>
      <c r="B3329" s="312" t="s">
        <v>411</v>
      </c>
      <c r="C3329" s="312" t="s">
        <v>410</v>
      </c>
      <c r="D3329" s="312" t="s">
        <v>9</v>
      </c>
      <c r="E3329" s="312" t="s">
        <v>10</v>
      </c>
      <c r="F3329" s="312">
        <v>344400</v>
      </c>
      <c r="G3329" s="312">
        <f t="shared" si="63"/>
        <v>344400</v>
      </c>
      <c r="H3329" s="312">
        <v>1</v>
      </c>
      <c r="I3329" s="313"/>
      <c r="P3329" s="315"/>
      <c r="Q3329" s="315"/>
      <c r="R3329" s="315"/>
      <c r="S3329" s="315"/>
      <c r="T3329" s="315"/>
      <c r="U3329" s="315"/>
      <c r="V3329" s="315"/>
      <c r="W3329" s="315"/>
      <c r="X3329" s="315"/>
    </row>
    <row r="3330" spans="1:24" s="314" customFormat="1" x14ac:dyDescent="0.25">
      <c r="A3330" s="312">
        <v>5122</v>
      </c>
      <c r="B3330" s="312" t="s">
        <v>2005</v>
      </c>
      <c r="C3330" s="312" t="s">
        <v>410</v>
      </c>
      <c r="D3330" s="312" t="s">
        <v>9</v>
      </c>
      <c r="E3330" s="312" t="s">
        <v>10</v>
      </c>
      <c r="F3330" s="312">
        <v>255000</v>
      </c>
      <c r="G3330" s="312">
        <f>+F3330*H3330</f>
        <v>6120000</v>
      </c>
      <c r="H3330" s="312">
        <v>24</v>
      </c>
      <c r="I3330" s="313"/>
      <c r="P3330" s="315"/>
      <c r="Q3330" s="315"/>
      <c r="R3330" s="315"/>
      <c r="S3330" s="315"/>
      <c r="T3330" s="315"/>
      <c r="U3330" s="315"/>
      <c r="V3330" s="315"/>
      <c r="W3330" s="315"/>
      <c r="X3330" s="315"/>
    </row>
    <row r="3331" spans="1:24" s="314" customFormat="1" x14ac:dyDescent="0.25">
      <c r="A3331" s="312">
        <v>5122</v>
      </c>
      <c r="B3331" s="312" t="s">
        <v>2849</v>
      </c>
      <c r="C3331" s="312" t="s">
        <v>2323</v>
      </c>
      <c r="D3331" s="312" t="s">
        <v>9</v>
      </c>
      <c r="E3331" s="312" t="s">
        <v>10</v>
      </c>
      <c r="F3331" s="312">
        <v>32000</v>
      </c>
      <c r="G3331" s="312">
        <f>+F3331*H3331</f>
        <v>320000</v>
      </c>
      <c r="H3331" s="312">
        <v>10</v>
      </c>
      <c r="I3331" s="313"/>
      <c r="P3331" s="315"/>
      <c r="Q3331" s="315"/>
      <c r="R3331" s="315"/>
      <c r="S3331" s="315"/>
      <c r="T3331" s="315"/>
      <c r="U3331" s="315"/>
      <c r="V3331" s="315"/>
      <c r="W3331" s="315"/>
      <c r="X3331" s="315"/>
    </row>
    <row r="3332" spans="1:24" s="314" customFormat="1" x14ac:dyDescent="0.25">
      <c r="A3332" s="312">
        <v>5122</v>
      </c>
      <c r="B3332" s="312" t="s">
        <v>2850</v>
      </c>
      <c r="C3332" s="312" t="s">
        <v>2325</v>
      </c>
      <c r="D3332" s="312" t="s">
        <v>9</v>
      </c>
      <c r="E3332" s="312" t="s">
        <v>10</v>
      </c>
      <c r="F3332" s="312">
        <v>70000</v>
      </c>
      <c r="G3332" s="312">
        <f t="shared" ref="G3332:G3336" si="64">+F3332*H3332</f>
        <v>210000</v>
      </c>
      <c r="H3332" s="312">
        <v>3</v>
      </c>
      <c r="I3332" s="313"/>
      <c r="P3332" s="315"/>
      <c r="Q3332" s="315"/>
      <c r="R3332" s="315"/>
      <c r="S3332" s="315"/>
      <c r="T3332" s="315"/>
      <c r="U3332" s="315"/>
      <c r="V3332" s="315"/>
      <c r="W3332" s="315"/>
      <c r="X3332" s="315"/>
    </row>
    <row r="3333" spans="1:24" s="314" customFormat="1" x14ac:dyDescent="0.25">
      <c r="A3333" s="312">
        <v>5122</v>
      </c>
      <c r="B3333" s="312" t="s">
        <v>2851</v>
      </c>
      <c r="C3333" s="312" t="s">
        <v>2852</v>
      </c>
      <c r="D3333" s="312" t="s">
        <v>9</v>
      </c>
      <c r="E3333" s="312" t="s">
        <v>10</v>
      </c>
      <c r="F3333" s="312">
        <v>800000</v>
      </c>
      <c r="G3333" s="312">
        <f t="shared" si="64"/>
        <v>800000</v>
      </c>
      <c r="H3333" s="312">
        <v>1</v>
      </c>
      <c r="I3333" s="313"/>
      <c r="P3333" s="315"/>
      <c r="Q3333" s="315"/>
      <c r="R3333" s="315"/>
      <c r="S3333" s="315"/>
      <c r="T3333" s="315"/>
      <c r="U3333" s="315"/>
      <c r="V3333" s="315"/>
      <c r="W3333" s="315"/>
      <c r="X3333" s="315"/>
    </row>
    <row r="3334" spans="1:24" s="314" customFormat="1" ht="27" x14ac:dyDescent="0.25">
      <c r="A3334" s="312">
        <v>5122</v>
      </c>
      <c r="B3334" s="312" t="s">
        <v>2853</v>
      </c>
      <c r="C3334" s="312" t="s">
        <v>2854</v>
      </c>
      <c r="D3334" s="312" t="s">
        <v>9</v>
      </c>
      <c r="E3334" s="312" t="s">
        <v>10</v>
      </c>
      <c r="F3334" s="312">
        <v>25000</v>
      </c>
      <c r="G3334" s="312">
        <f t="shared" si="64"/>
        <v>50000</v>
      </c>
      <c r="H3334" s="312">
        <v>2</v>
      </c>
      <c r="I3334" s="313"/>
      <c r="P3334" s="315"/>
      <c r="Q3334" s="315"/>
      <c r="R3334" s="315"/>
      <c r="S3334" s="315"/>
      <c r="T3334" s="315"/>
      <c r="U3334" s="315"/>
      <c r="V3334" s="315"/>
      <c r="W3334" s="315"/>
      <c r="X3334" s="315"/>
    </row>
    <row r="3335" spans="1:24" s="314" customFormat="1" x14ac:dyDescent="0.25">
      <c r="A3335" s="312">
        <v>5122</v>
      </c>
      <c r="B3335" s="312" t="s">
        <v>2855</v>
      </c>
      <c r="C3335" s="312" t="s">
        <v>1347</v>
      </c>
      <c r="D3335" s="312" t="s">
        <v>9</v>
      </c>
      <c r="E3335" s="312" t="s">
        <v>10</v>
      </c>
      <c r="F3335" s="312">
        <v>80000</v>
      </c>
      <c r="G3335" s="312">
        <f t="shared" si="64"/>
        <v>80000</v>
      </c>
      <c r="H3335" s="312">
        <v>1</v>
      </c>
      <c r="I3335" s="313"/>
      <c r="P3335" s="315"/>
      <c r="Q3335" s="315"/>
      <c r="R3335" s="315"/>
      <c r="S3335" s="315"/>
      <c r="T3335" s="315"/>
      <c r="U3335" s="315"/>
      <c r="V3335" s="315"/>
      <c r="W3335" s="315"/>
      <c r="X3335" s="315"/>
    </row>
    <row r="3336" spans="1:24" s="314" customFormat="1" x14ac:dyDescent="0.25">
      <c r="A3336" s="312">
        <v>5122</v>
      </c>
      <c r="B3336" s="312" t="s">
        <v>2856</v>
      </c>
      <c r="C3336" s="312" t="s">
        <v>2857</v>
      </c>
      <c r="D3336" s="312" t="s">
        <v>9</v>
      </c>
      <c r="E3336" s="312" t="s">
        <v>10</v>
      </c>
      <c r="F3336" s="312">
        <v>24000</v>
      </c>
      <c r="G3336" s="312">
        <f t="shared" si="64"/>
        <v>24000</v>
      </c>
      <c r="H3336" s="312">
        <v>1</v>
      </c>
      <c r="I3336" s="313"/>
      <c r="P3336" s="315"/>
      <c r="Q3336" s="315"/>
      <c r="R3336" s="315"/>
      <c r="S3336" s="315"/>
      <c r="T3336" s="315"/>
      <c r="U3336" s="315"/>
      <c r="V3336" s="315"/>
      <c r="W3336" s="315"/>
      <c r="X3336" s="315"/>
    </row>
    <row r="3337" spans="1:24" s="314" customFormat="1" x14ac:dyDescent="0.25">
      <c r="A3337" s="312">
        <v>5122</v>
      </c>
      <c r="B3337" s="312" t="s">
        <v>2858</v>
      </c>
      <c r="C3337" s="312" t="s">
        <v>2859</v>
      </c>
      <c r="D3337" s="312" t="s">
        <v>9</v>
      </c>
      <c r="E3337" s="312" t="s">
        <v>10</v>
      </c>
      <c r="F3337" s="312">
        <v>23000</v>
      </c>
      <c r="G3337" s="312"/>
      <c r="H3337" s="312">
        <v>1</v>
      </c>
      <c r="I3337" s="313"/>
      <c r="P3337" s="315"/>
      <c r="Q3337" s="315"/>
      <c r="R3337" s="315"/>
      <c r="S3337" s="315"/>
      <c r="T3337" s="315"/>
      <c r="U3337" s="315"/>
      <c r="V3337" s="315"/>
      <c r="W3337" s="315"/>
      <c r="X3337" s="315"/>
    </row>
    <row r="3338" spans="1:24" s="314" customFormat="1" ht="15" customHeight="1" x14ac:dyDescent="0.25">
      <c r="A3338" s="312">
        <v>4241</v>
      </c>
      <c r="B3338" s="312" t="s">
        <v>2848</v>
      </c>
      <c r="C3338" s="312" t="s">
        <v>544</v>
      </c>
      <c r="D3338" s="312" t="s">
        <v>9</v>
      </c>
      <c r="E3338" s="312" t="s">
        <v>11</v>
      </c>
      <c r="F3338" s="312">
        <v>300</v>
      </c>
      <c r="G3338" s="312">
        <f>+F3338*H3338</f>
        <v>24000</v>
      </c>
      <c r="H3338" s="312">
        <v>80</v>
      </c>
      <c r="I3338" s="313"/>
      <c r="P3338" s="315"/>
      <c r="Q3338" s="315"/>
      <c r="R3338" s="315"/>
      <c r="S3338" s="315"/>
      <c r="T3338" s="315"/>
      <c r="U3338" s="315"/>
      <c r="V3338" s="315"/>
      <c r="W3338" s="315"/>
      <c r="X3338" s="315"/>
    </row>
    <row r="3339" spans="1:24" s="314" customFormat="1" ht="15" customHeight="1" x14ac:dyDescent="0.25">
      <c r="A3339" s="312">
        <v>4267</v>
      </c>
      <c r="B3339" s="312" t="s">
        <v>4874</v>
      </c>
      <c r="C3339" s="312" t="s">
        <v>544</v>
      </c>
      <c r="D3339" s="312" t="s">
        <v>9</v>
      </c>
      <c r="E3339" s="312" t="s">
        <v>11</v>
      </c>
      <c r="F3339" s="312">
        <v>80</v>
      </c>
      <c r="G3339" s="312">
        <f>+F3339*H3339</f>
        <v>594320</v>
      </c>
      <c r="H3339" s="312">
        <v>7429</v>
      </c>
      <c r="I3339" s="313"/>
      <c r="P3339" s="315"/>
      <c r="Q3339" s="315"/>
      <c r="R3339" s="315"/>
      <c r="S3339" s="315"/>
      <c r="T3339" s="315"/>
      <c r="U3339" s="315"/>
      <c r="V3339" s="315"/>
      <c r="W3339" s="315"/>
      <c r="X3339" s="315"/>
    </row>
    <row r="3340" spans="1:24" s="314" customFormat="1" ht="15" customHeight="1" x14ac:dyDescent="0.25">
      <c r="A3340" s="312">
        <v>5122</v>
      </c>
      <c r="B3340" s="312" t="s">
        <v>4875</v>
      </c>
      <c r="C3340" s="312" t="s">
        <v>2325</v>
      </c>
      <c r="D3340" s="312" t="s">
        <v>9</v>
      </c>
      <c r="E3340" s="312" t="s">
        <v>10</v>
      </c>
      <c r="F3340" s="312">
        <v>350000</v>
      </c>
      <c r="G3340" s="312">
        <f>+F3340*H3340</f>
        <v>350000</v>
      </c>
      <c r="H3340" s="312">
        <v>1</v>
      </c>
      <c r="I3340" s="313"/>
      <c r="P3340" s="315"/>
      <c r="Q3340" s="315"/>
      <c r="R3340" s="315"/>
      <c r="S3340" s="315"/>
      <c r="T3340" s="315"/>
      <c r="U3340" s="315"/>
      <c r="V3340" s="315"/>
      <c r="W3340" s="315"/>
      <c r="X3340" s="315"/>
    </row>
    <row r="3341" spans="1:24" s="314" customFormat="1" ht="15" customHeight="1" x14ac:dyDescent="0.25">
      <c r="A3341" s="312">
        <v>5122</v>
      </c>
      <c r="B3341" s="312" t="s">
        <v>5821</v>
      </c>
      <c r="C3341" s="312" t="s">
        <v>5822</v>
      </c>
      <c r="D3341" s="312" t="s">
        <v>384</v>
      </c>
      <c r="E3341" s="312" t="s">
        <v>10</v>
      </c>
      <c r="F3341" s="312">
        <v>500000</v>
      </c>
      <c r="G3341" s="312">
        <f>+F3341*H3341</f>
        <v>500000</v>
      </c>
      <c r="H3341" s="312">
        <v>1</v>
      </c>
      <c r="I3341" s="313"/>
      <c r="P3341" s="315"/>
      <c r="Q3341" s="315"/>
      <c r="R3341" s="315"/>
      <c r="S3341" s="315"/>
      <c r="T3341" s="315"/>
      <c r="U3341" s="315"/>
      <c r="V3341" s="315"/>
      <c r="W3341" s="315"/>
      <c r="X3341" s="315"/>
    </row>
    <row r="3342" spans="1:24" s="314" customFormat="1" ht="35.25" customHeight="1" x14ac:dyDescent="0.25">
      <c r="A3342" s="312">
        <v>5122</v>
      </c>
      <c r="B3342" s="312" t="s">
        <v>5823</v>
      </c>
      <c r="C3342" s="312" t="s">
        <v>417</v>
      </c>
      <c r="D3342" s="312" t="s">
        <v>9</v>
      </c>
      <c r="E3342" s="312" t="s">
        <v>10</v>
      </c>
      <c r="F3342" s="312">
        <v>480000</v>
      </c>
      <c r="G3342" s="312">
        <f>+F3342*H3342</f>
        <v>960000</v>
      </c>
      <c r="H3342" s="312">
        <v>2</v>
      </c>
      <c r="I3342" s="313"/>
      <c r="P3342" s="315"/>
      <c r="Q3342" s="315"/>
      <c r="R3342" s="315"/>
      <c r="S3342" s="315"/>
      <c r="T3342" s="315"/>
      <c r="U3342" s="315"/>
      <c r="V3342" s="315"/>
      <c r="W3342" s="315"/>
      <c r="X3342" s="315"/>
    </row>
    <row r="3343" spans="1:24" s="314" customFormat="1" ht="15" customHeight="1" x14ac:dyDescent="0.25">
      <c r="A3343" s="660" t="s">
        <v>12</v>
      </c>
      <c r="B3343" s="661"/>
      <c r="C3343" s="661"/>
      <c r="D3343" s="661"/>
      <c r="E3343" s="661"/>
      <c r="F3343" s="661"/>
      <c r="G3343" s="661"/>
      <c r="H3343" s="662"/>
      <c r="I3343" s="313"/>
      <c r="P3343" s="315"/>
      <c r="Q3343" s="315"/>
      <c r="R3343" s="315"/>
      <c r="S3343" s="315"/>
      <c r="T3343" s="315"/>
      <c r="U3343" s="315"/>
      <c r="V3343" s="315"/>
      <c r="W3343" s="315"/>
      <c r="X3343" s="315"/>
    </row>
    <row r="3344" spans="1:24" s="314" customFormat="1" ht="27" x14ac:dyDescent="0.25">
      <c r="A3344" s="312">
        <v>4234</v>
      </c>
      <c r="B3344" s="312" t="s">
        <v>3030</v>
      </c>
      <c r="C3344" s="312" t="s">
        <v>535</v>
      </c>
      <c r="D3344" s="312" t="s">
        <v>9</v>
      </c>
      <c r="E3344" s="312" t="s">
        <v>14</v>
      </c>
      <c r="F3344" s="312">
        <v>180000</v>
      </c>
      <c r="G3344" s="312">
        <v>180000</v>
      </c>
      <c r="H3344" s="312">
        <v>1</v>
      </c>
      <c r="I3344" s="313"/>
      <c r="P3344" s="315"/>
      <c r="Q3344" s="315"/>
      <c r="R3344" s="315"/>
      <c r="S3344" s="315"/>
      <c r="T3344" s="315"/>
      <c r="U3344" s="315"/>
      <c r="V3344" s="315"/>
      <c r="W3344" s="315"/>
      <c r="X3344" s="315"/>
    </row>
    <row r="3345" spans="1:24" s="314" customFormat="1" ht="27" x14ac:dyDescent="0.25">
      <c r="A3345" s="312">
        <v>4234</v>
      </c>
      <c r="B3345" s="312" t="s">
        <v>3031</v>
      </c>
      <c r="C3345" s="312" t="s">
        <v>535</v>
      </c>
      <c r="D3345" s="312" t="s">
        <v>9</v>
      </c>
      <c r="E3345" s="312" t="s">
        <v>14</v>
      </c>
      <c r="F3345" s="312">
        <v>70000</v>
      </c>
      <c r="G3345" s="312">
        <v>70000</v>
      </c>
      <c r="H3345" s="312">
        <v>1</v>
      </c>
      <c r="I3345" s="313"/>
      <c r="P3345" s="315"/>
      <c r="Q3345" s="315"/>
      <c r="R3345" s="315"/>
      <c r="S3345" s="315"/>
      <c r="T3345" s="315"/>
      <c r="U3345" s="315"/>
      <c r="V3345" s="315"/>
      <c r="W3345" s="315"/>
      <c r="X3345" s="315"/>
    </row>
    <row r="3346" spans="1:24" s="314" customFormat="1" ht="27" x14ac:dyDescent="0.25">
      <c r="A3346" s="312">
        <v>4234</v>
      </c>
      <c r="B3346" s="312" t="s">
        <v>3032</v>
      </c>
      <c r="C3346" s="312" t="s">
        <v>535</v>
      </c>
      <c r="D3346" s="312" t="s">
        <v>9</v>
      </c>
      <c r="E3346" s="312" t="s">
        <v>14</v>
      </c>
      <c r="F3346" s="312">
        <v>300000</v>
      </c>
      <c r="G3346" s="312">
        <v>300000</v>
      </c>
      <c r="H3346" s="312">
        <v>1</v>
      </c>
      <c r="I3346" s="313"/>
      <c r="P3346" s="315"/>
      <c r="Q3346" s="315"/>
      <c r="R3346" s="315"/>
      <c r="S3346" s="315"/>
      <c r="T3346" s="315"/>
      <c r="U3346" s="315"/>
      <c r="V3346" s="315"/>
      <c r="W3346" s="315"/>
      <c r="X3346" s="315"/>
    </row>
    <row r="3347" spans="1:24" s="314" customFormat="1" ht="40.5" x14ac:dyDescent="0.25">
      <c r="A3347" s="312">
        <v>4241</v>
      </c>
      <c r="B3347" s="312" t="s">
        <v>2847</v>
      </c>
      <c r="C3347" s="312" t="s">
        <v>402</v>
      </c>
      <c r="D3347" s="312" t="s">
        <v>13</v>
      </c>
      <c r="E3347" s="312" t="s">
        <v>14</v>
      </c>
      <c r="F3347" s="312">
        <v>80000</v>
      </c>
      <c r="G3347" s="312">
        <v>80000</v>
      </c>
      <c r="H3347" s="312">
        <v>1</v>
      </c>
      <c r="I3347" s="313"/>
      <c r="P3347" s="315"/>
      <c r="Q3347" s="315"/>
      <c r="R3347" s="315"/>
      <c r="S3347" s="315"/>
      <c r="T3347" s="315"/>
      <c r="U3347" s="315"/>
      <c r="V3347" s="315"/>
      <c r="W3347" s="315"/>
      <c r="X3347" s="315"/>
    </row>
    <row r="3348" spans="1:24" s="314" customFormat="1" ht="27" x14ac:dyDescent="0.25">
      <c r="A3348" s="312">
        <v>4252</v>
      </c>
      <c r="B3348" s="312" t="s">
        <v>1620</v>
      </c>
      <c r="C3348" s="312" t="s">
        <v>448</v>
      </c>
      <c r="D3348" s="312" t="s">
        <v>384</v>
      </c>
      <c r="E3348" s="312" t="s">
        <v>14</v>
      </c>
      <c r="F3348" s="312">
        <v>0</v>
      </c>
      <c r="G3348" s="312">
        <v>0</v>
      </c>
      <c r="H3348" s="312">
        <v>1</v>
      </c>
      <c r="I3348" s="313"/>
      <c r="P3348" s="315"/>
      <c r="Q3348" s="315"/>
      <c r="R3348" s="315"/>
      <c r="S3348" s="315"/>
      <c r="T3348" s="315"/>
      <c r="U3348" s="315"/>
      <c r="V3348" s="315"/>
      <c r="W3348" s="315"/>
      <c r="X3348" s="315"/>
    </row>
    <row r="3349" spans="1:24" s="314" customFormat="1" ht="15" customHeight="1" x14ac:dyDescent="0.25">
      <c r="A3349" s="312">
        <v>4241</v>
      </c>
      <c r="B3349" s="312" t="s">
        <v>2254</v>
      </c>
      <c r="C3349" s="312" t="s">
        <v>1674</v>
      </c>
      <c r="D3349" s="312" t="s">
        <v>9</v>
      </c>
      <c r="E3349" s="312" t="s">
        <v>14</v>
      </c>
      <c r="F3349" s="312">
        <v>400000</v>
      </c>
      <c r="G3349" s="312">
        <v>400000</v>
      </c>
      <c r="H3349" s="312">
        <v>1</v>
      </c>
      <c r="I3349" s="313"/>
      <c r="P3349" s="315"/>
      <c r="Q3349" s="315"/>
      <c r="R3349" s="315"/>
      <c r="S3349" s="315"/>
      <c r="T3349" s="315"/>
      <c r="U3349" s="315"/>
      <c r="V3349" s="315"/>
      <c r="W3349" s="315"/>
      <c r="X3349" s="315"/>
    </row>
    <row r="3350" spans="1:24" s="314" customFormat="1" ht="27" x14ac:dyDescent="0.25">
      <c r="A3350" s="312">
        <v>4241</v>
      </c>
      <c r="B3350" s="312" t="s">
        <v>1592</v>
      </c>
      <c r="C3350" s="312" t="s">
        <v>395</v>
      </c>
      <c r="D3350" s="312" t="s">
        <v>384</v>
      </c>
      <c r="E3350" s="312" t="s">
        <v>14</v>
      </c>
      <c r="F3350" s="312">
        <v>45000</v>
      </c>
      <c r="G3350" s="312">
        <v>45000</v>
      </c>
      <c r="H3350" s="312">
        <v>1</v>
      </c>
      <c r="I3350" s="313"/>
      <c r="P3350" s="315"/>
      <c r="Q3350" s="315"/>
      <c r="R3350" s="315"/>
      <c r="S3350" s="315"/>
      <c r="T3350" s="315"/>
      <c r="U3350" s="315"/>
      <c r="V3350" s="315"/>
      <c r="W3350" s="315"/>
      <c r="X3350" s="315"/>
    </row>
    <row r="3351" spans="1:24" s="314" customFormat="1" ht="40.5" x14ac:dyDescent="0.25">
      <c r="A3351" s="312">
        <v>4214</v>
      </c>
      <c r="B3351" s="312" t="s">
        <v>1580</v>
      </c>
      <c r="C3351" s="312" t="s">
        <v>406</v>
      </c>
      <c r="D3351" s="312" t="s">
        <v>9</v>
      </c>
      <c r="E3351" s="312" t="s">
        <v>14</v>
      </c>
      <c r="F3351" s="312">
        <v>192000</v>
      </c>
      <c r="G3351" s="312">
        <v>192000</v>
      </c>
      <c r="H3351" s="312">
        <v>1</v>
      </c>
      <c r="I3351" s="313"/>
      <c r="P3351" s="315"/>
      <c r="Q3351" s="315"/>
      <c r="R3351" s="315"/>
      <c r="S3351" s="315"/>
      <c r="T3351" s="315"/>
      <c r="U3351" s="315"/>
      <c r="V3351" s="315"/>
      <c r="W3351" s="315"/>
      <c r="X3351" s="315"/>
    </row>
    <row r="3352" spans="1:24" s="314" customFormat="1" ht="40.5" x14ac:dyDescent="0.25">
      <c r="A3352" s="312">
        <v>4214</v>
      </c>
      <c r="B3352" s="312" t="s">
        <v>1250</v>
      </c>
      <c r="C3352" s="312" t="s">
        <v>406</v>
      </c>
      <c r="D3352" s="312" t="s">
        <v>9</v>
      </c>
      <c r="E3352" s="312" t="s">
        <v>14</v>
      </c>
      <c r="F3352" s="312">
        <v>0</v>
      </c>
      <c r="G3352" s="312">
        <v>0</v>
      </c>
      <c r="H3352" s="312">
        <v>1</v>
      </c>
      <c r="I3352" s="313"/>
      <c r="P3352" s="315"/>
      <c r="Q3352" s="315"/>
      <c r="R3352" s="315"/>
      <c r="S3352" s="315"/>
      <c r="T3352" s="315"/>
      <c r="U3352" s="315"/>
      <c r="V3352" s="315"/>
      <c r="W3352" s="315"/>
      <c r="X3352" s="315"/>
    </row>
    <row r="3353" spans="1:24" s="314" customFormat="1" ht="27" x14ac:dyDescent="0.25">
      <c r="A3353" s="312">
        <v>4214</v>
      </c>
      <c r="B3353" s="312" t="s">
        <v>1251</v>
      </c>
      <c r="C3353" s="312" t="s">
        <v>494</v>
      </c>
      <c r="D3353" s="312" t="s">
        <v>9</v>
      </c>
      <c r="E3353" s="312" t="s">
        <v>14</v>
      </c>
      <c r="F3353" s="312">
        <v>2308800</v>
      </c>
      <c r="G3353" s="312">
        <v>2308800</v>
      </c>
      <c r="H3353" s="312">
        <v>1</v>
      </c>
      <c r="I3353" s="313"/>
      <c r="P3353" s="315"/>
      <c r="Q3353" s="315"/>
      <c r="R3353" s="315"/>
      <c r="S3353" s="315"/>
      <c r="T3353" s="315"/>
      <c r="U3353" s="315"/>
      <c r="V3353" s="315"/>
      <c r="W3353" s="315"/>
      <c r="X3353" s="315"/>
    </row>
    <row r="3354" spans="1:24" s="314" customFormat="1" ht="27" x14ac:dyDescent="0.25">
      <c r="A3354" s="312">
        <v>4212</v>
      </c>
      <c r="B3354" s="312" t="s">
        <v>747</v>
      </c>
      <c r="C3354" s="312" t="s">
        <v>519</v>
      </c>
      <c r="D3354" s="312" t="s">
        <v>384</v>
      </c>
      <c r="E3354" s="312" t="s">
        <v>14</v>
      </c>
      <c r="F3354" s="312">
        <v>1830000</v>
      </c>
      <c r="G3354" s="312">
        <v>1830000</v>
      </c>
      <c r="H3354" s="312">
        <v>1</v>
      </c>
      <c r="I3354" s="313"/>
      <c r="P3354" s="315"/>
      <c r="Q3354" s="315"/>
      <c r="R3354" s="315"/>
      <c r="S3354" s="315"/>
      <c r="T3354" s="315"/>
      <c r="U3354" s="315"/>
      <c r="V3354" s="315"/>
      <c r="W3354" s="315"/>
      <c r="X3354" s="315"/>
    </row>
    <row r="3355" spans="1:24" s="314" customFormat="1" ht="27" x14ac:dyDescent="0.25">
      <c r="A3355" s="312">
        <v>4213</v>
      </c>
      <c r="B3355" s="312" t="s">
        <v>746</v>
      </c>
      <c r="C3355" s="312" t="s">
        <v>519</v>
      </c>
      <c r="D3355" s="312" t="s">
        <v>384</v>
      </c>
      <c r="E3355" s="312" t="s">
        <v>14</v>
      </c>
      <c r="F3355" s="312">
        <v>200000</v>
      </c>
      <c r="G3355" s="312">
        <v>200000</v>
      </c>
      <c r="H3355" s="312">
        <v>1</v>
      </c>
      <c r="I3355" s="313"/>
      <c r="P3355" s="315"/>
      <c r="Q3355" s="315"/>
      <c r="R3355" s="315"/>
      <c r="S3355" s="315"/>
      <c r="T3355" s="315"/>
      <c r="U3355" s="315"/>
      <c r="V3355" s="315"/>
      <c r="W3355" s="315"/>
      <c r="X3355" s="315"/>
    </row>
    <row r="3356" spans="1:24" s="314" customFormat="1" ht="40.5" x14ac:dyDescent="0.25">
      <c r="A3356" s="312">
        <v>4241</v>
      </c>
      <c r="B3356" s="312" t="s">
        <v>515</v>
      </c>
      <c r="C3356" s="312" t="s">
        <v>402</v>
      </c>
      <c r="D3356" s="312" t="s">
        <v>13</v>
      </c>
      <c r="E3356" s="312" t="s">
        <v>14</v>
      </c>
      <c r="F3356" s="312">
        <v>0</v>
      </c>
      <c r="G3356" s="312">
        <v>0</v>
      </c>
      <c r="H3356" s="312">
        <v>1</v>
      </c>
      <c r="I3356" s="313"/>
      <c r="P3356" s="315"/>
      <c r="Q3356" s="315"/>
      <c r="R3356" s="315"/>
      <c r="S3356" s="315"/>
      <c r="T3356" s="315"/>
      <c r="U3356" s="315"/>
      <c r="V3356" s="315"/>
      <c r="W3356" s="315"/>
      <c r="X3356" s="315"/>
    </row>
    <row r="3357" spans="1:24" s="314" customFormat="1" ht="27" x14ac:dyDescent="0.25">
      <c r="A3357" s="312">
        <v>4214</v>
      </c>
      <c r="B3357" s="312" t="s">
        <v>514</v>
      </c>
      <c r="C3357" s="312" t="s">
        <v>513</v>
      </c>
      <c r="D3357" s="312" t="s">
        <v>13</v>
      </c>
      <c r="E3357" s="312" t="s">
        <v>14</v>
      </c>
      <c r="F3357" s="312">
        <v>8540100</v>
      </c>
      <c r="G3357" s="312">
        <v>8540100</v>
      </c>
      <c r="H3357" s="312">
        <v>1</v>
      </c>
      <c r="I3357" s="313"/>
      <c r="P3357" s="315"/>
      <c r="Q3357" s="315"/>
      <c r="R3357" s="315"/>
      <c r="S3357" s="315"/>
      <c r="T3357" s="315"/>
      <c r="U3357" s="315"/>
      <c r="V3357" s="315"/>
      <c r="W3357" s="315"/>
      <c r="X3357" s="315"/>
    </row>
    <row r="3358" spans="1:24" s="314" customFormat="1" ht="40.5" x14ac:dyDescent="0.25">
      <c r="A3358" s="312">
        <v>4241</v>
      </c>
      <c r="B3358" s="312" t="s">
        <v>484</v>
      </c>
      <c r="C3358" s="312" t="s">
        <v>485</v>
      </c>
      <c r="D3358" s="312" t="s">
        <v>384</v>
      </c>
      <c r="E3358" s="312" t="s">
        <v>14</v>
      </c>
      <c r="F3358" s="312">
        <v>0</v>
      </c>
      <c r="G3358" s="312">
        <v>0</v>
      </c>
      <c r="H3358" s="312">
        <v>1</v>
      </c>
      <c r="I3358" s="313"/>
      <c r="P3358" s="315"/>
      <c r="Q3358" s="315"/>
      <c r="R3358" s="315"/>
      <c r="S3358" s="315"/>
      <c r="T3358" s="315"/>
      <c r="U3358" s="315"/>
      <c r="V3358" s="315"/>
      <c r="W3358" s="315"/>
      <c r="X3358" s="315"/>
    </row>
    <row r="3359" spans="1:24" s="314" customFormat="1" ht="15" customHeight="1" x14ac:dyDescent="0.25">
      <c r="A3359" s="312">
        <v>4241</v>
      </c>
      <c r="B3359" s="312" t="s">
        <v>482</v>
      </c>
      <c r="C3359" s="312" t="s">
        <v>483</v>
      </c>
      <c r="D3359" s="312" t="s">
        <v>384</v>
      </c>
      <c r="E3359" s="312" t="s">
        <v>14</v>
      </c>
      <c r="F3359" s="312">
        <v>1806000</v>
      </c>
      <c r="G3359" s="312">
        <v>1806000</v>
      </c>
      <c r="H3359" s="312">
        <v>1</v>
      </c>
      <c r="I3359" s="313"/>
      <c r="P3359" s="315"/>
      <c r="Q3359" s="315"/>
      <c r="R3359" s="315"/>
      <c r="S3359" s="315"/>
      <c r="T3359" s="315"/>
      <c r="U3359" s="315"/>
      <c r="V3359" s="315"/>
      <c r="W3359" s="315"/>
      <c r="X3359" s="315"/>
    </row>
    <row r="3360" spans="1:24" s="314" customFormat="1" ht="40.5" x14ac:dyDescent="0.25">
      <c r="A3360" s="312">
        <v>4252</v>
      </c>
      <c r="B3360" s="312" t="s">
        <v>478</v>
      </c>
      <c r="C3360" s="312" t="s">
        <v>479</v>
      </c>
      <c r="D3360" s="312" t="s">
        <v>384</v>
      </c>
      <c r="E3360" s="312" t="s">
        <v>14</v>
      </c>
      <c r="F3360" s="312">
        <v>600000</v>
      </c>
      <c r="G3360" s="312">
        <v>600000</v>
      </c>
      <c r="H3360" s="312">
        <v>1</v>
      </c>
      <c r="I3360" s="313"/>
      <c r="P3360" s="315"/>
      <c r="Q3360" s="315"/>
      <c r="R3360" s="315"/>
      <c r="S3360" s="315"/>
      <c r="T3360" s="315"/>
      <c r="U3360" s="315"/>
      <c r="V3360" s="315"/>
      <c r="W3360" s="315"/>
      <c r="X3360" s="315"/>
    </row>
    <row r="3361" spans="1:24" s="314" customFormat="1" ht="40.5" x14ac:dyDescent="0.25">
      <c r="A3361" s="312">
        <v>4252</v>
      </c>
      <c r="B3361" s="312" t="s">
        <v>480</v>
      </c>
      <c r="C3361" s="312" t="s">
        <v>479</v>
      </c>
      <c r="D3361" s="312" t="s">
        <v>384</v>
      </c>
      <c r="E3361" s="312" t="s">
        <v>14</v>
      </c>
      <c r="F3361" s="312">
        <v>1200000</v>
      </c>
      <c r="G3361" s="312">
        <v>1200000</v>
      </c>
      <c r="H3361" s="312">
        <v>1</v>
      </c>
      <c r="I3361" s="313"/>
      <c r="P3361" s="315"/>
      <c r="Q3361" s="315"/>
      <c r="R3361" s="315"/>
      <c r="S3361" s="315"/>
      <c r="T3361" s="315"/>
      <c r="U3361" s="315"/>
      <c r="V3361" s="315"/>
      <c r="W3361" s="315"/>
      <c r="X3361" s="315"/>
    </row>
    <row r="3362" spans="1:24" s="314" customFormat="1" ht="40.5" x14ac:dyDescent="0.25">
      <c r="A3362" s="312">
        <v>4252</v>
      </c>
      <c r="B3362" s="312" t="s">
        <v>476</v>
      </c>
      <c r="C3362" s="312" t="s">
        <v>477</v>
      </c>
      <c r="D3362" s="312" t="s">
        <v>384</v>
      </c>
      <c r="E3362" s="312" t="s">
        <v>14</v>
      </c>
      <c r="F3362" s="312">
        <v>500000</v>
      </c>
      <c r="G3362" s="312">
        <v>500000</v>
      </c>
      <c r="H3362" s="312">
        <v>1</v>
      </c>
      <c r="I3362" s="313"/>
      <c r="P3362" s="315"/>
      <c r="Q3362" s="315"/>
      <c r="R3362" s="315"/>
      <c r="S3362" s="315"/>
      <c r="T3362" s="315"/>
      <c r="U3362" s="315"/>
      <c r="V3362" s="315"/>
      <c r="W3362" s="315"/>
      <c r="X3362" s="315"/>
    </row>
    <row r="3363" spans="1:24" s="314" customFormat="1" ht="27" x14ac:dyDescent="0.25">
      <c r="A3363" s="312">
        <v>4252</v>
      </c>
      <c r="B3363" s="312" t="s">
        <v>447</v>
      </c>
      <c r="C3363" s="312" t="s">
        <v>448</v>
      </c>
      <c r="D3363" s="312" t="s">
        <v>384</v>
      </c>
      <c r="E3363" s="312" t="s">
        <v>14</v>
      </c>
      <c r="F3363" s="312">
        <v>180000</v>
      </c>
      <c r="G3363" s="312">
        <v>180000</v>
      </c>
      <c r="H3363" s="312">
        <v>1</v>
      </c>
      <c r="I3363" s="313"/>
      <c r="P3363" s="315"/>
      <c r="Q3363" s="315"/>
      <c r="R3363" s="315"/>
      <c r="S3363" s="315"/>
      <c r="T3363" s="315"/>
      <c r="U3363" s="315"/>
      <c r="V3363" s="315"/>
      <c r="W3363" s="315"/>
      <c r="X3363" s="315"/>
    </row>
    <row r="3364" spans="1:24" s="314" customFormat="1" ht="54" x14ac:dyDescent="0.25">
      <c r="A3364" s="312">
        <v>4251</v>
      </c>
      <c r="B3364" s="312" t="s">
        <v>383</v>
      </c>
      <c r="C3364" s="312" t="s">
        <v>385</v>
      </c>
      <c r="D3364" s="312" t="s">
        <v>384</v>
      </c>
      <c r="E3364" s="312" t="s">
        <v>14</v>
      </c>
      <c r="F3364" s="312">
        <v>1200000</v>
      </c>
      <c r="G3364" s="312">
        <v>1200000</v>
      </c>
      <c r="H3364" s="312">
        <v>1</v>
      </c>
      <c r="I3364" s="313"/>
      <c r="P3364" s="315"/>
      <c r="Q3364" s="315"/>
      <c r="R3364" s="315"/>
      <c r="S3364" s="315"/>
      <c r="T3364" s="315"/>
      <c r="U3364" s="315"/>
      <c r="V3364" s="315"/>
      <c r="W3364" s="315"/>
      <c r="X3364" s="315"/>
    </row>
    <row r="3365" spans="1:24" ht="15" customHeight="1" x14ac:dyDescent="0.25">
      <c r="A3365" s="536" t="s">
        <v>2079</v>
      </c>
      <c r="B3365" s="537"/>
      <c r="C3365" s="537"/>
      <c r="D3365" s="537"/>
      <c r="E3365" s="537"/>
      <c r="F3365" s="537"/>
      <c r="G3365" s="537"/>
      <c r="H3365" s="538"/>
      <c r="I3365" s="23"/>
    </row>
    <row r="3366" spans="1:24" ht="15" customHeight="1" x14ac:dyDescent="0.25">
      <c r="A3366" s="533" t="s">
        <v>16</v>
      </c>
      <c r="B3366" s="534"/>
      <c r="C3366" s="534"/>
      <c r="D3366" s="534"/>
      <c r="E3366" s="534"/>
      <c r="F3366" s="534"/>
      <c r="G3366" s="534"/>
      <c r="H3366" s="535"/>
      <c r="I3366" s="23"/>
    </row>
    <row r="3367" spans="1:24" ht="40.5" x14ac:dyDescent="0.25">
      <c r="A3367" s="12">
        <v>4251</v>
      </c>
      <c r="B3367" s="12" t="s">
        <v>2080</v>
      </c>
      <c r="C3367" s="12" t="s">
        <v>425</v>
      </c>
      <c r="D3367" s="289" t="s">
        <v>384</v>
      </c>
      <c r="E3367" s="289" t="s">
        <v>14</v>
      </c>
      <c r="F3367" s="12">
        <v>5063741</v>
      </c>
      <c r="G3367" s="12">
        <v>5063741</v>
      </c>
      <c r="H3367" s="12">
        <v>1</v>
      </c>
      <c r="I3367" s="23"/>
    </row>
    <row r="3368" spans="1:24" ht="15" customHeight="1" x14ac:dyDescent="0.25">
      <c r="A3368" s="533" t="s">
        <v>12</v>
      </c>
      <c r="B3368" s="534"/>
      <c r="C3368" s="534"/>
      <c r="D3368" s="534"/>
      <c r="E3368" s="534"/>
      <c r="F3368" s="534"/>
      <c r="G3368" s="534"/>
      <c r="H3368" s="535"/>
      <c r="I3368" s="23"/>
    </row>
    <row r="3369" spans="1:24" ht="27" x14ac:dyDescent="0.25">
      <c r="A3369" s="12">
        <v>4251</v>
      </c>
      <c r="B3369" s="12" t="s">
        <v>2081</v>
      </c>
      <c r="C3369" s="12" t="s">
        <v>457</v>
      </c>
      <c r="D3369" s="289" t="s">
        <v>1215</v>
      </c>
      <c r="E3369" s="289" t="s">
        <v>14</v>
      </c>
      <c r="F3369" s="12">
        <v>101000</v>
      </c>
      <c r="G3369" s="12">
        <v>101000</v>
      </c>
      <c r="H3369" s="12">
        <v>1</v>
      </c>
      <c r="I3369" s="23"/>
    </row>
    <row r="3370" spans="1:24" x14ac:dyDescent="0.25">
      <c r="A3370" s="12"/>
      <c r="B3370" s="12"/>
      <c r="C3370" s="12"/>
      <c r="D3370" s="289"/>
      <c r="E3370" s="289"/>
      <c r="F3370" s="12"/>
      <c r="G3370" s="12"/>
      <c r="H3370" s="12"/>
      <c r="I3370" s="23"/>
    </row>
    <row r="3371" spans="1:24" x14ac:dyDescent="0.25">
      <c r="A3371" s="12"/>
      <c r="B3371" s="12"/>
      <c r="C3371" s="12"/>
      <c r="D3371" s="12"/>
      <c r="E3371" s="12"/>
      <c r="F3371" s="12"/>
      <c r="G3371" s="12"/>
      <c r="H3371" s="12"/>
      <c r="I3371" s="23"/>
    </row>
    <row r="3372" spans="1:24" ht="15" customHeight="1" x14ac:dyDescent="0.25">
      <c r="A3372" s="569" t="s">
        <v>44</v>
      </c>
      <c r="B3372" s="570"/>
      <c r="C3372" s="570"/>
      <c r="D3372" s="570"/>
      <c r="E3372" s="570"/>
      <c r="F3372" s="570"/>
      <c r="G3372" s="570"/>
      <c r="H3372" s="571"/>
      <c r="I3372" s="23"/>
    </row>
    <row r="3373" spans="1:24" ht="15" customHeight="1" x14ac:dyDescent="0.25">
      <c r="A3373" s="533" t="s">
        <v>16</v>
      </c>
      <c r="B3373" s="534"/>
      <c r="C3373" s="534"/>
      <c r="D3373" s="534"/>
      <c r="E3373" s="534"/>
      <c r="F3373" s="534"/>
      <c r="G3373" s="534"/>
      <c r="H3373" s="535"/>
      <c r="I3373" s="23"/>
    </row>
    <row r="3374" spans="1:24" s="442" customFormat="1" ht="27" x14ac:dyDescent="0.25">
      <c r="A3374" s="446">
        <v>5134</v>
      </c>
      <c r="B3374" s="446" t="s">
        <v>4658</v>
      </c>
      <c r="C3374" s="446" t="s">
        <v>395</v>
      </c>
      <c r="D3374" s="446" t="s">
        <v>384</v>
      </c>
      <c r="E3374" s="446" t="s">
        <v>14</v>
      </c>
      <c r="F3374" s="446">
        <v>70000</v>
      </c>
      <c r="G3374" s="457">
        <v>70000</v>
      </c>
      <c r="H3374" s="446">
        <v>1</v>
      </c>
      <c r="I3374" s="445"/>
      <c r="P3374" s="443"/>
      <c r="Q3374" s="443"/>
      <c r="R3374" s="443"/>
      <c r="S3374" s="443"/>
      <c r="T3374" s="443"/>
      <c r="U3374" s="443"/>
      <c r="V3374" s="443"/>
      <c r="W3374" s="443"/>
      <c r="X3374" s="443"/>
    </row>
    <row r="3375" spans="1:24" ht="27" x14ac:dyDescent="0.25">
      <c r="A3375" s="325">
        <v>5134</v>
      </c>
      <c r="B3375" s="446" t="s">
        <v>2674</v>
      </c>
      <c r="C3375" s="446" t="s">
        <v>395</v>
      </c>
      <c r="D3375" s="446" t="s">
        <v>384</v>
      </c>
      <c r="E3375" s="446" t="s">
        <v>14</v>
      </c>
      <c r="F3375" s="446">
        <v>0</v>
      </c>
      <c r="G3375" s="446">
        <v>0</v>
      </c>
      <c r="H3375" s="446">
        <v>1</v>
      </c>
      <c r="I3375" s="23"/>
    </row>
    <row r="3376" spans="1:24" ht="27" x14ac:dyDescent="0.25">
      <c r="A3376" s="242">
        <v>5134</v>
      </c>
      <c r="B3376" s="325" t="s">
        <v>1622</v>
      </c>
      <c r="C3376" s="325" t="s">
        <v>17</v>
      </c>
      <c r="D3376" s="325" t="s">
        <v>15</v>
      </c>
      <c r="E3376" s="325" t="s">
        <v>14</v>
      </c>
      <c r="F3376" s="414">
        <v>320000</v>
      </c>
      <c r="G3376" s="414">
        <v>320000</v>
      </c>
      <c r="H3376" s="414">
        <v>1</v>
      </c>
      <c r="I3376" s="23"/>
    </row>
    <row r="3377" spans="1:9" ht="27" x14ac:dyDescent="0.25">
      <c r="A3377" s="325">
        <v>5134</v>
      </c>
      <c r="B3377" s="325" t="s">
        <v>1623</v>
      </c>
      <c r="C3377" s="325" t="s">
        <v>17</v>
      </c>
      <c r="D3377" s="325" t="s">
        <v>15</v>
      </c>
      <c r="E3377" s="414" t="s">
        <v>14</v>
      </c>
      <c r="F3377" s="414">
        <v>710000</v>
      </c>
      <c r="G3377" s="414">
        <v>710000</v>
      </c>
      <c r="H3377" s="414">
        <v>1</v>
      </c>
      <c r="I3377" s="23"/>
    </row>
    <row r="3378" spans="1:9" ht="27" x14ac:dyDescent="0.25">
      <c r="A3378" s="242">
        <v>5134</v>
      </c>
      <c r="B3378" s="242" t="s">
        <v>1624</v>
      </c>
      <c r="C3378" s="242" t="s">
        <v>17</v>
      </c>
      <c r="D3378" s="242" t="s">
        <v>15</v>
      </c>
      <c r="E3378" s="414" t="s">
        <v>14</v>
      </c>
      <c r="F3378" s="414">
        <v>900000</v>
      </c>
      <c r="G3378" s="414">
        <v>900000</v>
      </c>
      <c r="H3378" s="414">
        <v>1</v>
      </c>
      <c r="I3378" s="23"/>
    </row>
    <row r="3379" spans="1:9" ht="27" x14ac:dyDescent="0.25">
      <c r="A3379" s="242">
        <v>5134</v>
      </c>
      <c r="B3379" s="242" t="s">
        <v>1625</v>
      </c>
      <c r="C3379" s="242" t="s">
        <v>17</v>
      </c>
      <c r="D3379" s="242" t="s">
        <v>15</v>
      </c>
      <c r="E3379" s="414" t="s">
        <v>14</v>
      </c>
      <c r="F3379" s="414">
        <v>1100000</v>
      </c>
      <c r="G3379" s="414">
        <v>1100000</v>
      </c>
      <c r="H3379" s="414">
        <v>1</v>
      </c>
      <c r="I3379" s="23"/>
    </row>
    <row r="3380" spans="1:9" ht="27" x14ac:dyDescent="0.25">
      <c r="A3380" s="242">
        <v>5134</v>
      </c>
      <c r="B3380" s="242" t="s">
        <v>1626</v>
      </c>
      <c r="C3380" s="242" t="s">
        <v>17</v>
      </c>
      <c r="D3380" s="242" t="s">
        <v>15</v>
      </c>
      <c r="E3380" s="414" t="s">
        <v>14</v>
      </c>
      <c r="F3380" s="414">
        <v>382000</v>
      </c>
      <c r="G3380" s="414">
        <v>382000</v>
      </c>
      <c r="H3380" s="414">
        <v>1</v>
      </c>
      <c r="I3380" s="23"/>
    </row>
    <row r="3381" spans="1:9" ht="27" x14ac:dyDescent="0.25">
      <c r="A3381" s="242">
        <v>5134</v>
      </c>
      <c r="B3381" s="242" t="s">
        <v>1627</v>
      </c>
      <c r="C3381" s="242" t="s">
        <v>17</v>
      </c>
      <c r="D3381" s="242" t="s">
        <v>15</v>
      </c>
      <c r="E3381" s="414" t="s">
        <v>14</v>
      </c>
      <c r="F3381" s="414">
        <v>333000</v>
      </c>
      <c r="G3381" s="414">
        <v>333000</v>
      </c>
      <c r="H3381" s="414">
        <v>1</v>
      </c>
      <c r="I3381" s="23"/>
    </row>
    <row r="3382" spans="1:9" ht="27" x14ac:dyDescent="0.25">
      <c r="A3382" s="242">
        <v>5134</v>
      </c>
      <c r="B3382" s="242" t="s">
        <v>1628</v>
      </c>
      <c r="C3382" s="242" t="s">
        <v>17</v>
      </c>
      <c r="D3382" s="242" t="s">
        <v>15</v>
      </c>
      <c r="E3382" s="414" t="s">
        <v>14</v>
      </c>
      <c r="F3382" s="414">
        <v>336000</v>
      </c>
      <c r="G3382" s="414">
        <v>336000</v>
      </c>
      <c r="H3382" s="414">
        <v>1</v>
      </c>
      <c r="I3382" s="23"/>
    </row>
    <row r="3383" spans="1:9" ht="27" x14ac:dyDescent="0.25">
      <c r="A3383" s="242">
        <v>5134</v>
      </c>
      <c r="B3383" s="242" t="s">
        <v>1629</v>
      </c>
      <c r="C3383" s="242" t="s">
        <v>17</v>
      </c>
      <c r="D3383" s="242" t="s">
        <v>15</v>
      </c>
      <c r="E3383" s="414" t="s">
        <v>14</v>
      </c>
      <c r="F3383" s="414">
        <v>392000</v>
      </c>
      <c r="G3383" s="414">
        <v>392000</v>
      </c>
      <c r="H3383" s="414">
        <v>1</v>
      </c>
      <c r="I3383" s="23"/>
    </row>
    <row r="3384" spans="1:9" ht="27" x14ac:dyDescent="0.25">
      <c r="A3384" s="242">
        <v>5134</v>
      </c>
      <c r="B3384" s="242" t="s">
        <v>735</v>
      </c>
      <c r="C3384" s="242" t="s">
        <v>17</v>
      </c>
      <c r="D3384" s="242" t="s">
        <v>15</v>
      </c>
      <c r="E3384" s="414" t="s">
        <v>14</v>
      </c>
      <c r="F3384" s="414">
        <v>249000</v>
      </c>
      <c r="G3384" s="414">
        <v>249000</v>
      </c>
      <c r="H3384" s="414">
        <v>1</v>
      </c>
      <c r="I3384" s="23"/>
    </row>
    <row r="3385" spans="1:9" ht="27" x14ac:dyDescent="0.25">
      <c r="A3385" s="186">
        <v>5134</v>
      </c>
      <c r="B3385" s="195" t="s">
        <v>386</v>
      </c>
      <c r="C3385" s="195" t="s">
        <v>17</v>
      </c>
      <c r="D3385" s="195" t="s">
        <v>15</v>
      </c>
      <c r="E3385" s="414" t="s">
        <v>14</v>
      </c>
      <c r="F3385" s="414">
        <v>0</v>
      </c>
      <c r="G3385" s="414">
        <v>0</v>
      </c>
      <c r="H3385" s="414">
        <v>1</v>
      </c>
      <c r="I3385" s="23"/>
    </row>
    <row r="3386" spans="1:9" ht="27" x14ac:dyDescent="0.25">
      <c r="A3386" s="186">
        <v>5134</v>
      </c>
      <c r="B3386" s="186" t="s">
        <v>387</v>
      </c>
      <c r="C3386" s="186" t="s">
        <v>17</v>
      </c>
      <c r="D3386" s="186" t="s">
        <v>15</v>
      </c>
      <c r="E3386" s="414" t="s">
        <v>14</v>
      </c>
      <c r="F3386" s="414">
        <v>0</v>
      </c>
      <c r="G3386" s="414">
        <v>0</v>
      </c>
      <c r="H3386" s="414">
        <v>1</v>
      </c>
      <c r="I3386" s="23"/>
    </row>
    <row r="3387" spans="1:9" ht="27" x14ac:dyDescent="0.25">
      <c r="A3387" s="186">
        <v>5134</v>
      </c>
      <c r="B3387" s="186" t="s">
        <v>388</v>
      </c>
      <c r="C3387" s="186" t="s">
        <v>17</v>
      </c>
      <c r="D3387" s="186" t="s">
        <v>15</v>
      </c>
      <c r="E3387" s="414" t="s">
        <v>14</v>
      </c>
      <c r="F3387" s="414">
        <v>0</v>
      </c>
      <c r="G3387" s="414">
        <v>0</v>
      </c>
      <c r="H3387" s="414">
        <v>1</v>
      </c>
      <c r="I3387" s="23"/>
    </row>
    <row r="3388" spans="1:9" ht="27" x14ac:dyDescent="0.25">
      <c r="A3388" s="186">
        <v>5134</v>
      </c>
      <c r="B3388" s="186" t="s">
        <v>389</v>
      </c>
      <c r="C3388" s="186" t="s">
        <v>17</v>
      </c>
      <c r="D3388" s="186" t="s">
        <v>15</v>
      </c>
      <c r="E3388" s="414" t="s">
        <v>14</v>
      </c>
      <c r="F3388" s="414">
        <v>0</v>
      </c>
      <c r="G3388" s="414">
        <v>0</v>
      </c>
      <c r="H3388" s="414">
        <v>1</v>
      </c>
      <c r="I3388" s="23"/>
    </row>
    <row r="3389" spans="1:9" ht="27" x14ac:dyDescent="0.25">
      <c r="A3389" s="186">
        <v>5134</v>
      </c>
      <c r="B3389" s="186" t="s">
        <v>390</v>
      </c>
      <c r="C3389" s="186" t="s">
        <v>17</v>
      </c>
      <c r="D3389" s="186" t="s">
        <v>15</v>
      </c>
      <c r="E3389" s="186" t="s">
        <v>14</v>
      </c>
      <c r="F3389" s="186">
        <v>0</v>
      </c>
      <c r="G3389" s="186">
        <v>0</v>
      </c>
      <c r="H3389" s="186">
        <v>1</v>
      </c>
      <c r="I3389" s="23"/>
    </row>
    <row r="3390" spans="1:9" ht="27" x14ac:dyDescent="0.25">
      <c r="A3390" s="186">
        <v>5134</v>
      </c>
      <c r="B3390" s="186" t="s">
        <v>391</v>
      </c>
      <c r="C3390" s="186" t="s">
        <v>17</v>
      </c>
      <c r="D3390" s="186" t="s">
        <v>15</v>
      </c>
      <c r="E3390" s="186" t="s">
        <v>14</v>
      </c>
      <c r="F3390" s="186">
        <v>0</v>
      </c>
      <c r="G3390" s="186">
        <v>0</v>
      </c>
      <c r="H3390" s="186">
        <v>1</v>
      </c>
      <c r="I3390" s="23"/>
    </row>
    <row r="3391" spans="1:9" ht="27" x14ac:dyDescent="0.25">
      <c r="A3391" s="186">
        <v>5134</v>
      </c>
      <c r="B3391" s="186" t="s">
        <v>392</v>
      </c>
      <c r="C3391" s="186" t="s">
        <v>17</v>
      </c>
      <c r="D3391" s="186" t="s">
        <v>15</v>
      </c>
      <c r="E3391" s="186" t="s">
        <v>14</v>
      </c>
      <c r="F3391" s="186">
        <v>0</v>
      </c>
      <c r="G3391" s="186">
        <v>0</v>
      </c>
      <c r="H3391" s="186">
        <v>1</v>
      </c>
      <c r="I3391" s="23"/>
    </row>
    <row r="3392" spans="1:9" ht="27" x14ac:dyDescent="0.25">
      <c r="A3392" s="186">
        <v>5134</v>
      </c>
      <c r="B3392" s="186" t="s">
        <v>393</v>
      </c>
      <c r="C3392" s="186" t="s">
        <v>17</v>
      </c>
      <c r="D3392" s="186" t="s">
        <v>15</v>
      </c>
      <c r="E3392" s="186" t="s">
        <v>14</v>
      </c>
      <c r="F3392" s="186">
        <v>0</v>
      </c>
      <c r="G3392" s="186">
        <v>0</v>
      </c>
      <c r="H3392" s="186">
        <v>1</v>
      </c>
      <c r="I3392" s="23"/>
    </row>
    <row r="3393" spans="1:24" ht="27" x14ac:dyDescent="0.25">
      <c r="A3393" s="311">
        <v>5134</v>
      </c>
      <c r="B3393" s="311" t="s">
        <v>2255</v>
      </c>
      <c r="C3393" s="311" t="s">
        <v>17</v>
      </c>
      <c r="D3393" s="311" t="s">
        <v>15</v>
      </c>
      <c r="E3393" s="311" t="s">
        <v>14</v>
      </c>
      <c r="F3393" s="311">
        <v>0</v>
      </c>
      <c r="G3393" s="311">
        <v>0</v>
      </c>
      <c r="H3393" s="311">
        <v>1</v>
      </c>
      <c r="I3393" s="23"/>
    </row>
    <row r="3394" spans="1:24" ht="27" x14ac:dyDescent="0.25">
      <c r="A3394" s="311">
        <v>5134</v>
      </c>
      <c r="B3394" s="311" t="s">
        <v>2256</v>
      </c>
      <c r="C3394" s="311" t="s">
        <v>17</v>
      </c>
      <c r="D3394" s="311" t="s">
        <v>15</v>
      </c>
      <c r="E3394" s="311" t="s">
        <v>14</v>
      </c>
      <c r="F3394" s="311">
        <v>0</v>
      </c>
      <c r="G3394" s="311">
        <v>0</v>
      </c>
      <c r="H3394" s="311">
        <v>1</v>
      </c>
      <c r="I3394" s="23"/>
    </row>
    <row r="3395" spans="1:24" ht="27" x14ac:dyDescent="0.25">
      <c r="A3395" s="311">
        <v>5134</v>
      </c>
      <c r="B3395" s="311" t="s">
        <v>2257</v>
      </c>
      <c r="C3395" s="311" t="s">
        <v>17</v>
      </c>
      <c r="D3395" s="311" t="s">
        <v>15</v>
      </c>
      <c r="E3395" s="311" t="s">
        <v>14</v>
      </c>
      <c r="F3395" s="311">
        <v>0</v>
      </c>
      <c r="G3395" s="311">
        <v>0</v>
      </c>
      <c r="H3395" s="311">
        <v>1</v>
      </c>
      <c r="I3395" s="23"/>
    </row>
    <row r="3396" spans="1:24" ht="27" x14ac:dyDescent="0.25">
      <c r="A3396" s="311">
        <v>5134</v>
      </c>
      <c r="B3396" s="311" t="s">
        <v>2258</v>
      </c>
      <c r="C3396" s="311" t="s">
        <v>17</v>
      </c>
      <c r="D3396" s="311" t="s">
        <v>15</v>
      </c>
      <c r="E3396" s="311" t="s">
        <v>14</v>
      </c>
      <c r="F3396" s="311">
        <v>0</v>
      </c>
      <c r="G3396" s="311">
        <v>0</v>
      </c>
      <c r="H3396" s="311">
        <v>1</v>
      </c>
      <c r="I3396" s="23"/>
    </row>
    <row r="3397" spans="1:24" ht="27" x14ac:dyDescent="0.25">
      <c r="A3397" s="311">
        <v>5134</v>
      </c>
      <c r="B3397" s="311" t="s">
        <v>2259</v>
      </c>
      <c r="C3397" s="311" t="s">
        <v>17</v>
      </c>
      <c r="D3397" s="311" t="s">
        <v>15</v>
      </c>
      <c r="E3397" s="311" t="s">
        <v>14</v>
      </c>
      <c r="F3397" s="311">
        <v>0</v>
      </c>
      <c r="G3397" s="311">
        <v>0</v>
      </c>
      <c r="H3397" s="311">
        <v>1</v>
      </c>
      <c r="I3397" s="23"/>
    </row>
    <row r="3398" spans="1:24" ht="27" x14ac:dyDescent="0.25">
      <c r="A3398" s="311">
        <v>5134</v>
      </c>
      <c r="B3398" s="311" t="s">
        <v>2260</v>
      </c>
      <c r="C3398" s="311" t="s">
        <v>17</v>
      </c>
      <c r="D3398" s="311" t="s">
        <v>15</v>
      </c>
      <c r="E3398" s="311" t="s">
        <v>14</v>
      </c>
      <c r="F3398" s="311">
        <v>0</v>
      </c>
      <c r="G3398" s="311">
        <v>0</v>
      </c>
      <c r="H3398" s="311">
        <v>1</v>
      </c>
      <c r="I3398" s="23"/>
    </row>
    <row r="3399" spans="1:24" ht="27" x14ac:dyDescent="0.25">
      <c r="A3399" s="311">
        <v>5134</v>
      </c>
      <c r="B3399" s="311" t="s">
        <v>2261</v>
      </c>
      <c r="C3399" s="311" t="s">
        <v>17</v>
      </c>
      <c r="D3399" s="311" t="s">
        <v>15</v>
      </c>
      <c r="E3399" s="311" t="s">
        <v>14</v>
      </c>
      <c r="F3399" s="311">
        <v>0</v>
      </c>
      <c r="G3399" s="311">
        <v>0</v>
      </c>
      <c r="H3399" s="311">
        <v>1</v>
      </c>
      <c r="I3399" s="23"/>
    </row>
    <row r="3400" spans="1:24" ht="27" x14ac:dyDescent="0.25">
      <c r="A3400" s="311">
        <v>5134</v>
      </c>
      <c r="B3400" s="311" t="s">
        <v>2262</v>
      </c>
      <c r="C3400" s="311" t="s">
        <v>17</v>
      </c>
      <c r="D3400" s="311" t="s">
        <v>15</v>
      </c>
      <c r="E3400" s="311" t="s">
        <v>14</v>
      </c>
      <c r="F3400" s="311">
        <v>0</v>
      </c>
      <c r="G3400" s="311">
        <v>0</v>
      </c>
      <c r="H3400" s="311">
        <v>1</v>
      </c>
      <c r="I3400" s="23"/>
    </row>
    <row r="3401" spans="1:24" ht="27" x14ac:dyDescent="0.25">
      <c r="A3401" s="311">
        <v>5134</v>
      </c>
      <c r="B3401" s="311" t="s">
        <v>2263</v>
      </c>
      <c r="C3401" s="311" t="s">
        <v>17</v>
      </c>
      <c r="D3401" s="311" t="s">
        <v>15</v>
      </c>
      <c r="E3401" s="311" t="s">
        <v>14</v>
      </c>
      <c r="F3401" s="311">
        <v>0</v>
      </c>
      <c r="G3401" s="311">
        <v>0</v>
      </c>
      <c r="H3401" s="311">
        <v>1</v>
      </c>
      <c r="I3401" s="23"/>
    </row>
    <row r="3402" spans="1:24" ht="27" x14ac:dyDescent="0.25">
      <c r="A3402" s="311">
        <v>5134</v>
      </c>
      <c r="B3402" s="311" t="s">
        <v>2264</v>
      </c>
      <c r="C3402" s="311" t="s">
        <v>17</v>
      </c>
      <c r="D3402" s="311" t="s">
        <v>15</v>
      </c>
      <c r="E3402" s="311" t="s">
        <v>14</v>
      </c>
      <c r="F3402" s="311">
        <v>0</v>
      </c>
      <c r="G3402" s="311">
        <v>0</v>
      </c>
      <c r="H3402" s="311">
        <v>1</v>
      </c>
      <c r="I3402" s="23"/>
    </row>
    <row r="3403" spans="1:24" ht="27" x14ac:dyDescent="0.25">
      <c r="A3403" s="311">
        <v>5134</v>
      </c>
      <c r="B3403" s="311" t="s">
        <v>2265</v>
      </c>
      <c r="C3403" s="311" t="s">
        <v>17</v>
      </c>
      <c r="D3403" s="311" t="s">
        <v>15</v>
      </c>
      <c r="E3403" s="311" t="s">
        <v>14</v>
      </c>
      <c r="F3403" s="311">
        <v>0</v>
      </c>
      <c r="G3403" s="311">
        <v>0</v>
      </c>
      <c r="H3403" s="311">
        <v>1</v>
      </c>
      <c r="I3403" s="23"/>
    </row>
    <row r="3404" spans="1:24" ht="27" x14ac:dyDescent="0.25">
      <c r="A3404" s="311">
        <v>5134</v>
      </c>
      <c r="B3404" s="311" t="s">
        <v>2266</v>
      </c>
      <c r="C3404" s="311" t="s">
        <v>17</v>
      </c>
      <c r="D3404" s="311" t="s">
        <v>15</v>
      </c>
      <c r="E3404" s="311" t="s">
        <v>14</v>
      </c>
      <c r="F3404" s="311">
        <v>0</v>
      </c>
      <c r="G3404" s="311">
        <v>0</v>
      </c>
      <c r="H3404" s="311">
        <v>1</v>
      </c>
      <c r="I3404" s="23"/>
    </row>
    <row r="3405" spans="1:24" ht="27" x14ac:dyDescent="0.25">
      <c r="A3405" s="311">
        <v>5134</v>
      </c>
      <c r="B3405" s="311" t="s">
        <v>2267</v>
      </c>
      <c r="C3405" s="311" t="s">
        <v>17</v>
      </c>
      <c r="D3405" s="311" t="s">
        <v>15</v>
      </c>
      <c r="E3405" s="311" t="s">
        <v>14</v>
      </c>
      <c r="F3405" s="311">
        <v>0</v>
      </c>
      <c r="G3405" s="311">
        <v>0</v>
      </c>
      <c r="H3405" s="311">
        <v>1</v>
      </c>
      <c r="I3405" s="23"/>
    </row>
    <row r="3406" spans="1:24" ht="27" x14ac:dyDescent="0.25">
      <c r="A3406" s="311">
        <v>5134</v>
      </c>
      <c r="B3406" s="311" t="s">
        <v>2268</v>
      </c>
      <c r="C3406" s="311" t="s">
        <v>17</v>
      </c>
      <c r="D3406" s="311" t="s">
        <v>15</v>
      </c>
      <c r="E3406" s="311" t="s">
        <v>14</v>
      </c>
      <c r="F3406" s="311">
        <v>0</v>
      </c>
      <c r="G3406" s="311">
        <v>0</v>
      </c>
      <c r="H3406" s="311">
        <v>1</v>
      </c>
      <c r="I3406" s="23"/>
    </row>
    <row r="3407" spans="1:24" s="442" customFormat="1" ht="27" x14ac:dyDescent="0.25">
      <c r="A3407" s="457">
        <v>5134</v>
      </c>
      <c r="B3407" s="457" t="s">
        <v>4829</v>
      </c>
      <c r="C3407" s="457" t="s">
        <v>17</v>
      </c>
      <c r="D3407" s="457" t="s">
        <v>15</v>
      </c>
      <c r="E3407" s="457" t="s">
        <v>14</v>
      </c>
      <c r="F3407" s="457">
        <v>700000</v>
      </c>
      <c r="G3407" s="457">
        <v>700000</v>
      </c>
      <c r="H3407" s="457">
        <v>1</v>
      </c>
      <c r="I3407" s="445"/>
      <c r="P3407" s="443"/>
      <c r="Q3407" s="443"/>
      <c r="R3407" s="443"/>
      <c r="S3407" s="443"/>
      <c r="T3407" s="443"/>
      <c r="U3407" s="443"/>
      <c r="V3407" s="443"/>
      <c r="W3407" s="443"/>
      <c r="X3407" s="443"/>
    </row>
    <row r="3408" spans="1:24" s="442" customFormat="1" ht="27" x14ac:dyDescent="0.25">
      <c r="A3408" s="473">
        <v>5134</v>
      </c>
      <c r="B3408" s="473" t="s">
        <v>5094</v>
      </c>
      <c r="C3408" s="473" t="s">
        <v>17</v>
      </c>
      <c r="D3408" s="473" t="s">
        <v>15</v>
      </c>
      <c r="E3408" s="473" t="s">
        <v>14</v>
      </c>
      <c r="F3408" s="473">
        <v>650000</v>
      </c>
      <c r="G3408" s="473">
        <v>650000</v>
      </c>
      <c r="H3408" s="473">
        <v>1</v>
      </c>
      <c r="I3408" s="445"/>
      <c r="P3408" s="443"/>
      <c r="Q3408" s="443"/>
      <c r="R3408" s="443"/>
      <c r="S3408" s="443"/>
      <c r="T3408" s="443"/>
      <c r="U3408" s="443"/>
      <c r="V3408" s="443"/>
      <c r="W3408" s="443"/>
      <c r="X3408" s="443"/>
    </row>
    <row r="3409" spans="1:24" s="442" customFormat="1" ht="27" x14ac:dyDescent="0.25">
      <c r="A3409" s="473">
        <v>5134</v>
      </c>
      <c r="B3409" s="473" t="s">
        <v>5095</v>
      </c>
      <c r="C3409" s="473" t="s">
        <v>17</v>
      </c>
      <c r="D3409" s="473" t="s">
        <v>15</v>
      </c>
      <c r="E3409" s="473" t="s">
        <v>14</v>
      </c>
      <c r="F3409" s="473">
        <v>350000</v>
      </c>
      <c r="G3409" s="473">
        <v>350000</v>
      </c>
      <c r="H3409" s="473">
        <v>1</v>
      </c>
      <c r="I3409" s="445"/>
      <c r="P3409" s="443"/>
      <c r="Q3409" s="443"/>
      <c r="R3409" s="443"/>
      <c r="S3409" s="443"/>
      <c r="T3409" s="443"/>
      <c r="U3409" s="443"/>
      <c r="V3409" s="443"/>
      <c r="W3409" s="443"/>
      <c r="X3409" s="443"/>
    </row>
    <row r="3410" spans="1:24" s="442" customFormat="1" ht="27" x14ac:dyDescent="0.25">
      <c r="A3410" s="473">
        <v>5134</v>
      </c>
      <c r="B3410" s="473" t="s">
        <v>5096</v>
      </c>
      <c r="C3410" s="473" t="s">
        <v>17</v>
      </c>
      <c r="D3410" s="473" t="s">
        <v>15</v>
      </c>
      <c r="E3410" s="473" t="s">
        <v>14</v>
      </c>
      <c r="F3410" s="473">
        <v>400000</v>
      </c>
      <c r="G3410" s="473">
        <v>400000</v>
      </c>
      <c r="H3410" s="473">
        <v>1</v>
      </c>
      <c r="I3410" s="445"/>
      <c r="P3410" s="443"/>
      <c r="Q3410" s="443"/>
      <c r="R3410" s="443"/>
      <c r="S3410" s="443"/>
      <c r="T3410" s="443"/>
      <c r="U3410" s="443"/>
      <c r="V3410" s="443"/>
      <c r="W3410" s="443"/>
      <c r="X3410" s="443"/>
    </row>
    <row r="3411" spans="1:24" s="442" customFormat="1" ht="27" x14ac:dyDescent="0.25">
      <c r="A3411" s="473">
        <v>5134</v>
      </c>
      <c r="B3411" s="473" t="s">
        <v>5097</v>
      </c>
      <c r="C3411" s="473" t="s">
        <v>17</v>
      </c>
      <c r="D3411" s="473" t="s">
        <v>15</v>
      </c>
      <c r="E3411" s="473" t="s">
        <v>14</v>
      </c>
      <c r="F3411" s="473">
        <v>250000</v>
      </c>
      <c r="G3411" s="473">
        <v>250000</v>
      </c>
      <c r="H3411" s="473">
        <v>1</v>
      </c>
      <c r="I3411" s="445"/>
      <c r="P3411" s="443"/>
      <c r="Q3411" s="443"/>
      <c r="R3411" s="443"/>
      <c r="S3411" s="443"/>
      <c r="T3411" s="443"/>
      <c r="U3411" s="443"/>
      <c r="V3411" s="443"/>
      <c r="W3411" s="443"/>
      <c r="X3411" s="443"/>
    </row>
    <row r="3412" spans="1:24" s="442" customFormat="1" ht="27" x14ac:dyDescent="0.25">
      <c r="A3412" s="473">
        <v>5134</v>
      </c>
      <c r="B3412" s="473" t="s">
        <v>5098</v>
      </c>
      <c r="C3412" s="473" t="s">
        <v>17</v>
      </c>
      <c r="D3412" s="473" t="s">
        <v>15</v>
      </c>
      <c r="E3412" s="473" t="s">
        <v>14</v>
      </c>
      <c r="F3412" s="473">
        <v>350000</v>
      </c>
      <c r="G3412" s="473">
        <v>350000</v>
      </c>
      <c r="H3412" s="473">
        <v>1</v>
      </c>
      <c r="I3412" s="445"/>
      <c r="P3412" s="443"/>
      <c r="Q3412" s="443"/>
      <c r="R3412" s="443"/>
      <c r="S3412" s="443"/>
      <c r="T3412" s="443"/>
      <c r="U3412" s="443"/>
      <c r="V3412" s="443"/>
      <c r="W3412" s="443"/>
      <c r="X3412" s="443"/>
    </row>
    <row r="3413" spans="1:24" s="442" customFormat="1" ht="27" x14ac:dyDescent="0.25">
      <c r="A3413" s="473">
        <v>5134</v>
      </c>
      <c r="B3413" s="473" t="s">
        <v>5099</v>
      </c>
      <c r="C3413" s="473" t="s">
        <v>17</v>
      </c>
      <c r="D3413" s="473" t="s">
        <v>15</v>
      </c>
      <c r="E3413" s="473" t="s">
        <v>14</v>
      </c>
      <c r="F3413" s="473">
        <v>300000</v>
      </c>
      <c r="G3413" s="473">
        <v>300000</v>
      </c>
      <c r="H3413" s="473">
        <v>1</v>
      </c>
      <c r="I3413" s="445"/>
      <c r="P3413" s="443"/>
      <c r="Q3413" s="443"/>
      <c r="R3413" s="443"/>
      <c r="S3413" s="443"/>
      <c r="T3413" s="443"/>
      <c r="U3413" s="443"/>
      <c r="V3413" s="443"/>
      <c r="W3413" s="443"/>
      <c r="X3413" s="443"/>
    </row>
    <row r="3414" spans="1:24" s="442" customFormat="1" ht="27" x14ac:dyDescent="0.25">
      <c r="A3414" s="473">
        <v>5134</v>
      </c>
      <c r="B3414" s="473" t="s">
        <v>5100</v>
      </c>
      <c r="C3414" s="473" t="s">
        <v>17</v>
      </c>
      <c r="D3414" s="473" t="s">
        <v>15</v>
      </c>
      <c r="E3414" s="473" t="s">
        <v>14</v>
      </c>
      <c r="F3414" s="473">
        <v>300000</v>
      </c>
      <c r="G3414" s="473">
        <v>300000</v>
      </c>
      <c r="H3414" s="473">
        <v>1</v>
      </c>
      <c r="I3414" s="445"/>
      <c r="P3414" s="443"/>
      <c r="Q3414" s="443"/>
      <c r="R3414" s="443"/>
      <c r="S3414" s="443"/>
      <c r="T3414" s="443"/>
      <c r="U3414" s="443"/>
      <c r="V3414" s="443"/>
      <c r="W3414" s="443"/>
      <c r="X3414" s="443"/>
    </row>
    <row r="3415" spans="1:24" s="442" customFormat="1" ht="27" x14ac:dyDescent="0.25">
      <c r="A3415" s="473">
        <v>5134</v>
      </c>
      <c r="B3415" s="473" t="s">
        <v>5101</v>
      </c>
      <c r="C3415" s="473" t="s">
        <v>17</v>
      </c>
      <c r="D3415" s="473" t="s">
        <v>15</v>
      </c>
      <c r="E3415" s="473" t="s">
        <v>14</v>
      </c>
      <c r="F3415" s="473">
        <v>250000</v>
      </c>
      <c r="G3415" s="473">
        <v>250000</v>
      </c>
      <c r="H3415" s="473">
        <v>1</v>
      </c>
      <c r="I3415" s="445"/>
      <c r="P3415" s="443"/>
      <c r="Q3415" s="443"/>
      <c r="R3415" s="443"/>
      <c r="S3415" s="443"/>
      <c r="T3415" s="443"/>
      <c r="U3415" s="443"/>
      <c r="V3415" s="443"/>
      <c r="W3415" s="443"/>
      <c r="X3415" s="443"/>
    </row>
    <row r="3416" spans="1:24" s="442" customFormat="1" ht="27" x14ac:dyDescent="0.25">
      <c r="A3416" s="473">
        <v>5134</v>
      </c>
      <c r="B3416" s="473" t="s">
        <v>5102</v>
      </c>
      <c r="C3416" s="473" t="s">
        <v>17</v>
      </c>
      <c r="D3416" s="473" t="s">
        <v>15</v>
      </c>
      <c r="E3416" s="473" t="s">
        <v>14</v>
      </c>
      <c r="F3416" s="473">
        <v>300000</v>
      </c>
      <c r="G3416" s="473">
        <v>300000</v>
      </c>
      <c r="H3416" s="473">
        <v>1</v>
      </c>
      <c r="I3416" s="445"/>
      <c r="P3416" s="443"/>
      <c r="Q3416" s="443"/>
      <c r="R3416" s="443"/>
      <c r="S3416" s="443"/>
      <c r="T3416" s="443"/>
      <c r="U3416" s="443"/>
      <c r="V3416" s="443"/>
      <c r="W3416" s="443"/>
      <c r="X3416" s="443"/>
    </row>
    <row r="3417" spans="1:24" s="442" customFormat="1" ht="27" x14ac:dyDescent="0.25">
      <c r="A3417" s="473">
        <v>5134</v>
      </c>
      <c r="B3417" s="473" t="s">
        <v>5103</v>
      </c>
      <c r="C3417" s="473" t="s">
        <v>17</v>
      </c>
      <c r="D3417" s="473" t="s">
        <v>15</v>
      </c>
      <c r="E3417" s="473" t="s">
        <v>14</v>
      </c>
      <c r="F3417" s="473">
        <v>300000</v>
      </c>
      <c r="G3417" s="473">
        <v>300000</v>
      </c>
      <c r="H3417" s="473">
        <v>1</v>
      </c>
      <c r="I3417" s="445"/>
      <c r="P3417" s="443"/>
      <c r="Q3417" s="443"/>
      <c r="R3417" s="443"/>
      <c r="S3417" s="443"/>
      <c r="T3417" s="443"/>
      <c r="U3417" s="443"/>
      <c r="V3417" s="443"/>
      <c r="W3417" s="443"/>
      <c r="X3417" s="443"/>
    </row>
    <row r="3418" spans="1:24" s="442" customFormat="1" ht="27" x14ac:dyDescent="0.25">
      <c r="A3418" s="473">
        <v>5134</v>
      </c>
      <c r="B3418" s="473" t="s">
        <v>5104</v>
      </c>
      <c r="C3418" s="473" t="s">
        <v>17</v>
      </c>
      <c r="D3418" s="473" t="s">
        <v>15</v>
      </c>
      <c r="E3418" s="473" t="s">
        <v>14</v>
      </c>
      <c r="F3418" s="473">
        <v>350000</v>
      </c>
      <c r="G3418" s="473">
        <v>350000</v>
      </c>
      <c r="H3418" s="473">
        <v>1</v>
      </c>
      <c r="I3418" s="445"/>
      <c r="P3418" s="443"/>
      <c r="Q3418" s="443"/>
      <c r="R3418" s="443"/>
      <c r="S3418" s="443"/>
      <c r="T3418" s="443"/>
      <c r="U3418" s="443"/>
      <c r="V3418" s="443"/>
      <c r="W3418" s="443"/>
      <c r="X3418" s="443"/>
    </row>
    <row r="3419" spans="1:24" s="442" customFormat="1" ht="27" x14ac:dyDescent="0.25">
      <c r="A3419" s="473">
        <v>5134</v>
      </c>
      <c r="B3419" s="473" t="s">
        <v>5105</v>
      </c>
      <c r="C3419" s="473" t="s">
        <v>17</v>
      </c>
      <c r="D3419" s="473" t="s">
        <v>15</v>
      </c>
      <c r="E3419" s="473" t="s">
        <v>14</v>
      </c>
      <c r="F3419" s="473">
        <v>250000</v>
      </c>
      <c r="G3419" s="473">
        <v>250000</v>
      </c>
      <c r="H3419" s="473">
        <v>1</v>
      </c>
      <c r="I3419" s="445"/>
      <c r="P3419" s="443"/>
      <c r="Q3419" s="443"/>
      <c r="R3419" s="443"/>
      <c r="S3419" s="443"/>
      <c r="T3419" s="443"/>
      <c r="U3419" s="443"/>
      <c r="V3419" s="443"/>
      <c r="W3419" s="443"/>
      <c r="X3419" s="443"/>
    </row>
    <row r="3420" spans="1:24" s="442" customFormat="1" ht="27" x14ac:dyDescent="0.25">
      <c r="A3420" s="473">
        <v>5134</v>
      </c>
      <c r="B3420" s="473" t="s">
        <v>5106</v>
      </c>
      <c r="C3420" s="473" t="s">
        <v>17</v>
      </c>
      <c r="D3420" s="473" t="s">
        <v>15</v>
      </c>
      <c r="E3420" s="473" t="s">
        <v>14</v>
      </c>
      <c r="F3420" s="473">
        <v>350000</v>
      </c>
      <c r="G3420" s="473">
        <v>350000</v>
      </c>
      <c r="H3420" s="473">
        <v>1</v>
      </c>
      <c r="I3420" s="445"/>
      <c r="P3420" s="443"/>
      <c r="Q3420" s="443"/>
      <c r="R3420" s="443"/>
      <c r="S3420" s="443"/>
      <c r="T3420" s="443"/>
      <c r="U3420" s="443"/>
      <c r="V3420" s="443"/>
      <c r="W3420" s="443"/>
      <c r="X3420" s="443"/>
    </row>
    <row r="3421" spans="1:24" s="442" customFormat="1" ht="27" x14ac:dyDescent="0.25">
      <c r="A3421" s="473">
        <v>5134</v>
      </c>
      <c r="B3421" s="473" t="s">
        <v>5107</v>
      </c>
      <c r="C3421" s="473" t="s">
        <v>17</v>
      </c>
      <c r="D3421" s="473" t="s">
        <v>15</v>
      </c>
      <c r="E3421" s="473" t="s">
        <v>14</v>
      </c>
      <c r="F3421" s="473">
        <v>200000</v>
      </c>
      <c r="G3421" s="473">
        <v>200000</v>
      </c>
      <c r="H3421" s="473">
        <v>1</v>
      </c>
      <c r="I3421" s="445"/>
      <c r="P3421" s="443"/>
      <c r="Q3421" s="443"/>
      <c r="R3421" s="443"/>
      <c r="S3421" s="443"/>
      <c r="T3421" s="443"/>
      <c r="U3421" s="443"/>
      <c r="V3421" s="443"/>
      <c r="W3421" s="443"/>
      <c r="X3421" s="443"/>
    </row>
    <row r="3422" spans="1:24" s="442" customFormat="1" ht="27" x14ac:dyDescent="0.25">
      <c r="A3422" s="473">
        <v>5134</v>
      </c>
      <c r="B3422" s="473" t="s">
        <v>5108</v>
      </c>
      <c r="C3422" s="473" t="s">
        <v>17</v>
      </c>
      <c r="D3422" s="473" t="s">
        <v>15</v>
      </c>
      <c r="E3422" s="473" t="s">
        <v>14</v>
      </c>
      <c r="F3422" s="473">
        <v>300000</v>
      </c>
      <c r="G3422" s="473">
        <v>300000</v>
      </c>
      <c r="H3422" s="473">
        <v>1</v>
      </c>
      <c r="I3422" s="445"/>
      <c r="P3422" s="443"/>
      <c r="Q3422" s="443"/>
      <c r="R3422" s="443"/>
      <c r="S3422" s="443"/>
      <c r="T3422" s="443"/>
      <c r="U3422" s="443"/>
      <c r="V3422" s="443"/>
      <c r="W3422" s="443"/>
      <c r="X3422" s="443"/>
    </row>
    <row r="3423" spans="1:24" s="442" customFormat="1" ht="27" x14ac:dyDescent="0.25">
      <c r="A3423" s="473">
        <v>5134</v>
      </c>
      <c r="B3423" s="473" t="s">
        <v>5109</v>
      </c>
      <c r="C3423" s="473" t="s">
        <v>17</v>
      </c>
      <c r="D3423" s="473" t="s">
        <v>15</v>
      </c>
      <c r="E3423" s="473" t="s">
        <v>14</v>
      </c>
      <c r="F3423" s="473">
        <v>300000</v>
      </c>
      <c r="G3423" s="473">
        <v>300000</v>
      </c>
      <c r="H3423" s="473">
        <v>1</v>
      </c>
      <c r="I3423" s="445"/>
      <c r="P3423" s="443"/>
      <c r="Q3423" s="443"/>
      <c r="R3423" s="443"/>
      <c r="S3423" s="443"/>
      <c r="T3423" s="443"/>
      <c r="U3423" s="443"/>
      <c r="V3423" s="443"/>
      <c r="W3423" s="443"/>
      <c r="X3423" s="443"/>
    </row>
    <row r="3424" spans="1:24" s="442" customFormat="1" ht="27" x14ac:dyDescent="0.25">
      <c r="A3424" s="473">
        <v>5134</v>
      </c>
      <c r="B3424" s="473" t="s">
        <v>5110</v>
      </c>
      <c r="C3424" s="473" t="s">
        <v>17</v>
      </c>
      <c r="D3424" s="473" t="s">
        <v>15</v>
      </c>
      <c r="E3424" s="473" t="s">
        <v>14</v>
      </c>
      <c r="F3424" s="473">
        <v>300000</v>
      </c>
      <c r="G3424" s="473">
        <v>300000</v>
      </c>
      <c r="H3424" s="473">
        <v>1</v>
      </c>
      <c r="I3424" s="445"/>
      <c r="P3424" s="443"/>
      <c r="Q3424" s="443"/>
      <c r="R3424" s="443"/>
      <c r="S3424" s="443"/>
      <c r="T3424" s="443"/>
      <c r="U3424" s="443"/>
      <c r="V3424" s="443"/>
      <c r="W3424" s="443"/>
      <c r="X3424" s="443"/>
    </row>
    <row r="3425" spans="1:24" s="442" customFormat="1" ht="27" x14ac:dyDescent="0.25">
      <c r="A3425" s="473">
        <v>5134</v>
      </c>
      <c r="B3425" s="473" t="s">
        <v>5111</v>
      </c>
      <c r="C3425" s="473" t="s">
        <v>17</v>
      </c>
      <c r="D3425" s="473" t="s">
        <v>15</v>
      </c>
      <c r="E3425" s="473" t="s">
        <v>14</v>
      </c>
      <c r="F3425" s="473">
        <v>300000</v>
      </c>
      <c r="G3425" s="473">
        <v>300000</v>
      </c>
      <c r="H3425" s="473">
        <v>1</v>
      </c>
      <c r="I3425" s="445"/>
      <c r="P3425" s="443"/>
      <c r="Q3425" s="443"/>
      <c r="R3425" s="443"/>
      <c r="S3425" s="443"/>
      <c r="T3425" s="443"/>
      <c r="U3425" s="443"/>
      <c r="V3425" s="443"/>
      <c r="W3425" s="443"/>
      <c r="X3425" s="443"/>
    </row>
    <row r="3426" spans="1:24" s="442" customFormat="1" ht="27" x14ac:dyDescent="0.25">
      <c r="A3426" s="473">
        <v>5134</v>
      </c>
      <c r="B3426" s="473" t="s">
        <v>5112</v>
      </c>
      <c r="C3426" s="473" t="s">
        <v>17</v>
      </c>
      <c r="D3426" s="473" t="s">
        <v>15</v>
      </c>
      <c r="E3426" s="473" t="s">
        <v>14</v>
      </c>
      <c r="F3426" s="473">
        <v>400000</v>
      </c>
      <c r="G3426" s="473">
        <v>400000</v>
      </c>
      <c r="H3426" s="473">
        <v>1</v>
      </c>
      <c r="I3426" s="445"/>
      <c r="P3426" s="443"/>
      <c r="Q3426" s="443"/>
      <c r="R3426" s="443"/>
      <c r="S3426" s="443"/>
      <c r="T3426" s="443"/>
      <c r="U3426" s="443"/>
      <c r="V3426" s="443"/>
      <c r="W3426" s="443"/>
      <c r="X3426" s="443"/>
    </row>
    <row r="3427" spans="1:24" s="442" customFormat="1" ht="27" x14ac:dyDescent="0.25">
      <c r="A3427" s="473">
        <v>5134</v>
      </c>
      <c r="B3427" s="473" t="s">
        <v>5113</v>
      </c>
      <c r="C3427" s="473" t="s">
        <v>17</v>
      </c>
      <c r="D3427" s="473" t="s">
        <v>15</v>
      </c>
      <c r="E3427" s="473" t="s">
        <v>14</v>
      </c>
      <c r="F3427" s="473">
        <v>200000</v>
      </c>
      <c r="G3427" s="473">
        <v>200000</v>
      </c>
      <c r="H3427" s="473">
        <v>1</v>
      </c>
      <c r="I3427" s="445"/>
      <c r="P3427" s="443"/>
      <c r="Q3427" s="443"/>
      <c r="R3427" s="443"/>
      <c r="S3427" s="443"/>
      <c r="T3427" s="443"/>
      <c r="U3427" s="443"/>
      <c r="V3427" s="443"/>
      <c r="W3427" s="443"/>
      <c r="X3427" s="443"/>
    </row>
    <row r="3428" spans="1:24" s="442" customFormat="1" ht="27" x14ac:dyDescent="0.25">
      <c r="A3428" s="473">
        <v>5134</v>
      </c>
      <c r="B3428" s="473" t="s">
        <v>5114</v>
      </c>
      <c r="C3428" s="473" t="s">
        <v>17</v>
      </c>
      <c r="D3428" s="473" t="s">
        <v>15</v>
      </c>
      <c r="E3428" s="473" t="s">
        <v>14</v>
      </c>
      <c r="F3428" s="473">
        <v>250000</v>
      </c>
      <c r="G3428" s="473">
        <v>250000</v>
      </c>
      <c r="H3428" s="473">
        <v>1</v>
      </c>
      <c r="I3428" s="445"/>
      <c r="P3428" s="443"/>
      <c r="Q3428" s="443"/>
      <c r="R3428" s="443"/>
      <c r="S3428" s="443"/>
      <c r="T3428" s="443"/>
      <c r="U3428" s="443"/>
      <c r="V3428" s="443"/>
      <c r="W3428" s="443"/>
      <c r="X3428" s="443"/>
    </row>
    <row r="3429" spans="1:24" s="442" customFormat="1" ht="27" x14ac:dyDescent="0.25">
      <c r="A3429" s="473">
        <v>5134</v>
      </c>
      <c r="B3429" s="473" t="s">
        <v>5115</v>
      </c>
      <c r="C3429" s="473" t="s">
        <v>17</v>
      </c>
      <c r="D3429" s="473" t="s">
        <v>15</v>
      </c>
      <c r="E3429" s="473" t="s">
        <v>14</v>
      </c>
      <c r="F3429" s="473">
        <v>300000</v>
      </c>
      <c r="G3429" s="473">
        <v>300000</v>
      </c>
      <c r="H3429" s="473">
        <v>1</v>
      </c>
      <c r="I3429" s="445"/>
      <c r="P3429" s="443"/>
      <c r="Q3429" s="443"/>
      <c r="R3429" s="443"/>
      <c r="S3429" s="443"/>
      <c r="T3429" s="443"/>
      <c r="U3429" s="443"/>
      <c r="V3429" s="443"/>
      <c r="W3429" s="443"/>
      <c r="X3429" s="443"/>
    </row>
    <row r="3430" spans="1:24" s="442" customFormat="1" ht="15" customHeight="1" x14ac:dyDescent="0.25">
      <c r="A3430" s="563" t="s">
        <v>12</v>
      </c>
      <c r="B3430" s="564"/>
      <c r="C3430" s="564"/>
      <c r="D3430" s="564"/>
      <c r="E3430" s="564"/>
      <c r="F3430" s="564"/>
      <c r="G3430" s="564"/>
      <c r="H3430" s="565"/>
      <c r="I3430" s="445"/>
      <c r="P3430" s="443"/>
      <c r="Q3430" s="443"/>
      <c r="R3430" s="443"/>
      <c r="S3430" s="443"/>
      <c r="T3430" s="443"/>
      <c r="U3430" s="443"/>
      <c r="V3430" s="443"/>
      <c r="W3430" s="443"/>
      <c r="X3430" s="443"/>
    </row>
    <row r="3431" spans="1:24" s="442" customFormat="1" ht="27" x14ac:dyDescent="0.25">
      <c r="A3431" s="473">
        <v>5134</v>
      </c>
      <c r="B3431" s="473" t="s">
        <v>446</v>
      </c>
      <c r="C3431" s="473" t="s">
        <v>395</v>
      </c>
      <c r="D3431" s="473" t="s">
        <v>384</v>
      </c>
      <c r="E3431" s="473" t="s">
        <v>14</v>
      </c>
      <c r="F3431" s="473">
        <v>0</v>
      </c>
      <c r="G3431" s="473">
        <v>0</v>
      </c>
      <c r="H3431" s="473">
        <v>1</v>
      </c>
      <c r="I3431" s="445"/>
      <c r="P3431" s="443"/>
      <c r="Q3431" s="443"/>
      <c r="R3431" s="443"/>
      <c r="S3431" s="443"/>
      <c r="T3431" s="443"/>
      <c r="U3431" s="443"/>
      <c r="V3431" s="443"/>
      <c r="W3431" s="443"/>
      <c r="X3431" s="443"/>
    </row>
    <row r="3432" spans="1:24" ht="27" x14ac:dyDescent="0.25">
      <c r="A3432" s="186">
        <v>5134</v>
      </c>
      <c r="B3432" s="186" t="s">
        <v>394</v>
      </c>
      <c r="C3432" s="186" t="s">
        <v>395</v>
      </c>
      <c r="D3432" s="186" t="s">
        <v>384</v>
      </c>
      <c r="E3432" s="186" t="s">
        <v>14</v>
      </c>
      <c r="F3432" s="186">
        <v>500000</v>
      </c>
      <c r="G3432" s="186">
        <v>500000</v>
      </c>
      <c r="H3432" s="186">
        <v>1</v>
      </c>
      <c r="I3432" s="23"/>
    </row>
    <row r="3433" spans="1:24" s="442" customFormat="1" ht="27" x14ac:dyDescent="0.25">
      <c r="A3433" s="474">
        <v>5134</v>
      </c>
      <c r="B3433" s="474" t="s">
        <v>5172</v>
      </c>
      <c r="C3433" s="474" t="s">
        <v>395</v>
      </c>
      <c r="D3433" s="474" t="s">
        <v>384</v>
      </c>
      <c r="E3433" s="474" t="s">
        <v>14</v>
      </c>
      <c r="F3433" s="474">
        <v>0</v>
      </c>
      <c r="G3433" s="474">
        <v>0</v>
      </c>
      <c r="H3433" s="474">
        <v>1</v>
      </c>
      <c r="I3433" s="445"/>
      <c r="P3433" s="443"/>
      <c r="Q3433" s="443"/>
      <c r="R3433" s="443"/>
      <c r="S3433" s="443"/>
      <c r="T3433" s="443"/>
      <c r="U3433" s="443"/>
      <c r="V3433" s="443"/>
      <c r="W3433" s="443"/>
      <c r="X3433" s="443"/>
    </row>
    <row r="3434" spans="1:24" s="442" customFormat="1" ht="27" x14ac:dyDescent="0.25">
      <c r="A3434" s="474">
        <v>5134</v>
      </c>
      <c r="B3434" s="474" t="s">
        <v>5173</v>
      </c>
      <c r="C3434" s="474" t="s">
        <v>395</v>
      </c>
      <c r="D3434" s="474" t="s">
        <v>384</v>
      </c>
      <c r="E3434" s="474" t="s">
        <v>14</v>
      </c>
      <c r="F3434" s="474">
        <v>0</v>
      </c>
      <c r="G3434" s="474">
        <v>0</v>
      </c>
      <c r="H3434" s="474">
        <v>1</v>
      </c>
      <c r="I3434" s="445"/>
      <c r="P3434" s="443"/>
      <c r="Q3434" s="443"/>
      <c r="R3434" s="443"/>
      <c r="S3434" s="443"/>
      <c r="T3434" s="443"/>
      <c r="U3434" s="443"/>
      <c r="V3434" s="443"/>
      <c r="W3434" s="443"/>
      <c r="X3434" s="443"/>
    </row>
    <row r="3435" spans="1:24" s="442" customFormat="1" ht="27" x14ac:dyDescent="0.25">
      <c r="A3435" s="474">
        <v>5134</v>
      </c>
      <c r="B3435" s="474" t="s">
        <v>5174</v>
      </c>
      <c r="C3435" s="474" t="s">
        <v>395</v>
      </c>
      <c r="D3435" s="474" t="s">
        <v>384</v>
      </c>
      <c r="E3435" s="474" t="s">
        <v>14</v>
      </c>
      <c r="F3435" s="474">
        <v>0</v>
      </c>
      <c r="G3435" s="474">
        <v>0</v>
      </c>
      <c r="H3435" s="474">
        <v>1</v>
      </c>
      <c r="I3435" s="445"/>
      <c r="P3435" s="443"/>
      <c r="Q3435" s="443"/>
      <c r="R3435" s="443"/>
      <c r="S3435" s="443"/>
      <c r="T3435" s="443"/>
      <c r="U3435" s="443"/>
      <c r="V3435" s="443"/>
      <c r="W3435" s="443"/>
      <c r="X3435" s="443"/>
    </row>
    <row r="3436" spans="1:24" s="442" customFormat="1" ht="27" x14ac:dyDescent="0.25">
      <c r="A3436" s="474">
        <v>5134</v>
      </c>
      <c r="B3436" s="474" t="s">
        <v>5175</v>
      </c>
      <c r="C3436" s="474" t="s">
        <v>395</v>
      </c>
      <c r="D3436" s="474" t="s">
        <v>384</v>
      </c>
      <c r="E3436" s="474" t="s">
        <v>14</v>
      </c>
      <c r="F3436" s="474">
        <v>0</v>
      </c>
      <c r="G3436" s="474">
        <v>0</v>
      </c>
      <c r="H3436" s="474">
        <v>1</v>
      </c>
      <c r="I3436" s="445"/>
      <c r="P3436" s="443"/>
      <c r="Q3436" s="443"/>
      <c r="R3436" s="443"/>
      <c r="S3436" s="443"/>
      <c r="T3436" s="443"/>
      <c r="U3436" s="443"/>
      <c r="V3436" s="443"/>
      <c r="W3436" s="443"/>
      <c r="X3436" s="443"/>
    </row>
    <row r="3437" spans="1:24" s="442" customFormat="1" ht="27" x14ac:dyDescent="0.25">
      <c r="A3437" s="474">
        <v>5134</v>
      </c>
      <c r="B3437" s="474" t="s">
        <v>5176</v>
      </c>
      <c r="C3437" s="474" t="s">
        <v>395</v>
      </c>
      <c r="D3437" s="474" t="s">
        <v>384</v>
      </c>
      <c r="E3437" s="474" t="s">
        <v>14</v>
      </c>
      <c r="F3437" s="474">
        <v>0</v>
      </c>
      <c r="G3437" s="474">
        <v>0</v>
      </c>
      <c r="H3437" s="474">
        <v>1</v>
      </c>
      <c r="I3437" s="445"/>
      <c r="P3437" s="443"/>
      <c r="Q3437" s="443"/>
      <c r="R3437" s="443"/>
      <c r="S3437" s="443"/>
      <c r="T3437" s="443"/>
      <c r="U3437" s="443"/>
      <c r="V3437" s="443"/>
      <c r="W3437" s="443"/>
      <c r="X3437" s="443"/>
    </row>
    <row r="3438" spans="1:24" s="442" customFormat="1" ht="27" x14ac:dyDescent="0.25">
      <c r="A3438" s="474">
        <v>5134</v>
      </c>
      <c r="B3438" s="474" t="s">
        <v>5177</v>
      </c>
      <c r="C3438" s="474" t="s">
        <v>395</v>
      </c>
      <c r="D3438" s="474" t="s">
        <v>384</v>
      </c>
      <c r="E3438" s="474" t="s">
        <v>14</v>
      </c>
      <c r="F3438" s="474">
        <v>0</v>
      </c>
      <c r="G3438" s="474">
        <v>0</v>
      </c>
      <c r="H3438" s="474">
        <v>1</v>
      </c>
      <c r="I3438" s="445"/>
      <c r="P3438" s="443"/>
      <c r="Q3438" s="443"/>
      <c r="R3438" s="443"/>
      <c r="S3438" s="443"/>
      <c r="T3438" s="443"/>
      <c r="U3438" s="443"/>
      <c r="V3438" s="443"/>
      <c r="W3438" s="443"/>
      <c r="X3438" s="443"/>
    </row>
    <row r="3439" spans="1:24" s="442" customFormat="1" ht="27" x14ac:dyDescent="0.25">
      <c r="A3439" s="474">
        <v>5134</v>
      </c>
      <c r="B3439" s="474" t="s">
        <v>5178</v>
      </c>
      <c r="C3439" s="474" t="s">
        <v>395</v>
      </c>
      <c r="D3439" s="474" t="s">
        <v>384</v>
      </c>
      <c r="E3439" s="474" t="s">
        <v>14</v>
      </c>
      <c r="F3439" s="474">
        <v>0</v>
      </c>
      <c r="G3439" s="474">
        <v>0</v>
      </c>
      <c r="H3439" s="474">
        <v>1</v>
      </c>
      <c r="I3439" s="445"/>
      <c r="P3439" s="443"/>
      <c r="Q3439" s="443"/>
      <c r="R3439" s="443"/>
      <c r="S3439" s="443"/>
      <c r="T3439" s="443"/>
      <c r="U3439" s="443"/>
      <c r="V3439" s="443"/>
      <c r="W3439" s="443"/>
      <c r="X3439" s="443"/>
    </row>
    <row r="3440" spans="1:24" s="442" customFormat="1" ht="27" x14ac:dyDescent="0.25">
      <c r="A3440" s="474">
        <v>5134</v>
      </c>
      <c r="B3440" s="474" t="s">
        <v>5179</v>
      </c>
      <c r="C3440" s="474" t="s">
        <v>395</v>
      </c>
      <c r="D3440" s="474" t="s">
        <v>384</v>
      </c>
      <c r="E3440" s="474" t="s">
        <v>14</v>
      </c>
      <c r="F3440" s="474">
        <v>0</v>
      </c>
      <c r="G3440" s="474">
        <v>0</v>
      </c>
      <c r="H3440" s="474">
        <v>1</v>
      </c>
      <c r="I3440" s="445"/>
      <c r="P3440" s="443"/>
      <c r="Q3440" s="443"/>
      <c r="R3440" s="443"/>
      <c r="S3440" s="443"/>
      <c r="T3440" s="443"/>
      <c r="U3440" s="443"/>
      <c r="V3440" s="443"/>
      <c r="W3440" s="443"/>
      <c r="X3440" s="443"/>
    </row>
    <row r="3441" spans="1:24" s="442" customFormat="1" ht="27" x14ac:dyDescent="0.25">
      <c r="A3441" s="474">
        <v>5134</v>
      </c>
      <c r="B3441" s="474" t="s">
        <v>5180</v>
      </c>
      <c r="C3441" s="474" t="s">
        <v>395</v>
      </c>
      <c r="D3441" s="474" t="s">
        <v>384</v>
      </c>
      <c r="E3441" s="474" t="s">
        <v>14</v>
      </c>
      <c r="F3441" s="474">
        <v>0</v>
      </c>
      <c r="G3441" s="474">
        <v>0</v>
      </c>
      <c r="H3441" s="474">
        <v>1</v>
      </c>
      <c r="I3441" s="445"/>
      <c r="P3441" s="443"/>
      <c r="Q3441" s="443"/>
      <c r="R3441" s="443"/>
      <c r="S3441" s="443"/>
      <c r="T3441" s="443"/>
      <c r="U3441" s="443"/>
      <c r="V3441" s="443"/>
      <c r="W3441" s="443"/>
      <c r="X3441" s="443"/>
    </row>
    <row r="3442" spans="1:24" s="442" customFormat="1" ht="27" x14ac:dyDescent="0.25">
      <c r="A3442" s="474">
        <v>5134</v>
      </c>
      <c r="B3442" s="474" t="s">
        <v>5181</v>
      </c>
      <c r="C3442" s="474" t="s">
        <v>395</v>
      </c>
      <c r="D3442" s="474" t="s">
        <v>384</v>
      </c>
      <c r="E3442" s="474" t="s">
        <v>14</v>
      </c>
      <c r="F3442" s="474">
        <v>0</v>
      </c>
      <c r="G3442" s="474">
        <v>0</v>
      </c>
      <c r="H3442" s="474">
        <v>1</v>
      </c>
      <c r="I3442" s="445"/>
      <c r="P3442" s="443"/>
      <c r="Q3442" s="443"/>
      <c r="R3442" s="443"/>
      <c r="S3442" s="443"/>
      <c r="T3442" s="443"/>
      <c r="U3442" s="443"/>
      <c r="V3442" s="443"/>
      <c r="W3442" s="443"/>
      <c r="X3442" s="443"/>
    </row>
    <row r="3443" spans="1:24" s="442" customFormat="1" ht="27" x14ac:dyDescent="0.25">
      <c r="A3443" s="474">
        <v>5134</v>
      </c>
      <c r="B3443" s="474" t="s">
        <v>5182</v>
      </c>
      <c r="C3443" s="474" t="s">
        <v>395</v>
      </c>
      <c r="D3443" s="474" t="s">
        <v>384</v>
      </c>
      <c r="E3443" s="474" t="s">
        <v>14</v>
      </c>
      <c r="F3443" s="474">
        <v>0</v>
      </c>
      <c r="G3443" s="474">
        <v>0</v>
      </c>
      <c r="H3443" s="474">
        <v>1</v>
      </c>
      <c r="I3443" s="445"/>
      <c r="P3443" s="443"/>
      <c r="Q3443" s="443"/>
      <c r="R3443" s="443"/>
      <c r="S3443" s="443"/>
      <c r="T3443" s="443"/>
      <c r="U3443" s="443"/>
      <c r="V3443" s="443"/>
      <c r="W3443" s="443"/>
      <c r="X3443" s="443"/>
    </row>
    <row r="3444" spans="1:24" s="442" customFormat="1" ht="27" x14ac:dyDescent="0.25">
      <c r="A3444" s="474">
        <v>5134</v>
      </c>
      <c r="B3444" s="474" t="s">
        <v>5183</v>
      </c>
      <c r="C3444" s="474" t="s">
        <v>395</v>
      </c>
      <c r="D3444" s="474" t="s">
        <v>384</v>
      </c>
      <c r="E3444" s="474" t="s">
        <v>14</v>
      </c>
      <c r="F3444" s="474">
        <v>0</v>
      </c>
      <c r="G3444" s="474">
        <v>0</v>
      </c>
      <c r="H3444" s="474">
        <v>1</v>
      </c>
      <c r="I3444" s="445"/>
      <c r="P3444" s="443"/>
      <c r="Q3444" s="443"/>
      <c r="R3444" s="443"/>
      <c r="S3444" s="443"/>
      <c r="T3444" s="443"/>
      <c r="U3444" s="443"/>
      <c r="V3444" s="443"/>
      <c r="W3444" s="443"/>
      <c r="X3444" s="443"/>
    </row>
    <row r="3445" spans="1:24" s="442" customFormat="1" ht="27" x14ac:dyDescent="0.25">
      <c r="A3445" s="474">
        <v>5134</v>
      </c>
      <c r="B3445" s="474" t="s">
        <v>5184</v>
      </c>
      <c r="C3445" s="474" t="s">
        <v>395</v>
      </c>
      <c r="D3445" s="474" t="s">
        <v>384</v>
      </c>
      <c r="E3445" s="474" t="s">
        <v>14</v>
      </c>
      <c r="F3445" s="474">
        <v>0</v>
      </c>
      <c r="G3445" s="474">
        <v>0</v>
      </c>
      <c r="H3445" s="474">
        <v>1</v>
      </c>
      <c r="I3445" s="445"/>
      <c r="P3445" s="443"/>
      <c r="Q3445" s="443"/>
      <c r="R3445" s="443"/>
      <c r="S3445" s="443"/>
      <c r="T3445" s="443"/>
      <c r="U3445" s="443"/>
      <c r="V3445" s="443"/>
      <c r="W3445" s="443"/>
      <c r="X3445" s="443"/>
    </row>
    <row r="3446" spans="1:24" s="442" customFormat="1" ht="27" x14ac:dyDescent="0.25">
      <c r="A3446" s="474">
        <v>5134</v>
      </c>
      <c r="B3446" s="474" t="s">
        <v>5185</v>
      </c>
      <c r="C3446" s="474" t="s">
        <v>395</v>
      </c>
      <c r="D3446" s="474" t="s">
        <v>384</v>
      </c>
      <c r="E3446" s="474" t="s">
        <v>14</v>
      </c>
      <c r="F3446" s="474">
        <v>0</v>
      </c>
      <c r="G3446" s="474">
        <v>0</v>
      </c>
      <c r="H3446" s="474">
        <v>1</v>
      </c>
      <c r="I3446" s="445"/>
      <c r="P3446" s="443"/>
      <c r="Q3446" s="443"/>
      <c r="R3446" s="443"/>
      <c r="S3446" s="443"/>
      <c r="T3446" s="443"/>
      <c r="U3446" s="443"/>
      <c r="V3446" s="443"/>
      <c r="W3446" s="443"/>
      <c r="X3446" s="443"/>
    </row>
    <row r="3447" spans="1:24" s="442" customFormat="1" ht="27" x14ac:dyDescent="0.25">
      <c r="A3447" s="474">
        <v>5134</v>
      </c>
      <c r="B3447" s="474" t="s">
        <v>5186</v>
      </c>
      <c r="C3447" s="474" t="s">
        <v>395</v>
      </c>
      <c r="D3447" s="474" t="s">
        <v>384</v>
      </c>
      <c r="E3447" s="474" t="s">
        <v>14</v>
      </c>
      <c r="F3447" s="474">
        <v>0</v>
      </c>
      <c r="G3447" s="474">
        <v>0</v>
      </c>
      <c r="H3447" s="474">
        <v>1</v>
      </c>
      <c r="I3447" s="445"/>
      <c r="P3447" s="443"/>
      <c r="Q3447" s="443"/>
      <c r="R3447" s="443"/>
      <c r="S3447" s="443"/>
      <c r="T3447" s="443"/>
      <c r="U3447" s="443"/>
      <c r="V3447" s="443"/>
      <c r="W3447" s="443"/>
      <c r="X3447" s="443"/>
    </row>
    <row r="3448" spans="1:24" s="442" customFormat="1" ht="27" x14ac:dyDescent="0.25">
      <c r="A3448" s="474">
        <v>5134</v>
      </c>
      <c r="B3448" s="474" t="s">
        <v>5187</v>
      </c>
      <c r="C3448" s="474" t="s">
        <v>395</v>
      </c>
      <c r="D3448" s="474" t="s">
        <v>384</v>
      </c>
      <c r="E3448" s="474" t="s">
        <v>14</v>
      </c>
      <c r="F3448" s="474">
        <v>0</v>
      </c>
      <c r="G3448" s="474">
        <v>0</v>
      </c>
      <c r="H3448" s="474">
        <v>1</v>
      </c>
      <c r="I3448" s="445"/>
      <c r="P3448" s="443"/>
      <c r="Q3448" s="443"/>
      <c r="R3448" s="443"/>
      <c r="S3448" s="443"/>
      <c r="T3448" s="443"/>
      <c r="U3448" s="443"/>
      <c r="V3448" s="443"/>
      <c r="W3448" s="443"/>
      <c r="X3448" s="443"/>
    </row>
    <row r="3449" spans="1:24" s="442" customFormat="1" ht="27" x14ac:dyDescent="0.25">
      <c r="A3449" s="474">
        <v>5134</v>
      </c>
      <c r="B3449" s="474" t="s">
        <v>5188</v>
      </c>
      <c r="C3449" s="474" t="s">
        <v>395</v>
      </c>
      <c r="D3449" s="474" t="s">
        <v>384</v>
      </c>
      <c r="E3449" s="474" t="s">
        <v>14</v>
      </c>
      <c r="F3449" s="474">
        <v>0</v>
      </c>
      <c r="G3449" s="474">
        <v>0</v>
      </c>
      <c r="H3449" s="474">
        <v>1</v>
      </c>
      <c r="I3449" s="445"/>
      <c r="P3449" s="443"/>
      <c r="Q3449" s="443"/>
      <c r="R3449" s="443"/>
      <c r="S3449" s="443"/>
      <c r="T3449" s="443"/>
      <c r="U3449" s="443"/>
      <c r="V3449" s="443"/>
      <c r="W3449" s="443"/>
      <c r="X3449" s="443"/>
    </row>
    <row r="3450" spans="1:24" s="442" customFormat="1" ht="27" x14ac:dyDescent="0.25">
      <c r="A3450" s="474">
        <v>5134</v>
      </c>
      <c r="B3450" s="474" t="s">
        <v>5189</v>
      </c>
      <c r="C3450" s="474" t="s">
        <v>395</v>
      </c>
      <c r="D3450" s="474" t="s">
        <v>384</v>
      </c>
      <c r="E3450" s="474" t="s">
        <v>14</v>
      </c>
      <c r="F3450" s="474">
        <v>0</v>
      </c>
      <c r="G3450" s="474">
        <v>0</v>
      </c>
      <c r="H3450" s="474">
        <v>1</v>
      </c>
      <c r="I3450" s="445"/>
      <c r="P3450" s="443"/>
      <c r="Q3450" s="443"/>
      <c r="R3450" s="443"/>
      <c r="S3450" s="443"/>
      <c r="T3450" s="443"/>
      <c r="U3450" s="443"/>
      <c r="V3450" s="443"/>
      <c r="W3450" s="443"/>
      <c r="X3450" s="443"/>
    </row>
    <row r="3451" spans="1:24" s="442" customFormat="1" ht="27" x14ac:dyDescent="0.25">
      <c r="A3451" s="474">
        <v>5134</v>
      </c>
      <c r="B3451" s="474" t="s">
        <v>5190</v>
      </c>
      <c r="C3451" s="474" t="s">
        <v>395</v>
      </c>
      <c r="D3451" s="474" t="s">
        <v>384</v>
      </c>
      <c r="E3451" s="474" t="s">
        <v>14</v>
      </c>
      <c r="F3451" s="474">
        <v>0</v>
      </c>
      <c r="G3451" s="474">
        <v>0</v>
      </c>
      <c r="H3451" s="474">
        <v>1</v>
      </c>
      <c r="I3451" s="445"/>
      <c r="P3451" s="443"/>
      <c r="Q3451" s="443"/>
      <c r="R3451" s="443"/>
      <c r="S3451" s="443"/>
      <c r="T3451" s="443"/>
      <c r="U3451" s="443"/>
      <c r="V3451" s="443"/>
      <c r="W3451" s="443"/>
      <c r="X3451" s="443"/>
    </row>
    <row r="3452" spans="1:24" s="442" customFormat="1" ht="27" x14ac:dyDescent="0.25">
      <c r="A3452" s="474">
        <v>5134</v>
      </c>
      <c r="B3452" s="474" t="s">
        <v>5191</v>
      </c>
      <c r="C3452" s="474" t="s">
        <v>395</v>
      </c>
      <c r="D3452" s="474" t="s">
        <v>384</v>
      </c>
      <c r="E3452" s="474" t="s">
        <v>14</v>
      </c>
      <c r="F3452" s="474">
        <v>0</v>
      </c>
      <c r="G3452" s="474">
        <v>0</v>
      </c>
      <c r="H3452" s="474">
        <v>1</v>
      </c>
      <c r="I3452" s="445"/>
      <c r="P3452" s="443"/>
      <c r="Q3452" s="443"/>
      <c r="R3452" s="443"/>
      <c r="S3452" s="443"/>
      <c r="T3452" s="443"/>
      <c r="U3452" s="443"/>
      <c r="V3452" s="443"/>
      <c r="W3452" s="443"/>
      <c r="X3452" s="443"/>
    </row>
    <row r="3453" spans="1:24" s="442" customFormat="1" ht="27" x14ac:dyDescent="0.25">
      <c r="A3453" s="474">
        <v>5134</v>
      </c>
      <c r="B3453" s="474" t="s">
        <v>5192</v>
      </c>
      <c r="C3453" s="474" t="s">
        <v>395</v>
      </c>
      <c r="D3453" s="474" t="s">
        <v>384</v>
      </c>
      <c r="E3453" s="474" t="s">
        <v>14</v>
      </c>
      <c r="F3453" s="474">
        <v>0</v>
      </c>
      <c r="G3453" s="474">
        <v>0</v>
      </c>
      <c r="H3453" s="474">
        <v>1</v>
      </c>
      <c r="I3453" s="445"/>
      <c r="P3453" s="443"/>
      <c r="Q3453" s="443"/>
      <c r="R3453" s="443"/>
      <c r="S3453" s="443"/>
      <c r="T3453" s="443"/>
      <c r="U3453" s="443"/>
      <c r="V3453" s="443"/>
      <c r="W3453" s="443"/>
      <c r="X3453" s="443"/>
    </row>
    <row r="3454" spans="1:24" s="442" customFormat="1" ht="27" x14ac:dyDescent="0.25">
      <c r="A3454" s="474">
        <v>5134</v>
      </c>
      <c r="B3454" s="474" t="s">
        <v>5193</v>
      </c>
      <c r="C3454" s="474" t="s">
        <v>395</v>
      </c>
      <c r="D3454" s="474" t="s">
        <v>384</v>
      </c>
      <c r="E3454" s="474" t="s">
        <v>14</v>
      </c>
      <c r="F3454" s="474">
        <v>0</v>
      </c>
      <c r="G3454" s="474">
        <v>0</v>
      </c>
      <c r="H3454" s="474">
        <v>1</v>
      </c>
      <c r="I3454" s="445"/>
      <c r="P3454" s="443"/>
      <c r="Q3454" s="443"/>
      <c r="R3454" s="443"/>
      <c r="S3454" s="443"/>
      <c r="T3454" s="443"/>
      <c r="U3454" s="443"/>
      <c r="V3454" s="443"/>
      <c r="W3454" s="443"/>
      <c r="X3454" s="443"/>
    </row>
    <row r="3455" spans="1:24" s="442" customFormat="1" ht="27" x14ac:dyDescent="0.25">
      <c r="A3455" s="515">
        <v>5134</v>
      </c>
      <c r="B3455" s="515" t="s">
        <v>5812</v>
      </c>
      <c r="C3455" s="515" t="s">
        <v>395</v>
      </c>
      <c r="D3455" s="515" t="s">
        <v>384</v>
      </c>
      <c r="E3455" s="515" t="s">
        <v>14</v>
      </c>
      <c r="F3455" s="515">
        <v>0</v>
      </c>
      <c r="G3455" s="515">
        <v>0</v>
      </c>
      <c r="H3455" s="515">
        <v>1</v>
      </c>
      <c r="I3455" s="445"/>
      <c r="P3455" s="443"/>
      <c r="Q3455" s="443"/>
      <c r="R3455" s="443"/>
      <c r="S3455" s="443"/>
      <c r="T3455" s="443"/>
      <c r="U3455" s="443"/>
      <c r="V3455" s="443"/>
      <c r="W3455" s="443"/>
      <c r="X3455" s="443"/>
    </row>
    <row r="3456" spans="1:24" ht="15" customHeight="1" x14ac:dyDescent="0.25">
      <c r="A3456" s="569" t="s">
        <v>253</v>
      </c>
      <c r="B3456" s="570"/>
      <c r="C3456" s="570"/>
      <c r="D3456" s="570"/>
      <c r="E3456" s="570"/>
      <c r="F3456" s="570"/>
      <c r="G3456" s="570"/>
      <c r="H3456" s="571"/>
      <c r="I3456" s="23"/>
    </row>
    <row r="3457" spans="1:9" ht="15" customHeight="1" x14ac:dyDescent="0.25">
      <c r="A3457" s="533" t="s">
        <v>16</v>
      </c>
      <c r="B3457" s="534"/>
      <c r="C3457" s="534"/>
      <c r="D3457" s="534"/>
      <c r="E3457" s="534"/>
      <c r="F3457" s="534"/>
      <c r="G3457" s="534"/>
      <c r="H3457" s="535"/>
      <c r="I3457" s="23"/>
    </row>
    <row r="3458" spans="1:9" x14ac:dyDescent="0.25">
      <c r="A3458" s="98"/>
      <c r="B3458" s="98"/>
      <c r="C3458" s="98"/>
      <c r="D3458" s="98"/>
      <c r="E3458" s="98"/>
      <c r="F3458" s="98"/>
      <c r="G3458" s="98"/>
      <c r="H3458" s="98"/>
      <c r="I3458" s="23"/>
    </row>
    <row r="3459" spans="1:9" ht="15" customHeight="1" x14ac:dyDescent="0.25">
      <c r="A3459" s="533" t="s">
        <v>12</v>
      </c>
      <c r="B3459" s="534"/>
      <c r="C3459" s="534"/>
      <c r="D3459" s="534"/>
      <c r="E3459" s="534"/>
      <c r="F3459" s="534"/>
      <c r="G3459" s="534"/>
      <c r="H3459" s="535"/>
      <c r="I3459" s="23"/>
    </row>
    <row r="3460" spans="1:9" x14ac:dyDescent="0.25">
      <c r="A3460" s="112"/>
      <c r="B3460" s="112"/>
      <c r="C3460" s="112"/>
      <c r="D3460" s="112"/>
      <c r="E3460" s="112"/>
      <c r="F3460" s="112"/>
      <c r="G3460" s="112"/>
      <c r="H3460" s="112"/>
      <c r="I3460" s="23"/>
    </row>
    <row r="3461" spans="1:9" ht="15" customHeight="1" x14ac:dyDescent="0.25">
      <c r="A3461" s="569" t="s">
        <v>78</v>
      </c>
      <c r="B3461" s="570"/>
      <c r="C3461" s="570"/>
      <c r="D3461" s="570"/>
      <c r="E3461" s="570"/>
      <c r="F3461" s="570"/>
      <c r="G3461" s="570"/>
      <c r="H3461" s="571"/>
      <c r="I3461" s="23"/>
    </row>
    <row r="3462" spans="1:9" ht="15" customHeight="1" x14ac:dyDescent="0.25">
      <c r="A3462" s="533" t="s">
        <v>16</v>
      </c>
      <c r="B3462" s="534"/>
      <c r="C3462" s="534"/>
      <c r="D3462" s="534"/>
      <c r="E3462" s="534"/>
      <c r="F3462" s="534"/>
      <c r="G3462" s="534"/>
      <c r="H3462" s="535"/>
      <c r="I3462" s="23"/>
    </row>
    <row r="3463" spans="1:9" ht="27" x14ac:dyDescent="0.25">
      <c r="A3463" s="351">
        <v>5113</v>
      </c>
      <c r="B3463" s="351" t="s">
        <v>3188</v>
      </c>
      <c r="C3463" s="351" t="s">
        <v>984</v>
      </c>
      <c r="D3463" s="351" t="s">
        <v>384</v>
      </c>
      <c r="E3463" s="351" t="s">
        <v>14</v>
      </c>
      <c r="F3463" s="351">
        <v>13393200</v>
      </c>
      <c r="G3463" s="351">
        <v>13393200</v>
      </c>
      <c r="H3463" s="351">
        <v>1</v>
      </c>
      <c r="I3463" s="23"/>
    </row>
    <row r="3464" spans="1:9" ht="27" x14ac:dyDescent="0.25">
      <c r="A3464" s="351">
        <v>5113</v>
      </c>
      <c r="B3464" s="351" t="s">
        <v>3189</v>
      </c>
      <c r="C3464" s="351" t="s">
        <v>984</v>
      </c>
      <c r="D3464" s="351" t="s">
        <v>384</v>
      </c>
      <c r="E3464" s="351" t="s">
        <v>14</v>
      </c>
      <c r="F3464" s="351">
        <v>3193100</v>
      </c>
      <c r="G3464" s="351">
        <v>3193100</v>
      </c>
      <c r="H3464" s="351">
        <v>1</v>
      </c>
      <c r="I3464" s="23"/>
    </row>
    <row r="3465" spans="1:9" ht="40.5" x14ac:dyDescent="0.25">
      <c r="A3465" s="94">
        <v>4251</v>
      </c>
      <c r="B3465" s="351" t="s">
        <v>2082</v>
      </c>
      <c r="C3465" s="351" t="s">
        <v>24</v>
      </c>
      <c r="D3465" s="351" t="s">
        <v>15</v>
      </c>
      <c r="E3465" s="351" t="s">
        <v>14</v>
      </c>
      <c r="F3465" s="351">
        <v>190453200</v>
      </c>
      <c r="G3465" s="351">
        <v>190453200</v>
      </c>
      <c r="H3465" s="351">
        <v>1</v>
      </c>
      <c r="I3465" s="23"/>
    </row>
    <row r="3466" spans="1:9" ht="15" customHeight="1" x14ac:dyDescent="0.25">
      <c r="A3466" s="551" t="s">
        <v>12</v>
      </c>
      <c r="B3466" s="552"/>
      <c r="C3466" s="552"/>
      <c r="D3466" s="552"/>
      <c r="E3466" s="552"/>
      <c r="F3466" s="552"/>
      <c r="G3466" s="552"/>
      <c r="H3466" s="553"/>
      <c r="I3466" s="23"/>
    </row>
    <row r="3467" spans="1:9" ht="27" x14ac:dyDescent="0.25">
      <c r="A3467" s="4">
        <v>5113</v>
      </c>
      <c r="B3467" s="4" t="s">
        <v>3192</v>
      </c>
      <c r="C3467" s="4" t="s">
        <v>1096</v>
      </c>
      <c r="D3467" s="4" t="s">
        <v>13</v>
      </c>
      <c r="E3467" s="4" t="s">
        <v>14</v>
      </c>
      <c r="F3467" s="4">
        <v>80000</v>
      </c>
      <c r="G3467" s="4">
        <v>80000</v>
      </c>
      <c r="H3467" s="4">
        <v>1</v>
      </c>
      <c r="I3467" s="23"/>
    </row>
    <row r="3468" spans="1:9" ht="27" x14ac:dyDescent="0.25">
      <c r="A3468" s="4">
        <v>5113</v>
      </c>
      <c r="B3468" s="4" t="s">
        <v>3193</v>
      </c>
      <c r="C3468" s="4" t="s">
        <v>1096</v>
      </c>
      <c r="D3468" s="4" t="s">
        <v>13</v>
      </c>
      <c r="E3468" s="4" t="s">
        <v>14</v>
      </c>
      <c r="F3468" s="4">
        <v>19000</v>
      </c>
      <c r="G3468" s="4">
        <v>19000</v>
      </c>
      <c r="H3468" s="4">
        <v>1</v>
      </c>
      <c r="I3468" s="23"/>
    </row>
    <row r="3469" spans="1:9" ht="27" x14ac:dyDescent="0.25">
      <c r="A3469" s="4">
        <v>4251</v>
      </c>
      <c r="B3469" s="4" t="s">
        <v>2083</v>
      </c>
      <c r="C3469" s="4" t="s">
        <v>457</v>
      </c>
      <c r="D3469" s="4" t="s">
        <v>15</v>
      </c>
      <c r="E3469" s="4" t="s">
        <v>14</v>
      </c>
      <c r="F3469" s="4">
        <v>3814300</v>
      </c>
      <c r="G3469" s="4">
        <v>3814300</v>
      </c>
      <c r="H3469" s="4">
        <v>1</v>
      </c>
      <c r="I3469" s="23"/>
    </row>
    <row r="3470" spans="1:9" ht="27" x14ac:dyDescent="0.25">
      <c r="A3470" s="4">
        <v>5113</v>
      </c>
      <c r="B3470" s="4" t="s">
        <v>3190</v>
      </c>
      <c r="C3470" s="4" t="s">
        <v>457</v>
      </c>
      <c r="D3470" s="4" t="s">
        <v>1215</v>
      </c>
      <c r="E3470" s="4" t="s">
        <v>14</v>
      </c>
      <c r="F3470" s="4">
        <v>267000</v>
      </c>
      <c r="G3470" s="4">
        <v>267000</v>
      </c>
      <c r="H3470" s="4">
        <v>1</v>
      </c>
      <c r="I3470" s="23"/>
    </row>
    <row r="3471" spans="1:9" ht="27" x14ac:dyDescent="0.25">
      <c r="A3471" s="4">
        <v>5113</v>
      </c>
      <c r="B3471" s="4" t="s">
        <v>3191</v>
      </c>
      <c r="C3471" s="4" t="s">
        <v>457</v>
      </c>
      <c r="D3471" s="4" t="s">
        <v>1215</v>
      </c>
      <c r="E3471" s="4" t="s">
        <v>14</v>
      </c>
      <c r="F3471" s="4">
        <v>64000</v>
      </c>
      <c r="G3471" s="4">
        <v>64000</v>
      </c>
      <c r="H3471" s="4">
        <v>1</v>
      </c>
      <c r="I3471" s="23"/>
    </row>
    <row r="3472" spans="1:9" ht="15" customHeight="1" x14ac:dyDescent="0.25">
      <c r="A3472" s="536" t="s">
        <v>187</v>
      </c>
      <c r="B3472" s="537"/>
      <c r="C3472" s="537"/>
      <c r="D3472" s="537"/>
      <c r="E3472" s="537"/>
      <c r="F3472" s="537"/>
      <c r="G3472" s="537"/>
      <c r="H3472" s="538"/>
      <c r="I3472" s="23"/>
    </row>
    <row r="3473" spans="1:24" x14ac:dyDescent="0.25">
      <c r="A3473" s="4"/>
      <c r="B3473" s="533" t="s">
        <v>16</v>
      </c>
      <c r="C3473" s="534"/>
      <c r="D3473" s="534"/>
      <c r="E3473" s="534"/>
      <c r="F3473" s="534"/>
      <c r="G3473" s="535"/>
      <c r="H3473" s="21"/>
      <c r="I3473" s="23"/>
    </row>
    <row r="3474" spans="1:24" x14ac:dyDescent="0.25">
      <c r="I3474" s="23"/>
    </row>
    <row r="3475" spans="1:24" x14ac:dyDescent="0.25">
      <c r="A3475" s="94"/>
      <c r="B3475" s="4"/>
      <c r="C3475" s="94"/>
      <c r="D3475" s="94"/>
      <c r="E3475" s="94"/>
      <c r="F3475" s="94"/>
      <c r="G3475" s="94"/>
      <c r="H3475" s="94"/>
      <c r="I3475" s="23"/>
    </row>
    <row r="3476" spans="1:24" ht="15" customHeight="1" x14ac:dyDescent="0.25">
      <c r="A3476" s="533" t="s">
        <v>12</v>
      </c>
      <c r="B3476" s="534"/>
      <c r="C3476" s="534"/>
      <c r="D3476" s="534"/>
      <c r="E3476" s="534"/>
      <c r="F3476" s="534"/>
      <c r="G3476" s="534"/>
      <c r="H3476" s="535"/>
      <c r="I3476" s="23"/>
    </row>
    <row r="3477" spans="1:24" x14ac:dyDescent="0.25">
      <c r="A3477" s="132"/>
      <c r="B3477" s="132"/>
      <c r="C3477" s="132"/>
      <c r="D3477" s="132"/>
      <c r="E3477" s="132"/>
      <c r="F3477" s="132"/>
      <c r="G3477" s="132"/>
      <c r="H3477" s="132"/>
      <c r="I3477" s="23"/>
    </row>
    <row r="3478" spans="1:24" ht="15" customHeight="1" x14ac:dyDescent="0.25">
      <c r="A3478" s="536" t="s">
        <v>49</v>
      </c>
      <c r="B3478" s="537"/>
      <c r="C3478" s="537"/>
      <c r="D3478" s="537"/>
      <c r="E3478" s="537"/>
      <c r="F3478" s="537"/>
      <c r="G3478" s="537"/>
      <c r="H3478" s="538"/>
      <c r="I3478" s="23"/>
    </row>
    <row r="3479" spans="1:24" x14ac:dyDescent="0.25">
      <c r="A3479" s="4"/>
      <c r="B3479" s="533" t="s">
        <v>16</v>
      </c>
      <c r="C3479" s="534"/>
      <c r="D3479" s="534"/>
      <c r="E3479" s="534"/>
      <c r="F3479" s="534"/>
      <c r="G3479" s="535"/>
      <c r="H3479" s="21"/>
      <c r="I3479" s="23"/>
    </row>
    <row r="3480" spans="1:24" ht="27" x14ac:dyDescent="0.25">
      <c r="A3480" s="4">
        <v>4251</v>
      </c>
      <c r="B3480" s="4" t="s">
        <v>2843</v>
      </c>
      <c r="C3480" s="4" t="s">
        <v>467</v>
      </c>
      <c r="D3480" s="4" t="s">
        <v>384</v>
      </c>
      <c r="E3480" s="4" t="s">
        <v>14</v>
      </c>
      <c r="F3480" s="4">
        <v>5880000</v>
      </c>
      <c r="G3480" s="4">
        <v>5880000</v>
      </c>
      <c r="H3480" s="4">
        <v>1</v>
      </c>
      <c r="I3480" s="23"/>
    </row>
    <row r="3481" spans="1:24" ht="15" customHeight="1" x14ac:dyDescent="0.25">
      <c r="A3481" s="533" t="s">
        <v>12</v>
      </c>
      <c r="B3481" s="534"/>
      <c r="C3481" s="534"/>
      <c r="D3481" s="534"/>
      <c r="E3481" s="534"/>
      <c r="F3481" s="534"/>
      <c r="G3481" s="534"/>
      <c r="H3481" s="535"/>
      <c r="I3481" s="23"/>
    </row>
    <row r="3482" spans="1:24" ht="27" x14ac:dyDescent="0.25">
      <c r="A3482" s="340">
        <v>4251</v>
      </c>
      <c r="B3482" s="340" t="s">
        <v>2844</v>
      </c>
      <c r="C3482" s="340" t="s">
        <v>457</v>
      </c>
      <c r="D3482" s="340" t="s">
        <v>1215</v>
      </c>
      <c r="E3482" s="340" t="s">
        <v>14</v>
      </c>
      <c r="F3482" s="340">
        <v>120000</v>
      </c>
      <c r="G3482" s="340">
        <v>120000</v>
      </c>
      <c r="H3482" s="340">
        <v>1</v>
      </c>
      <c r="I3482" s="23"/>
    </row>
    <row r="3483" spans="1:24" ht="15" customHeight="1" x14ac:dyDescent="0.25">
      <c r="A3483" s="536" t="s">
        <v>79</v>
      </c>
      <c r="B3483" s="537"/>
      <c r="C3483" s="537"/>
      <c r="D3483" s="537"/>
      <c r="E3483" s="537"/>
      <c r="F3483" s="537"/>
      <c r="G3483" s="537"/>
      <c r="H3483" s="538"/>
      <c r="I3483" s="23"/>
    </row>
    <row r="3484" spans="1:24" ht="15" customHeight="1" x14ac:dyDescent="0.25">
      <c r="A3484" s="533" t="s">
        <v>16</v>
      </c>
      <c r="B3484" s="534"/>
      <c r="C3484" s="534"/>
      <c r="D3484" s="534"/>
      <c r="E3484" s="534"/>
      <c r="F3484" s="534"/>
      <c r="G3484" s="534"/>
      <c r="H3484" s="535"/>
      <c r="I3484" s="23"/>
    </row>
    <row r="3485" spans="1:24" ht="40.5" x14ac:dyDescent="0.25">
      <c r="A3485" s="4">
        <v>4251</v>
      </c>
      <c r="B3485" s="4" t="s">
        <v>2841</v>
      </c>
      <c r="C3485" s="4" t="s">
        <v>425</v>
      </c>
      <c r="D3485" s="4" t="s">
        <v>384</v>
      </c>
      <c r="E3485" s="4" t="s">
        <v>14</v>
      </c>
      <c r="F3485" s="4">
        <v>10600000</v>
      </c>
      <c r="G3485" s="4">
        <v>10600000</v>
      </c>
      <c r="H3485" s="4">
        <v>1</v>
      </c>
      <c r="I3485" s="23"/>
    </row>
    <row r="3486" spans="1:24" s="442" customFormat="1" ht="40.5" x14ac:dyDescent="0.25">
      <c r="A3486" s="4">
        <v>4251</v>
      </c>
      <c r="B3486" s="4" t="s">
        <v>5826</v>
      </c>
      <c r="C3486" s="4" t="s">
        <v>425</v>
      </c>
      <c r="D3486" s="4" t="s">
        <v>384</v>
      </c>
      <c r="E3486" s="4" t="s">
        <v>14</v>
      </c>
      <c r="F3486" s="4">
        <v>1475953</v>
      </c>
      <c r="G3486" s="4">
        <v>1475953</v>
      </c>
      <c r="H3486" s="4">
        <v>1</v>
      </c>
      <c r="I3486" s="445"/>
      <c r="P3486" s="443"/>
      <c r="Q3486" s="443"/>
      <c r="R3486" s="443"/>
      <c r="S3486" s="443"/>
      <c r="T3486" s="443"/>
      <c r="U3486" s="443"/>
      <c r="V3486" s="443"/>
      <c r="W3486" s="443"/>
      <c r="X3486" s="443"/>
    </row>
    <row r="3487" spans="1:24" s="442" customFormat="1" ht="40.5" x14ac:dyDescent="0.25">
      <c r="A3487" s="4">
        <v>4251</v>
      </c>
      <c r="B3487" s="4" t="s">
        <v>5827</v>
      </c>
      <c r="C3487" s="4" t="s">
        <v>425</v>
      </c>
      <c r="D3487" s="4" t="s">
        <v>384</v>
      </c>
      <c r="E3487" s="4" t="s">
        <v>14</v>
      </c>
      <c r="F3487" s="4">
        <v>5718102</v>
      </c>
      <c r="G3487" s="4">
        <v>5718102</v>
      </c>
      <c r="H3487" s="4">
        <v>1</v>
      </c>
      <c r="I3487" s="445"/>
      <c r="P3487" s="443"/>
      <c r="Q3487" s="443"/>
      <c r="R3487" s="443"/>
      <c r="S3487" s="443"/>
      <c r="T3487" s="443"/>
      <c r="U3487" s="443"/>
      <c r="V3487" s="443"/>
      <c r="W3487" s="443"/>
      <c r="X3487" s="443"/>
    </row>
    <row r="3488" spans="1:24" ht="15" customHeight="1" x14ac:dyDescent="0.25">
      <c r="A3488" s="533" t="s">
        <v>12</v>
      </c>
      <c r="B3488" s="534"/>
      <c r="C3488" s="534"/>
      <c r="D3488" s="534"/>
      <c r="E3488" s="534"/>
      <c r="F3488" s="534"/>
      <c r="G3488" s="534"/>
      <c r="H3488" s="535"/>
      <c r="I3488" s="23"/>
    </row>
    <row r="3489" spans="1:24" ht="27" x14ac:dyDescent="0.25">
      <c r="A3489" s="132">
        <v>4251</v>
      </c>
      <c r="B3489" s="340" t="s">
        <v>2842</v>
      </c>
      <c r="C3489" s="340" t="s">
        <v>457</v>
      </c>
      <c r="D3489" s="340" t="s">
        <v>1215</v>
      </c>
      <c r="E3489" s="340" t="s">
        <v>14</v>
      </c>
      <c r="F3489" s="340">
        <v>212000</v>
      </c>
      <c r="G3489" s="340">
        <v>212000</v>
      </c>
      <c r="H3489" s="340">
        <v>1</v>
      </c>
      <c r="I3489" s="23"/>
    </row>
    <row r="3490" spans="1:24" s="442" customFormat="1" ht="27" x14ac:dyDescent="0.25">
      <c r="A3490" s="519">
        <v>4251</v>
      </c>
      <c r="B3490" s="519" t="s">
        <v>5856</v>
      </c>
      <c r="C3490" s="519" t="s">
        <v>457</v>
      </c>
      <c r="D3490" s="519" t="s">
        <v>1215</v>
      </c>
      <c r="E3490" s="519" t="s">
        <v>14</v>
      </c>
      <c r="F3490" s="519">
        <v>30000</v>
      </c>
      <c r="G3490" s="519">
        <v>30000</v>
      </c>
      <c r="H3490" s="519">
        <v>1</v>
      </c>
      <c r="I3490" s="445"/>
      <c r="P3490" s="443"/>
      <c r="Q3490" s="443"/>
      <c r="R3490" s="443"/>
      <c r="S3490" s="443"/>
      <c r="T3490" s="443"/>
      <c r="U3490" s="443"/>
      <c r="V3490" s="443"/>
      <c r="W3490" s="443"/>
      <c r="X3490" s="443"/>
    </row>
    <row r="3491" spans="1:24" s="442" customFormat="1" ht="27" x14ac:dyDescent="0.25">
      <c r="A3491" s="519">
        <v>4251</v>
      </c>
      <c r="B3491" s="519" t="s">
        <v>5857</v>
      </c>
      <c r="C3491" s="519" t="s">
        <v>457</v>
      </c>
      <c r="D3491" s="519" t="s">
        <v>1215</v>
      </c>
      <c r="E3491" s="519" t="s">
        <v>14</v>
      </c>
      <c r="F3491" s="519">
        <v>115000</v>
      </c>
      <c r="G3491" s="519">
        <v>115000</v>
      </c>
      <c r="H3491" s="519">
        <v>1</v>
      </c>
      <c r="I3491" s="445"/>
      <c r="P3491" s="443"/>
      <c r="Q3491" s="443"/>
      <c r="R3491" s="443"/>
      <c r="S3491" s="443"/>
      <c r="T3491" s="443"/>
      <c r="U3491" s="443"/>
      <c r="V3491" s="443"/>
      <c r="W3491" s="443"/>
      <c r="X3491" s="443"/>
    </row>
    <row r="3492" spans="1:24" ht="15" customHeight="1" x14ac:dyDescent="0.25">
      <c r="A3492" s="536" t="s">
        <v>2675</v>
      </c>
      <c r="B3492" s="537"/>
      <c r="C3492" s="537"/>
      <c r="D3492" s="537"/>
      <c r="E3492" s="537"/>
      <c r="F3492" s="537"/>
      <c r="G3492" s="537"/>
      <c r="H3492" s="538"/>
      <c r="I3492" s="23"/>
    </row>
    <row r="3493" spans="1:24" ht="15" customHeight="1" x14ac:dyDescent="0.25">
      <c r="A3493" s="533" t="s">
        <v>16</v>
      </c>
      <c r="B3493" s="534"/>
      <c r="C3493" s="534"/>
      <c r="D3493" s="534"/>
      <c r="E3493" s="534"/>
      <c r="F3493" s="534"/>
      <c r="G3493" s="534"/>
      <c r="H3493" s="535"/>
      <c r="I3493" s="23"/>
    </row>
    <row r="3494" spans="1:24" ht="27" x14ac:dyDescent="0.25">
      <c r="A3494" s="4">
        <v>4861</v>
      </c>
      <c r="B3494" s="4" t="s">
        <v>1621</v>
      </c>
      <c r="C3494" s="4" t="s">
        <v>20</v>
      </c>
      <c r="D3494" s="4" t="s">
        <v>384</v>
      </c>
      <c r="E3494" s="4" t="s">
        <v>14</v>
      </c>
      <c r="F3494" s="4">
        <v>4900000</v>
      </c>
      <c r="G3494" s="4">
        <v>4900000</v>
      </c>
      <c r="H3494" s="4">
        <v>1</v>
      </c>
      <c r="I3494" s="23"/>
    </row>
    <row r="3495" spans="1:24" ht="15" customHeight="1" x14ac:dyDescent="0.25">
      <c r="A3495" s="533" t="s">
        <v>12</v>
      </c>
      <c r="B3495" s="534"/>
      <c r="C3495" s="534"/>
      <c r="D3495" s="534"/>
      <c r="E3495" s="534"/>
      <c r="F3495" s="534"/>
      <c r="G3495" s="534"/>
      <c r="H3495" s="535"/>
      <c r="I3495" s="23"/>
    </row>
    <row r="3496" spans="1:24" ht="40.5" x14ac:dyDescent="0.25">
      <c r="A3496" s="325">
        <v>4861</v>
      </c>
      <c r="B3496" s="325" t="s">
        <v>2676</v>
      </c>
      <c r="C3496" s="325" t="s">
        <v>498</v>
      </c>
      <c r="D3496" s="325" t="s">
        <v>384</v>
      </c>
      <c r="E3496" s="325" t="s">
        <v>14</v>
      </c>
      <c r="F3496" s="325">
        <v>24100000</v>
      </c>
      <c r="G3496" s="325">
        <v>24100000</v>
      </c>
      <c r="H3496" s="325">
        <v>1</v>
      </c>
      <c r="I3496" s="23"/>
    </row>
    <row r="3497" spans="1:24" ht="27" x14ac:dyDescent="0.25">
      <c r="A3497" s="325">
        <v>4861</v>
      </c>
      <c r="B3497" s="325" t="s">
        <v>1340</v>
      </c>
      <c r="C3497" s="325" t="s">
        <v>457</v>
      </c>
      <c r="D3497" s="325" t="s">
        <v>15</v>
      </c>
      <c r="E3497" s="325" t="s">
        <v>14</v>
      </c>
      <c r="F3497" s="325">
        <v>0</v>
      </c>
      <c r="G3497" s="325">
        <v>0</v>
      </c>
      <c r="H3497" s="325">
        <v>1</v>
      </c>
      <c r="I3497" s="23"/>
    </row>
    <row r="3498" spans="1:24" ht="27" x14ac:dyDescent="0.25">
      <c r="A3498" s="325">
        <v>4861</v>
      </c>
      <c r="B3498" s="325" t="s">
        <v>2000</v>
      </c>
      <c r="C3498" s="325" t="s">
        <v>457</v>
      </c>
      <c r="D3498" s="325" t="s">
        <v>1215</v>
      </c>
      <c r="E3498" s="325" t="s">
        <v>14</v>
      </c>
      <c r="F3498" s="325">
        <v>100000</v>
      </c>
      <c r="G3498" s="325">
        <v>100000</v>
      </c>
      <c r="H3498" s="325">
        <v>1</v>
      </c>
      <c r="I3498" s="23"/>
    </row>
    <row r="3499" spans="1:24" ht="40.5" x14ac:dyDescent="0.25">
      <c r="A3499" s="325">
        <v>4861</v>
      </c>
      <c r="B3499" s="325" t="s">
        <v>748</v>
      </c>
      <c r="C3499" s="325" t="s">
        <v>749</v>
      </c>
      <c r="D3499" s="325" t="s">
        <v>384</v>
      </c>
      <c r="E3499" s="325" t="s">
        <v>14</v>
      </c>
      <c r="F3499" s="325">
        <v>4900000</v>
      </c>
      <c r="G3499" s="325">
        <v>4900000</v>
      </c>
      <c r="H3499" s="325">
        <v>1</v>
      </c>
      <c r="I3499" s="23"/>
    </row>
    <row r="3500" spans="1:24" ht="15" customHeight="1" x14ac:dyDescent="0.25">
      <c r="A3500" s="536" t="s">
        <v>2084</v>
      </c>
      <c r="B3500" s="537"/>
      <c r="C3500" s="537"/>
      <c r="D3500" s="537"/>
      <c r="E3500" s="537"/>
      <c r="F3500" s="537"/>
      <c r="G3500" s="537"/>
      <c r="H3500" s="538"/>
      <c r="I3500" s="23"/>
    </row>
    <row r="3501" spans="1:24" ht="15" customHeight="1" x14ac:dyDescent="0.25">
      <c r="A3501" s="533" t="s">
        <v>12</v>
      </c>
      <c r="B3501" s="534"/>
      <c r="C3501" s="534"/>
      <c r="D3501" s="534"/>
      <c r="E3501" s="534"/>
      <c r="F3501" s="534"/>
      <c r="G3501" s="534"/>
      <c r="H3501" s="535"/>
      <c r="I3501" s="23"/>
    </row>
    <row r="3502" spans="1:24" ht="40.5" x14ac:dyDescent="0.25">
      <c r="A3502" s="4">
        <v>4213</v>
      </c>
      <c r="B3502" s="4" t="s">
        <v>2085</v>
      </c>
      <c r="C3502" s="4" t="s">
        <v>1289</v>
      </c>
      <c r="D3502" s="4" t="s">
        <v>384</v>
      </c>
      <c r="E3502" s="4" t="s">
        <v>14</v>
      </c>
      <c r="F3502" s="4">
        <v>2500000</v>
      </c>
      <c r="G3502" s="4">
        <v>2500000</v>
      </c>
      <c r="H3502" s="4">
        <v>1</v>
      </c>
      <c r="I3502" s="23"/>
    </row>
    <row r="3503" spans="1:24" ht="40.5" x14ac:dyDescent="0.25">
      <c r="A3503" s="4">
        <v>4213</v>
      </c>
      <c r="B3503" s="4" t="s">
        <v>4010</v>
      </c>
      <c r="C3503" s="4" t="s">
        <v>1289</v>
      </c>
      <c r="D3503" s="4" t="s">
        <v>384</v>
      </c>
      <c r="E3503" s="4" t="s">
        <v>14</v>
      </c>
      <c r="F3503" s="4">
        <v>2500000</v>
      </c>
      <c r="G3503" s="4">
        <v>2500000</v>
      </c>
      <c r="H3503" s="4">
        <v>1</v>
      </c>
      <c r="I3503" s="23"/>
    </row>
    <row r="3504" spans="1:24" x14ac:dyDescent="0.25">
      <c r="A3504" s="4"/>
      <c r="B3504" s="4"/>
      <c r="C3504" s="4"/>
      <c r="D3504" s="4"/>
      <c r="E3504" s="4"/>
      <c r="F3504" s="4"/>
      <c r="G3504" s="4"/>
      <c r="H3504" s="4"/>
      <c r="I3504" s="23"/>
    </row>
    <row r="3505" spans="1:9" ht="15" customHeight="1" x14ac:dyDescent="0.25">
      <c r="A3505" s="536" t="s">
        <v>125</v>
      </c>
      <c r="B3505" s="537"/>
      <c r="C3505" s="537"/>
      <c r="D3505" s="537"/>
      <c r="E3505" s="537"/>
      <c r="F3505" s="537"/>
      <c r="G3505" s="537"/>
      <c r="H3505" s="538"/>
      <c r="I3505" s="23"/>
    </row>
    <row r="3506" spans="1:9" ht="15" customHeight="1" x14ac:dyDescent="0.25">
      <c r="A3506" s="533" t="s">
        <v>12</v>
      </c>
      <c r="B3506" s="534"/>
      <c r="C3506" s="534"/>
      <c r="D3506" s="534"/>
      <c r="E3506" s="534"/>
      <c r="F3506" s="534"/>
      <c r="G3506" s="534"/>
      <c r="H3506" s="535"/>
      <c r="I3506" s="23"/>
    </row>
    <row r="3507" spans="1:9" ht="27" x14ac:dyDescent="0.25">
      <c r="A3507" s="21">
        <v>4213</v>
      </c>
      <c r="B3507" s="342" t="s">
        <v>2839</v>
      </c>
      <c r="C3507" s="342" t="s">
        <v>2840</v>
      </c>
      <c r="D3507" s="342" t="s">
        <v>384</v>
      </c>
      <c r="E3507" s="342" t="s">
        <v>14</v>
      </c>
      <c r="F3507" s="342">
        <v>2000000</v>
      </c>
      <c r="G3507" s="342">
        <v>2000000</v>
      </c>
      <c r="H3507" s="342">
        <v>1</v>
      </c>
      <c r="I3507" s="23"/>
    </row>
    <row r="3508" spans="1:9" ht="15" customHeight="1" x14ac:dyDescent="0.25">
      <c r="A3508" s="536" t="s">
        <v>126</v>
      </c>
      <c r="B3508" s="537"/>
      <c r="C3508" s="537"/>
      <c r="D3508" s="537"/>
      <c r="E3508" s="537"/>
      <c r="F3508" s="537"/>
      <c r="G3508" s="537"/>
      <c r="H3508" s="538"/>
      <c r="I3508" s="23"/>
    </row>
    <row r="3509" spans="1:9" ht="15" customHeight="1" x14ac:dyDescent="0.25">
      <c r="A3509" s="533" t="s">
        <v>12</v>
      </c>
      <c r="B3509" s="534"/>
      <c r="C3509" s="534"/>
      <c r="D3509" s="534"/>
      <c r="E3509" s="534"/>
      <c r="F3509" s="534"/>
      <c r="G3509" s="534"/>
      <c r="H3509" s="535"/>
      <c r="I3509" s="23"/>
    </row>
    <row r="3510" spans="1:9" x14ac:dyDescent="0.25">
      <c r="A3510" s="4"/>
      <c r="B3510" s="4"/>
      <c r="C3510" s="4"/>
      <c r="D3510" s="13"/>
      <c r="E3510" s="13"/>
      <c r="F3510" s="13"/>
      <c r="G3510" s="13"/>
      <c r="H3510" s="21"/>
      <c r="I3510" s="23"/>
    </row>
    <row r="3511" spans="1:9" ht="15" customHeight="1" x14ac:dyDescent="0.25">
      <c r="A3511" s="569" t="s">
        <v>302</v>
      </c>
      <c r="B3511" s="570"/>
      <c r="C3511" s="570"/>
      <c r="D3511" s="570"/>
      <c r="E3511" s="570"/>
      <c r="F3511" s="570"/>
      <c r="G3511" s="570"/>
      <c r="H3511" s="571"/>
      <c r="I3511" s="23"/>
    </row>
    <row r="3512" spans="1:9" x14ac:dyDescent="0.25">
      <c r="A3512" s="533" t="s">
        <v>8</v>
      </c>
      <c r="B3512" s="534"/>
      <c r="C3512" s="534"/>
      <c r="D3512" s="534"/>
      <c r="E3512" s="534"/>
      <c r="F3512" s="534"/>
      <c r="G3512" s="534"/>
      <c r="H3512" s="535"/>
      <c r="I3512" s="23"/>
    </row>
    <row r="3513" spans="1:9" ht="26.25" customHeight="1" x14ac:dyDescent="0.25">
      <c r="A3513" s="168"/>
      <c r="B3513" s="168"/>
      <c r="C3513" s="168"/>
      <c r="D3513" s="168"/>
      <c r="E3513" s="168"/>
      <c r="F3513" s="168"/>
      <c r="G3513" s="168"/>
      <c r="H3513" s="168"/>
      <c r="I3513" s="23"/>
    </row>
    <row r="3514" spans="1:9" ht="15" customHeight="1" x14ac:dyDescent="0.25">
      <c r="A3514" s="569" t="s">
        <v>81</v>
      </c>
      <c r="B3514" s="570"/>
      <c r="C3514" s="570"/>
      <c r="D3514" s="570"/>
      <c r="E3514" s="570"/>
      <c r="F3514" s="570"/>
      <c r="G3514" s="570"/>
      <c r="H3514" s="571"/>
      <c r="I3514" s="23"/>
    </row>
    <row r="3515" spans="1:9" ht="15" customHeight="1" x14ac:dyDescent="0.25">
      <c r="A3515" s="533" t="s">
        <v>16</v>
      </c>
      <c r="B3515" s="534"/>
      <c r="C3515" s="534"/>
      <c r="D3515" s="534"/>
      <c r="E3515" s="534"/>
      <c r="F3515" s="534"/>
      <c r="G3515" s="534"/>
      <c r="H3515" s="535"/>
      <c r="I3515" s="23"/>
    </row>
    <row r="3516" spans="1:9" x14ac:dyDescent="0.25">
      <c r="A3516" s="4"/>
      <c r="B3516" s="4"/>
      <c r="C3516" s="4"/>
      <c r="D3516" s="13"/>
      <c r="E3516" s="13"/>
      <c r="F3516" s="13"/>
      <c r="G3516" s="13"/>
      <c r="H3516" s="21"/>
      <c r="I3516" s="23"/>
    </row>
    <row r="3517" spans="1:9" ht="15" customHeight="1" x14ac:dyDescent="0.25">
      <c r="A3517" s="536" t="s">
        <v>118</v>
      </c>
      <c r="B3517" s="537"/>
      <c r="C3517" s="537"/>
      <c r="D3517" s="537"/>
      <c r="E3517" s="537"/>
      <c r="F3517" s="537"/>
      <c r="G3517" s="537"/>
      <c r="H3517" s="538"/>
      <c r="I3517" s="23"/>
    </row>
    <row r="3518" spans="1:9" x14ac:dyDescent="0.25">
      <c r="A3518" s="533" t="s">
        <v>8</v>
      </c>
      <c r="B3518" s="534"/>
      <c r="C3518" s="534"/>
      <c r="D3518" s="534"/>
      <c r="E3518" s="534"/>
      <c r="F3518" s="534"/>
      <c r="G3518" s="534"/>
      <c r="H3518" s="535"/>
      <c r="I3518" s="23"/>
    </row>
    <row r="3519" spans="1:9" ht="27" x14ac:dyDescent="0.25">
      <c r="A3519" s="353">
        <v>4267</v>
      </c>
      <c r="B3519" s="353" t="s">
        <v>3204</v>
      </c>
      <c r="C3519" s="353" t="s">
        <v>1331</v>
      </c>
      <c r="D3519" s="353" t="s">
        <v>9</v>
      </c>
      <c r="E3519" s="353" t="s">
        <v>10</v>
      </c>
      <c r="F3519" s="353">
        <v>100</v>
      </c>
      <c r="G3519" s="353">
        <f>+F3519*H3519</f>
        <v>191400</v>
      </c>
      <c r="H3519" s="353">
        <v>1914</v>
      </c>
      <c r="I3519" s="23"/>
    </row>
    <row r="3520" spans="1:9" ht="27" x14ac:dyDescent="0.25">
      <c r="A3520" s="353">
        <v>4267</v>
      </c>
      <c r="B3520" s="353" t="s">
        <v>3205</v>
      </c>
      <c r="C3520" s="353" t="s">
        <v>1331</v>
      </c>
      <c r="D3520" s="353" t="s">
        <v>9</v>
      </c>
      <c r="E3520" s="353" t="s">
        <v>10</v>
      </c>
      <c r="F3520" s="353">
        <v>130</v>
      </c>
      <c r="G3520" s="353">
        <f t="shared" ref="G3520:G3522" si="65">+F3520*H3520</f>
        <v>194480</v>
      </c>
      <c r="H3520" s="353">
        <v>1496</v>
      </c>
      <c r="I3520" s="23"/>
    </row>
    <row r="3521" spans="1:24" ht="27" x14ac:dyDescent="0.25">
      <c r="A3521" s="353">
        <v>4267</v>
      </c>
      <c r="B3521" s="353" t="s">
        <v>3206</v>
      </c>
      <c r="C3521" s="353" t="s">
        <v>1331</v>
      </c>
      <c r="D3521" s="353" t="s">
        <v>9</v>
      </c>
      <c r="E3521" s="353" t="s">
        <v>10</v>
      </c>
      <c r="F3521" s="353">
        <v>230</v>
      </c>
      <c r="G3521" s="353">
        <f t="shared" si="65"/>
        <v>345000</v>
      </c>
      <c r="H3521" s="353">
        <v>1500</v>
      </c>
      <c r="I3521" s="23"/>
    </row>
    <row r="3522" spans="1:24" ht="27" x14ac:dyDescent="0.25">
      <c r="A3522" s="353">
        <v>4267</v>
      </c>
      <c r="B3522" s="353" t="s">
        <v>3207</v>
      </c>
      <c r="C3522" s="353" t="s">
        <v>1331</v>
      </c>
      <c r="D3522" s="353" t="s">
        <v>9</v>
      </c>
      <c r="E3522" s="353" t="s">
        <v>10</v>
      </c>
      <c r="F3522" s="353">
        <v>230</v>
      </c>
      <c r="G3522" s="353">
        <f t="shared" si="65"/>
        <v>345000</v>
      </c>
      <c r="H3522" s="353">
        <v>1500</v>
      </c>
      <c r="I3522" s="23"/>
    </row>
    <row r="3523" spans="1:24" x14ac:dyDescent="0.25">
      <c r="A3523" s="353">
        <v>4267</v>
      </c>
      <c r="B3523" s="353" t="s">
        <v>3197</v>
      </c>
      <c r="C3523" s="353" t="s">
        <v>960</v>
      </c>
      <c r="D3523" s="353" t="s">
        <v>384</v>
      </c>
      <c r="E3523" s="353" t="s">
        <v>10</v>
      </c>
      <c r="F3523" s="353">
        <v>11700</v>
      </c>
      <c r="G3523" s="353">
        <f>+F3523*H3523</f>
        <v>1755000</v>
      </c>
      <c r="H3523" s="353">
        <v>150</v>
      </c>
      <c r="I3523" s="23"/>
    </row>
    <row r="3524" spans="1:24" x14ac:dyDescent="0.25">
      <c r="A3524" s="353">
        <v>4267</v>
      </c>
      <c r="B3524" s="353" t="s">
        <v>3196</v>
      </c>
      <c r="C3524" s="353" t="s">
        <v>962</v>
      </c>
      <c r="D3524" s="353" t="s">
        <v>384</v>
      </c>
      <c r="E3524" s="353" t="s">
        <v>14</v>
      </c>
      <c r="F3524" s="353">
        <v>795000</v>
      </c>
      <c r="G3524" s="353">
        <v>795000</v>
      </c>
      <c r="H3524" s="353">
        <v>1</v>
      </c>
      <c r="I3524" s="23"/>
    </row>
    <row r="3525" spans="1:24" s="442" customFormat="1" x14ac:dyDescent="0.25">
      <c r="A3525" s="527">
        <v>5129</v>
      </c>
      <c r="B3525" s="527" t="s">
        <v>5955</v>
      </c>
      <c r="C3525" s="527" t="s">
        <v>3239</v>
      </c>
      <c r="D3525" s="527" t="s">
        <v>9</v>
      </c>
      <c r="E3525" s="527" t="s">
        <v>10</v>
      </c>
      <c r="F3525" s="527">
        <v>175000</v>
      </c>
      <c r="G3525" s="527">
        <f>H3525*F3525</f>
        <v>700000</v>
      </c>
      <c r="H3525" s="527">
        <v>4</v>
      </c>
      <c r="I3525" s="445"/>
      <c r="P3525" s="443"/>
      <c r="Q3525" s="443"/>
      <c r="R3525" s="443"/>
      <c r="S3525" s="443"/>
      <c r="T3525" s="443"/>
      <c r="U3525" s="443"/>
      <c r="V3525" s="443"/>
      <c r="W3525" s="443"/>
      <c r="X3525" s="443"/>
    </row>
    <row r="3526" spans="1:24" s="442" customFormat="1" x14ac:dyDescent="0.25">
      <c r="A3526" s="527">
        <v>5129</v>
      </c>
      <c r="B3526" s="527" t="s">
        <v>5956</v>
      </c>
      <c r="C3526" s="527" t="s">
        <v>3246</v>
      </c>
      <c r="D3526" s="527" t="s">
        <v>9</v>
      </c>
      <c r="E3526" s="527" t="s">
        <v>10</v>
      </c>
      <c r="F3526" s="527">
        <v>180000</v>
      </c>
      <c r="G3526" s="527">
        <f t="shared" ref="G3526:G3533" si="66">H3526*F3526</f>
        <v>360000</v>
      </c>
      <c r="H3526" s="527">
        <v>2</v>
      </c>
      <c r="I3526" s="445"/>
      <c r="P3526" s="443"/>
      <c r="Q3526" s="443"/>
      <c r="R3526" s="443"/>
      <c r="S3526" s="443"/>
      <c r="T3526" s="443"/>
      <c r="U3526" s="443"/>
      <c r="V3526" s="443"/>
      <c r="W3526" s="443"/>
      <c r="X3526" s="443"/>
    </row>
    <row r="3527" spans="1:24" s="442" customFormat="1" x14ac:dyDescent="0.25">
      <c r="A3527" s="527">
        <v>5129</v>
      </c>
      <c r="B3527" s="527" t="s">
        <v>5957</v>
      </c>
      <c r="C3527" s="527" t="s">
        <v>1345</v>
      </c>
      <c r="D3527" s="527" t="s">
        <v>9</v>
      </c>
      <c r="E3527" s="527" t="s">
        <v>10</v>
      </c>
      <c r="F3527" s="527">
        <v>260000</v>
      </c>
      <c r="G3527" s="527">
        <f t="shared" si="66"/>
        <v>780000</v>
      </c>
      <c r="H3527" s="527">
        <v>3</v>
      </c>
      <c r="I3527" s="445"/>
      <c r="P3527" s="443"/>
      <c r="Q3527" s="443"/>
      <c r="R3527" s="443"/>
      <c r="S3527" s="443"/>
      <c r="T3527" s="443"/>
      <c r="U3527" s="443"/>
      <c r="V3527" s="443"/>
      <c r="W3527" s="443"/>
      <c r="X3527" s="443"/>
    </row>
    <row r="3528" spans="1:24" s="442" customFormat="1" ht="27" customHeight="1" x14ac:dyDescent="0.25">
      <c r="A3528" s="527">
        <v>5129</v>
      </c>
      <c r="B3528" s="527" t="s">
        <v>5958</v>
      </c>
      <c r="C3528" s="527" t="s">
        <v>5959</v>
      </c>
      <c r="D3528" s="527" t="s">
        <v>9</v>
      </c>
      <c r="E3528" s="527" t="s">
        <v>10</v>
      </c>
      <c r="F3528" s="527">
        <v>220000</v>
      </c>
      <c r="G3528" s="527">
        <f t="shared" si="66"/>
        <v>440000</v>
      </c>
      <c r="H3528" s="527">
        <v>2</v>
      </c>
      <c r="I3528" s="445"/>
      <c r="P3528" s="443"/>
      <c r="Q3528" s="443"/>
      <c r="R3528" s="443"/>
      <c r="S3528" s="443"/>
      <c r="T3528" s="443"/>
      <c r="U3528" s="443"/>
      <c r="V3528" s="443"/>
      <c r="W3528" s="443"/>
      <c r="X3528" s="443"/>
    </row>
    <row r="3529" spans="1:24" s="442" customFormat="1" x14ac:dyDescent="0.25">
      <c r="A3529" s="527">
        <v>5129</v>
      </c>
      <c r="B3529" s="527" t="s">
        <v>5960</v>
      </c>
      <c r="C3529" s="527" t="s">
        <v>1352</v>
      </c>
      <c r="D3529" s="527" t="s">
        <v>9</v>
      </c>
      <c r="E3529" s="527" t="s">
        <v>10</v>
      </c>
      <c r="F3529" s="527">
        <v>260000</v>
      </c>
      <c r="G3529" s="527">
        <f t="shared" si="66"/>
        <v>3120000</v>
      </c>
      <c r="H3529" s="527">
        <v>12</v>
      </c>
      <c r="I3529" s="445"/>
      <c r="P3529" s="443"/>
      <c r="Q3529" s="443"/>
      <c r="R3529" s="443"/>
      <c r="S3529" s="443"/>
      <c r="T3529" s="443"/>
      <c r="U3529" s="443"/>
      <c r="V3529" s="443"/>
      <c r="W3529" s="443"/>
      <c r="X3529" s="443"/>
    </row>
    <row r="3530" spans="1:24" s="442" customFormat="1" x14ac:dyDescent="0.25">
      <c r="A3530" s="527">
        <v>5129</v>
      </c>
      <c r="B3530" s="527" t="s">
        <v>5961</v>
      </c>
      <c r="C3530" s="527" t="s">
        <v>1354</v>
      </c>
      <c r="D3530" s="527" t="s">
        <v>9</v>
      </c>
      <c r="E3530" s="527" t="s">
        <v>10</v>
      </c>
      <c r="F3530" s="527">
        <v>160000</v>
      </c>
      <c r="G3530" s="527">
        <f t="shared" si="66"/>
        <v>1920000</v>
      </c>
      <c r="H3530" s="527">
        <v>12</v>
      </c>
      <c r="I3530" s="445"/>
      <c r="P3530" s="443"/>
      <c r="Q3530" s="443"/>
      <c r="R3530" s="443"/>
      <c r="S3530" s="443"/>
      <c r="T3530" s="443"/>
      <c r="U3530" s="443"/>
      <c r="V3530" s="443"/>
      <c r="W3530" s="443"/>
      <c r="X3530" s="443"/>
    </row>
    <row r="3531" spans="1:24" s="442" customFormat="1" x14ac:dyDescent="0.25">
      <c r="A3531" s="527">
        <v>5129</v>
      </c>
      <c r="B3531" s="527" t="s">
        <v>5962</v>
      </c>
      <c r="C3531" s="527" t="s">
        <v>1356</v>
      </c>
      <c r="D3531" s="527" t="s">
        <v>9</v>
      </c>
      <c r="E3531" s="527" t="s">
        <v>10</v>
      </c>
      <c r="F3531" s="527">
        <v>150000</v>
      </c>
      <c r="G3531" s="527">
        <f t="shared" si="66"/>
        <v>2400000</v>
      </c>
      <c r="H3531" s="527">
        <v>16</v>
      </c>
      <c r="I3531" s="445"/>
      <c r="P3531" s="443"/>
      <c r="Q3531" s="443"/>
      <c r="R3531" s="443"/>
      <c r="S3531" s="443"/>
      <c r="T3531" s="443"/>
      <c r="U3531" s="443"/>
      <c r="V3531" s="443"/>
      <c r="W3531" s="443"/>
      <c r="X3531" s="443"/>
    </row>
    <row r="3532" spans="1:24" s="442" customFormat="1" x14ac:dyDescent="0.25">
      <c r="A3532" s="527">
        <v>5129</v>
      </c>
      <c r="B3532" s="527" t="s">
        <v>5963</v>
      </c>
      <c r="C3532" s="527" t="s">
        <v>5964</v>
      </c>
      <c r="D3532" s="527" t="s">
        <v>9</v>
      </c>
      <c r="E3532" s="527" t="s">
        <v>857</v>
      </c>
      <c r="F3532" s="527">
        <v>50000</v>
      </c>
      <c r="G3532" s="527">
        <f t="shared" si="66"/>
        <v>399000</v>
      </c>
      <c r="H3532" s="527">
        <v>7.98</v>
      </c>
      <c r="I3532" s="445"/>
      <c r="P3532" s="443"/>
      <c r="Q3532" s="443"/>
      <c r="R3532" s="443"/>
      <c r="S3532" s="443"/>
      <c r="T3532" s="443"/>
      <c r="U3532" s="443"/>
      <c r="V3532" s="443"/>
      <c r="W3532" s="443"/>
      <c r="X3532" s="443"/>
    </row>
    <row r="3533" spans="1:24" s="442" customFormat="1" x14ac:dyDescent="0.25">
      <c r="A3533" s="527">
        <v>5129</v>
      </c>
      <c r="B3533" s="527" t="s">
        <v>5965</v>
      </c>
      <c r="C3533" s="527" t="s">
        <v>5966</v>
      </c>
      <c r="D3533" s="527" t="s">
        <v>384</v>
      </c>
      <c r="E3533" s="527" t="s">
        <v>10</v>
      </c>
      <c r="F3533" s="527">
        <v>130000</v>
      </c>
      <c r="G3533" s="527">
        <f t="shared" si="66"/>
        <v>130000</v>
      </c>
      <c r="H3533" s="527">
        <v>1</v>
      </c>
      <c r="I3533" s="445"/>
      <c r="P3533" s="443"/>
      <c r="Q3533" s="443"/>
      <c r="R3533" s="443"/>
      <c r="S3533" s="443"/>
      <c r="T3533" s="443"/>
      <c r="U3533" s="443"/>
      <c r="V3533" s="443"/>
      <c r="W3533" s="443"/>
      <c r="X3533" s="443"/>
    </row>
    <row r="3534" spans="1:24" ht="15" customHeight="1" x14ac:dyDescent="0.25">
      <c r="A3534" s="536" t="s">
        <v>117</v>
      </c>
      <c r="B3534" s="537"/>
      <c r="C3534" s="537"/>
      <c r="D3534" s="537"/>
      <c r="E3534" s="537"/>
      <c r="F3534" s="537"/>
      <c r="G3534" s="537"/>
      <c r="H3534" s="538"/>
      <c r="I3534" s="23"/>
    </row>
    <row r="3535" spans="1:24" ht="15" customHeight="1" x14ac:dyDescent="0.25">
      <c r="A3535" s="533" t="s">
        <v>16</v>
      </c>
      <c r="B3535" s="534"/>
      <c r="C3535" s="534"/>
      <c r="D3535" s="534"/>
      <c r="E3535" s="534"/>
      <c r="F3535" s="534"/>
      <c r="G3535" s="534"/>
      <c r="H3535" s="535"/>
      <c r="I3535" s="23"/>
    </row>
    <row r="3536" spans="1:24" ht="27" x14ac:dyDescent="0.25">
      <c r="A3536" s="4">
        <v>4251</v>
      </c>
      <c r="B3536" s="4" t="s">
        <v>2719</v>
      </c>
      <c r="C3536" s="4" t="s">
        <v>471</v>
      </c>
      <c r="D3536" s="4" t="s">
        <v>384</v>
      </c>
      <c r="E3536" s="4" t="s">
        <v>14</v>
      </c>
      <c r="F3536" s="4">
        <v>31374500</v>
      </c>
      <c r="G3536" s="4">
        <v>31374500</v>
      </c>
      <c r="H3536" s="4">
        <v>1</v>
      </c>
      <c r="I3536" s="23"/>
    </row>
    <row r="3537" spans="1:9" ht="15" customHeight="1" x14ac:dyDescent="0.25">
      <c r="A3537" s="551" t="s">
        <v>12</v>
      </c>
      <c r="B3537" s="552"/>
      <c r="C3537" s="552"/>
      <c r="D3537" s="552"/>
      <c r="E3537" s="552"/>
      <c r="F3537" s="552"/>
      <c r="G3537" s="552"/>
      <c r="H3537" s="553"/>
      <c r="I3537" s="23"/>
    </row>
    <row r="3538" spans="1:9" x14ac:dyDescent="0.25">
      <c r="A3538" s="326"/>
      <c r="B3538" s="338"/>
      <c r="C3538" s="338"/>
      <c r="D3538" s="327"/>
      <c r="E3538" s="327"/>
      <c r="F3538" s="327"/>
      <c r="G3538" s="327"/>
      <c r="H3538" s="327"/>
      <c r="I3538" s="23"/>
    </row>
    <row r="3539" spans="1:9" ht="27" x14ac:dyDescent="0.25">
      <c r="A3539" s="83">
        <v>4251</v>
      </c>
      <c r="B3539" s="328" t="s">
        <v>2720</v>
      </c>
      <c r="C3539" s="328" t="s">
        <v>457</v>
      </c>
      <c r="D3539" s="328" t="s">
        <v>1215</v>
      </c>
      <c r="E3539" s="328" t="s">
        <v>14</v>
      </c>
      <c r="F3539" s="328">
        <v>625500</v>
      </c>
      <c r="G3539" s="328">
        <v>625500</v>
      </c>
      <c r="H3539" s="328">
        <v>1</v>
      </c>
      <c r="I3539" s="23"/>
    </row>
    <row r="3540" spans="1:9" ht="15" customHeight="1" x14ac:dyDescent="0.25">
      <c r="A3540" s="569" t="s">
        <v>169</v>
      </c>
      <c r="B3540" s="570"/>
      <c r="C3540" s="570"/>
      <c r="D3540" s="570"/>
      <c r="E3540" s="570"/>
      <c r="F3540" s="570"/>
      <c r="G3540" s="570"/>
      <c r="H3540" s="571"/>
      <c r="I3540" s="23"/>
    </row>
    <row r="3541" spans="1:9" ht="15" customHeight="1" x14ac:dyDescent="0.25">
      <c r="A3541" s="533" t="s">
        <v>16</v>
      </c>
      <c r="B3541" s="534"/>
      <c r="C3541" s="534"/>
      <c r="D3541" s="534"/>
      <c r="E3541" s="534"/>
      <c r="F3541" s="534"/>
      <c r="G3541" s="534"/>
      <c r="H3541" s="535"/>
      <c r="I3541" s="23"/>
    </row>
    <row r="3542" spans="1:9" ht="27" x14ac:dyDescent="0.25">
      <c r="A3542" s="329">
        <v>5113</v>
      </c>
      <c r="B3542" s="329" t="s">
        <v>2701</v>
      </c>
      <c r="C3542" s="329" t="s">
        <v>471</v>
      </c>
      <c r="D3542" s="329" t="s">
        <v>384</v>
      </c>
      <c r="E3542" s="329" t="s">
        <v>14</v>
      </c>
      <c r="F3542" s="329">
        <v>44120000</v>
      </c>
      <c r="G3542" s="329">
        <v>44120000</v>
      </c>
      <c r="H3542" s="329">
        <v>1</v>
      </c>
      <c r="I3542" s="23"/>
    </row>
    <row r="3543" spans="1:9" ht="27" x14ac:dyDescent="0.25">
      <c r="A3543" s="329">
        <v>5113</v>
      </c>
      <c r="B3543" s="329" t="s">
        <v>2702</v>
      </c>
      <c r="C3543" s="329" t="s">
        <v>471</v>
      </c>
      <c r="D3543" s="329" t="s">
        <v>384</v>
      </c>
      <c r="E3543" s="329" t="s">
        <v>14</v>
      </c>
      <c r="F3543" s="329">
        <v>28423000</v>
      </c>
      <c r="G3543" s="329">
        <v>28423000</v>
      </c>
      <c r="H3543" s="329">
        <v>1</v>
      </c>
      <c r="I3543" s="23"/>
    </row>
    <row r="3544" spans="1:9" ht="27" x14ac:dyDescent="0.25">
      <c r="A3544" s="329">
        <v>5113</v>
      </c>
      <c r="B3544" s="329" t="s">
        <v>2703</v>
      </c>
      <c r="C3544" s="329" t="s">
        <v>471</v>
      </c>
      <c r="D3544" s="329" t="s">
        <v>384</v>
      </c>
      <c r="E3544" s="329" t="s">
        <v>14</v>
      </c>
      <c r="F3544" s="329">
        <v>30812000</v>
      </c>
      <c r="G3544" s="329">
        <v>30812000</v>
      </c>
      <c r="H3544" s="329">
        <v>1</v>
      </c>
      <c r="I3544" s="23"/>
    </row>
    <row r="3545" spans="1:9" ht="27" x14ac:dyDescent="0.25">
      <c r="A3545" s="329">
        <v>5113</v>
      </c>
      <c r="B3545" s="329" t="s">
        <v>2704</v>
      </c>
      <c r="C3545" s="329" t="s">
        <v>471</v>
      </c>
      <c r="D3545" s="329" t="s">
        <v>384</v>
      </c>
      <c r="E3545" s="329" t="s">
        <v>14</v>
      </c>
      <c r="F3545" s="329">
        <v>24095000</v>
      </c>
      <c r="G3545" s="329">
        <v>24095000</v>
      </c>
      <c r="H3545" s="329">
        <v>1</v>
      </c>
      <c r="I3545" s="23"/>
    </row>
    <row r="3546" spans="1:9" ht="15" customHeight="1" x14ac:dyDescent="0.25">
      <c r="A3546" s="551" t="s">
        <v>12</v>
      </c>
      <c r="B3546" s="552"/>
      <c r="C3546" s="552"/>
      <c r="D3546" s="552"/>
      <c r="E3546" s="552"/>
      <c r="F3546" s="552"/>
      <c r="G3546" s="552"/>
      <c r="H3546" s="553"/>
      <c r="I3546" s="23"/>
    </row>
    <row r="3547" spans="1:9" ht="27" x14ac:dyDescent="0.25">
      <c r="A3547" s="329">
        <v>5113</v>
      </c>
      <c r="B3547" s="329" t="s">
        <v>2705</v>
      </c>
      <c r="C3547" s="329" t="s">
        <v>457</v>
      </c>
      <c r="D3547" s="329" t="s">
        <v>1215</v>
      </c>
      <c r="E3547" s="329" t="s">
        <v>14</v>
      </c>
      <c r="F3547" s="329">
        <v>868000</v>
      </c>
      <c r="G3547" s="329">
        <v>868000</v>
      </c>
      <c r="H3547" s="329">
        <v>1</v>
      </c>
      <c r="I3547" s="23"/>
    </row>
    <row r="3548" spans="1:9" ht="27" x14ac:dyDescent="0.25">
      <c r="A3548" s="329">
        <v>5113</v>
      </c>
      <c r="B3548" s="329" t="s">
        <v>2706</v>
      </c>
      <c r="C3548" s="329" t="s">
        <v>457</v>
      </c>
      <c r="D3548" s="329" t="s">
        <v>1215</v>
      </c>
      <c r="E3548" s="329" t="s">
        <v>14</v>
      </c>
      <c r="F3548" s="329">
        <v>568000</v>
      </c>
      <c r="G3548" s="329">
        <v>568000</v>
      </c>
      <c r="H3548" s="329">
        <v>1</v>
      </c>
      <c r="I3548" s="23"/>
    </row>
    <row r="3549" spans="1:9" ht="27" x14ac:dyDescent="0.25">
      <c r="A3549" s="329">
        <v>5113</v>
      </c>
      <c r="B3549" s="329" t="s">
        <v>2707</v>
      </c>
      <c r="C3549" s="329" t="s">
        <v>457</v>
      </c>
      <c r="D3549" s="329" t="s">
        <v>1215</v>
      </c>
      <c r="E3549" s="329" t="s">
        <v>14</v>
      </c>
      <c r="F3549" s="329">
        <v>616000</v>
      </c>
      <c r="G3549" s="329">
        <v>616000</v>
      </c>
      <c r="H3549" s="329">
        <v>1</v>
      </c>
      <c r="I3549" s="23"/>
    </row>
    <row r="3550" spans="1:9" ht="27" x14ac:dyDescent="0.25">
      <c r="A3550" s="329">
        <v>5113</v>
      </c>
      <c r="B3550" s="329" t="s">
        <v>2708</v>
      </c>
      <c r="C3550" s="329" t="s">
        <v>457</v>
      </c>
      <c r="D3550" s="329" t="s">
        <v>1215</v>
      </c>
      <c r="E3550" s="329" t="s">
        <v>14</v>
      </c>
      <c r="F3550" s="329">
        <v>482000</v>
      </c>
      <c r="G3550" s="329">
        <v>482000</v>
      </c>
      <c r="H3550" s="329">
        <v>1</v>
      </c>
      <c r="I3550" s="23"/>
    </row>
    <row r="3551" spans="1:9" ht="27" x14ac:dyDescent="0.25">
      <c r="A3551" s="329">
        <v>5113</v>
      </c>
      <c r="B3551" s="329" t="s">
        <v>2709</v>
      </c>
      <c r="C3551" s="329" t="s">
        <v>1096</v>
      </c>
      <c r="D3551" s="329" t="s">
        <v>13</v>
      </c>
      <c r="E3551" s="329" t="s">
        <v>14</v>
      </c>
      <c r="F3551" s="329">
        <v>260000</v>
      </c>
      <c r="G3551" s="329">
        <v>260000</v>
      </c>
      <c r="H3551" s="329">
        <v>1</v>
      </c>
      <c r="I3551" s="23"/>
    </row>
    <row r="3552" spans="1:9" ht="27" x14ac:dyDescent="0.25">
      <c r="A3552" s="329">
        <v>5113</v>
      </c>
      <c r="B3552" s="329" t="s">
        <v>2710</v>
      </c>
      <c r="C3552" s="329" t="s">
        <v>1096</v>
      </c>
      <c r="D3552" s="329" t="s">
        <v>13</v>
      </c>
      <c r="E3552" s="329" t="s">
        <v>14</v>
      </c>
      <c r="F3552" s="329">
        <v>170000</v>
      </c>
      <c r="G3552" s="329">
        <v>170000</v>
      </c>
      <c r="H3552" s="329">
        <v>1</v>
      </c>
      <c r="I3552" s="23"/>
    </row>
    <row r="3553" spans="1:48" ht="27" x14ac:dyDescent="0.25">
      <c r="A3553" s="329">
        <v>5113</v>
      </c>
      <c r="B3553" s="329" t="s">
        <v>2711</v>
      </c>
      <c r="C3553" s="329" t="s">
        <v>1096</v>
      </c>
      <c r="D3553" s="329" t="s">
        <v>13</v>
      </c>
      <c r="E3553" s="329" t="s">
        <v>14</v>
      </c>
      <c r="F3553" s="329">
        <v>185000</v>
      </c>
      <c r="G3553" s="329">
        <v>185000</v>
      </c>
      <c r="H3553" s="329">
        <v>1</v>
      </c>
      <c r="I3553" s="23"/>
    </row>
    <row r="3554" spans="1:48" ht="27" x14ac:dyDescent="0.25">
      <c r="A3554" s="329">
        <v>5113</v>
      </c>
      <c r="B3554" s="329" t="s">
        <v>2712</v>
      </c>
      <c r="C3554" s="329" t="s">
        <v>1096</v>
      </c>
      <c r="D3554" s="329" t="s">
        <v>13</v>
      </c>
      <c r="E3554" s="329" t="s">
        <v>14</v>
      </c>
      <c r="F3554" s="329">
        <v>145000</v>
      </c>
      <c r="G3554" s="329">
        <v>145000</v>
      </c>
      <c r="H3554" s="329">
        <v>1</v>
      </c>
      <c r="I3554" s="23"/>
    </row>
    <row r="3555" spans="1:48" ht="15" customHeight="1" x14ac:dyDescent="0.25">
      <c r="A3555" s="569" t="s">
        <v>127</v>
      </c>
      <c r="B3555" s="570"/>
      <c r="C3555" s="570"/>
      <c r="D3555" s="570"/>
      <c r="E3555" s="570"/>
      <c r="F3555" s="570"/>
      <c r="G3555" s="570"/>
      <c r="H3555" s="571"/>
      <c r="I3555" s="23"/>
    </row>
    <row r="3556" spans="1:48" ht="16.5" customHeight="1" x14ac:dyDescent="0.25">
      <c r="A3556" s="533" t="s">
        <v>16</v>
      </c>
      <c r="B3556" s="534"/>
      <c r="C3556" s="534"/>
      <c r="D3556" s="534"/>
      <c r="E3556" s="534"/>
      <c r="F3556" s="534"/>
      <c r="G3556" s="534"/>
      <c r="H3556" s="535"/>
      <c r="I3556" s="23"/>
      <c r="J3556" s="5"/>
      <c r="K3556" s="5"/>
      <c r="L3556" s="5"/>
      <c r="M3556" s="5"/>
      <c r="N3556" s="5"/>
      <c r="O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  <c r="AI3556" s="5"/>
      <c r="AJ3556" s="5"/>
      <c r="AK3556" s="5"/>
      <c r="AL3556" s="5"/>
      <c r="AM3556" s="5"/>
      <c r="AN3556" s="5"/>
      <c r="AO3556" s="5"/>
      <c r="AP3556" s="5"/>
      <c r="AQ3556" s="5"/>
      <c r="AR3556" s="5"/>
      <c r="AS3556" s="5"/>
      <c r="AT3556" s="5"/>
      <c r="AU3556" s="5"/>
      <c r="AV3556" s="5"/>
    </row>
    <row r="3557" spans="1:48" ht="27" x14ac:dyDescent="0.25">
      <c r="A3557" s="4">
        <v>5113</v>
      </c>
      <c r="B3557" s="4" t="s">
        <v>2693</v>
      </c>
      <c r="C3557" s="4" t="s">
        <v>977</v>
      </c>
      <c r="D3557" s="4" t="s">
        <v>15</v>
      </c>
      <c r="E3557" s="4" t="s">
        <v>14</v>
      </c>
      <c r="F3557" s="4">
        <v>41202000</v>
      </c>
      <c r="G3557" s="4">
        <v>41202000</v>
      </c>
      <c r="H3557" s="4">
        <v>1</v>
      </c>
      <c r="J3557" s="5"/>
      <c r="K3557" s="5"/>
      <c r="L3557" s="5"/>
      <c r="M3557" s="5"/>
      <c r="N3557" s="5"/>
      <c r="O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  <c r="AI3557" s="5"/>
      <c r="AJ3557" s="5"/>
      <c r="AK3557" s="5"/>
      <c r="AL3557" s="5"/>
      <c r="AM3557" s="5"/>
      <c r="AN3557" s="5"/>
      <c r="AO3557" s="5"/>
      <c r="AP3557" s="5"/>
      <c r="AQ3557" s="5"/>
      <c r="AR3557" s="5"/>
      <c r="AS3557" s="5"/>
      <c r="AT3557" s="5"/>
      <c r="AU3557" s="5"/>
      <c r="AV3557" s="5"/>
    </row>
    <row r="3558" spans="1:48" ht="27" x14ac:dyDescent="0.25">
      <c r="A3558" s="4">
        <v>5113</v>
      </c>
      <c r="B3558" s="4" t="s">
        <v>2694</v>
      </c>
      <c r="C3558" s="4" t="s">
        <v>977</v>
      </c>
      <c r="D3558" s="4" t="s">
        <v>15</v>
      </c>
      <c r="E3558" s="4" t="s">
        <v>14</v>
      </c>
      <c r="F3558" s="4">
        <v>26169000</v>
      </c>
      <c r="G3558" s="4">
        <v>26169000</v>
      </c>
      <c r="H3558" s="4">
        <v>1</v>
      </c>
      <c r="J3558" s="5"/>
      <c r="K3558" s="5"/>
      <c r="L3558" s="5"/>
      <c r="M3558" s="5"/>
      <c r="N3558" s="5"/>
      <c r="O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  <c r="AI3558" s="5"/>
      <c r="AJ3558" s="5"/>
      <c r="AK3558" s="5"/>
      <c r="AL3558" s="5"/>
      <c r="AM3558" s="5"/>
      <c r="AN3558" s="5"/>
      <c r="AO3558" s="5"/>
      <c r="AP3558" s="5"/>
      <c r="AQ3558" s="5"/>
      <c r="AR3558" s="5"/>
      <c r="AS3558" s="5"/>
      <c r="AT3558" s="5"/>
      <c r="AU3558" s="5"/>
      <c r="AV3558" s="5"/>
    </row>
    <row r="3559" spans="1:48" ht="27" x14ac:dyDescent="0.25">
      <c r="A3559" s="4">
        <v>5113</v>
      </c>
      <c r="B3559" s="4" t="s">
        <v>2695</v>
      </c>
      <c r="C3559" s="4" t="s">
        <v>977</v>
      </c>
      <c r="D3559" s="4" t="s">
        <v>15</v>
      </c>
      <c r="E3559" s="4" t="s">
        <v>14</v>
      </c>
      <c r="F3559" s="4">
        <v>91649000</v>
      </c>
      <c r="G3559" s="4">
        <v>91649000</v>
      </c>
      <c r="H3559" s="4">
        <v>1</v>
      </c>
      <c r="J3559" s="5"/>
      <c r="K3559" s="5"/>
      <c r="L3559" s="5"/>
      <c r="M3559" s="5"/>
      <c r="N3559" s="5"/>
      <c r="O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  <c r="AI3559" s="5"/>
      <c r="AJ3559" s="5"/>
      <c r="AK3559" s="5"/>
      <c r="AL3559" s="5"/>
      <c r="AM3559" s="5"/>
      <c r="AN3559" s="5"/>
      <c r="AO3559" s="5"/>
      <c r="AP3559" s="5"/>
      <c r="AQ3559" s="5"/>
      <c r="AR3559" s="5"/>
      <c r="AS3559" s="5"/>
      <c r="AT3559" s="5"/>
      <c r="AU3559" s="5"/>
      <c r="AV3559" s="5"/>
    </row>
    <row r="3560" spans="1:48" ht="27" x14ac:dyDescent="0.25">
      <c r="A3560" s="4">
        <v>5113</v>
      </c>
      <c r="B3560" s="4" t="s">
        <v>2696</v>
      </c>
      <c r="C3560" s="4" t="s">
        <v>977</v>
      </c>
      <c r="D3560" s="4" t="s">
        <v>15</v>
      </c>
      <c r="E3560" s="4" t="s">
        <v>14</v>
      </c>
      <c r="F3560" s="4">
        <v>26533000</v>
      </c>
      <c r="G3560" s="4">
        <v>26533000</v>
      </c>
      <c r="H3560" s="4">
        <v>1</v>
      </c>
      <c r="J3560" s="5"/>
      <c r="K3560" s="5"/>
      <c r="L3560" s="5"/>
      <c r="M3560" s="5"/>
      <c r="N3560" s="5"/>
      <c r="O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  <c r="AI3560" s="5"/>
      <c r="AJ3560" s="5"/>
      <c r="AK3560" s="5"/>
      <c r="AL3560" s="5"/>
      <c r="AM3560" s="5"/>
      <c r="AN3560" s="5"/>
      <c r="AO3560" s="5"/>
      <c r="AP3560" s="5"/>
      <c r="AQ3560" s="5"/>
      <c r="AR3560" s="5"/>
      <c r="AS3560" s="5"/>
      <c r="AT3560" s="5"/>
      <c r="AU3560" s="5"/>
      <c r="AV3560" s="5"/>
    </row>
    <row r="3561" spans="1:48" s="442" customFormat="1" ht="27" x14ac:dyDescent="0.25">
      <c r="A3561" s="4">
        <v>5113</v>
      </c>
      <c r="B3561" s="4" t="s">
        <v>5445</v>
      </c>
      <c r="C3561" s="4" t="s">
        <v>977</v>
      </c>
      <c r="D3561" s="4" t="s">
        <v>384</v>
      </c>
      <c r="E3561" s="4" t="s">
        <v>14</v>
      </c>
      <c r="F3561" s="4">
        <v>7874696</v>
      </c>
      <c r="G3561" s="4">
        <v>7874696</v>
      </c>
      <c r="H3561" s="4">
        <v>1</v>
      </c>
      <c r="I3561" s="443"/>
      <c r="J3561" s="443"/>
      <c r="K3561" s="443"/>
      <c r="L3561" s="443"/>
      <c r="M3561" s="443"/>
      <c r="N3561" s="443"/>
      <c r="O3561" s="443"/>
      <c r="P3561" s="443"/>
      <c r="Q3561" s="443"/>
      <c r="R3561" s="443"/>
      <c r="S3561" s="443"/>
      <c r="T3561" s="443"/>
      <c r="U3561" s="443"/>
      <c r="V3561" s="443"/>
      <c r="W3561" s="443"/>
      <c r="X3561" s="443"/>
      <c r="Y3561" s="443"/>
      <c r="Z3561" s="443"/>
      <c r="AA3561" s="443"/>
      <c r="AB3561" s="443"/>
      <c r="AC3561" s="443"/>
      <c r="AD3561" s="443"/>
      <c r="AE3561" s="443"/>
      <c r="AF3561" s="443"/>
      <c r="AG3561" s="443"/>
      <c r="AH3561" s="443"/>
      <c r="AI3561" s="443"/>
      <c r="AJ3561" s="443"/>
      <c r="AK3561" s="443"/>
      <c r="AL3561" s="443"/>
      <c r="AM3561" s="443"/>
      <c r="AN3561" s="443"/>
      <c r="AO3561" s="443"/>
      <c r="AP3561" s="443"/>
      <c r="AQ3561" s="443"/>
      <c r="AR3561" s="443"/>
      <c r="AS3561" s="443"/>
      <c r="AT3561" s="443"/>
      <c r="AU3561" s="443"/>
      <c r="AV3561" s="443"/>
    </row>
    <row r="3562" spans="1:48" s="442" customFormat="1" ht="27" x14ac:dyDescent="0.25">
      <c r="A3562" s="4">
        <v>5113</v>
      </c>
      <c r="B3562" s="4" t="s">
        <v>5446</v>
      </c>
      <c r="C3562" s="4" t="s">
        <v>977</v>
      </c>
      <c r="D3562" s="4" t="s">
        <v>384</v>
      </c>
      <c r="E3562" s="4" t="s">
        <v>14</v>
      </c>
      <c r="F3562" s="4">
        <v>6934520</v>
      </c>
      <c r="G3562" s="4">
        <v>6934520</v>
      </c>
      <c r="H3562" s="4">
        <v>1</v>
      </c>
      <c r="I3562" s="443"/>
      <c r="J3562" s="443"/>
      <c r="K3562" s="443"/>
      <c r="L3562" s="443"/>
      <c r="M3562" s="443"/>
      <c r="N3562" s="443"/>
      <c r="O3562" s="443"/>
      <c r="P3562" s="443"/>
      <c r="Q3562" s="443"/>
      <c r="R3562" s="443"/>
      <c r="S3562" s="443"/>
      <c r="T3562" s="443"/>
      <c r="U3562" s="443"/>
      <c r="V3562" s="443"/>
      <c r="W3562" s="443"/>
      <c r="X3562" s="443"/>
      <c r="Y3562" s="443"/>
      <c r="Z3562" s="443"/>
      <c r="AA3562" s="443"/>
      <c r="AB3562" s="443"/>
      <c r="AC3562" s="443"/>
      <c r="AD3562" s="443"/>
      <c r="AE3562" s="443"/>
      <c r="AF3562" s="443"/>
      <c r="AG3562" s="443"/>
      <c r="AH3562" s="443"/>
      <c r="AI3562" s="443"/>
      <c r="AJ3562" s="443"/>
      <c r="AK3562" s="443"/>
      <c r="AL3562" s="443"/>
      <c r="AM3562" s="443"/>
      <c r="AN3562" s="443"/>
      <c r="AO3562" s="443"/>
      <c r="AP3562" s="443"/>
      <c r="AQ3562" s="443"/>
      <c r="AR3562" s="443"/>
      <c r="AS3562" s="443"/>
      <c r="AT3562" s="443"/>
      <c r="AU3562" s="443"/>
      <c r="AV3562" s="443"/>
    </row>
    <row r="3563" spans="1:48" s="442" customFormat="1" ht="27" x14ac:dyDescent="0.25">
      <c r="A3563" s="4">
        <v>5113</v>
      </c>
      <c r="B3563" s="4" t="s">
        <v>5447</v>
      </c>
      <c r="C3563" s="4" t="s">
        <v>977</v>
      </c>
      <c r="D3563" s="4" t="s">
        <v>384</v>
      </c>
      <c r="E3563" s="4" t="s">
        <v>14</v>
      </c>
      <c r="F3563" s="4">
        <v>19030660</v>
      </c>
      <c r="G3563" s="4">
        <v>19030660</v>
      </c>
      <c r="H3563" s="4">
        <v>1</v>
      </c>
      <c r="I3563" s="443"/>
      <c r="J3563" s="443"/>
      <c r="K3563" s="443"/>
      <c r="L3563" s="443"/>
      <c r="M3563" s="443"/>
      <c r="N3563" s="443"/>
      <c r="O3563" s="443"/>
      <c r="P3563" s="443"/>
      <c r="Q3563" s="443"/>
      <c r="R3563" s="443"/>
      <c r="S3563" s="443"/>
      <c r="T3563" s="443"/>
      <c r="U3563" s="443"/>
      <c r="V3563" s="443"/>
      <c r="W3563" s="443"/>
      <c r="X3563" s="443"/>
      <c r="Y3563" s="443"/>
      <c r="Z3563" s="443"/>
      <c r="AA3563" s="443"/>
      <c r="AB3563" s="443"/>
      <c r="AC3563" s="443"/>
      <c r="AD3563" s="443"/>
      <c r="AE3563" s="443"/>
      <c r="AF3563" s="443"/>
      <c r="AG3563" s="443"/>
      <c r="AH3563" s="443"/>
      <c r="AI3563" s="443"/>
      <c r="AJ3563" s="443"/>
      <c r="AK3563" s="443"/>
      <c r="AL3563" s="443"/>
      <c r="AM3563" s="443"/>
      <c r="AN3563" s="443"/>
      <c r="AO3563" s="443"/>
      <c r="AP3563" s="443"/>
      <c r="AQ3563" s="443"/>
      <c r="AR3563" s="443"/>
      <c r="AS3563" s="443"/>
      <c r="AT3563" s="443"/>
      <c r="AU3563" s="443"/>
      <c r="AV3563" s="443"/>
    </row>
    <row r="3564" spans="1:48" s="442" customFormat="1" ht="27" x14ac:dyDescent="0.25">
      <c r="A3564" s="4">
        <v>5113</v>
      </c>
      <c r="B3564" s="4" t="s">
        <v>5448</v>
      </c>
      <c r="C3564" s="4" t="s">
        <v>977</v>
      </c>
      <c r="D3564" s="4" t="s">
        <v>384</v>
      </c>
      <c r="E3564" s="4" t="s">
        <v>14</v>
      </c>
      <c r="F3564" s="4">
        <v>30120519</v>
      </c>
      <c r="G3564" s="4">
        <v>30120519</v>
      </c>
      <c r="H3564" s="4">
        <v>1</v>
      </c>
      <c r="I3564" s="443"/>
      <c r="J3564" s="443"/>
      <c r="K3564" s="443"/>
      <c r="L3564" s="443"/>
      <c r="M3564" s="443"/>
      <c r="N3564" s="443"/>
      <c r="O3564" s="443"/>
      <c r="P3564" s="443"/>
      <c r="Q3564" s="443"/>
      <c r="R3564" s="443"/>
      <c r="S3564" s="443"/>
      <c r="T3564" s="443"/>
      <c r="U3564" s="443"/>
      <c r="V3564" s="443"/>
      <c r="W3564" s="443"/>
      <c r="X3564" s="443"/>
      <c r="Y3564" s="443"/>
      <c r="Z3564" s="443"/>
      <c r="AA3564" s="443"/>
      <c r="AB3564" s="443"/>
      <c r="AC3564" s="443"/>
      <c r="AD3564" s="443"/>
      <c r="AE3564" s="443"/>
      <c r="AF3564" s="443"/>
      <c r="AG3564" s="443"/>
      <c r="AH3564" s="443"/>
      <c r="AI3564" s="443"/>
      <c r="AJ3564" s="443"/>
      <c r="AK3564" s="443"/>
      <c r="AL3564" s="443"/>
      <c r="AM3564" s="443"/>
      <c r="AN3564" s="443"/>
      <c r="AO3564" s="443"/>
      <c r="AP3564" s="443"/>
      <c r="AQ3564" s="443"/>
      <c r="AR3564" s="443"/>
      <c r="AS3564" s="443"/>
      <c r="AT3564" s="443"/>
      <c r="AU3564" s="443"/>
      <c r="AV3564" s="443"/>
    </row>
    <row r="3565" spans="1:48" ht="15" customHeight="1" x14ac:dyDescent="0.25">
      <c r="A3565" s="551" t="s">
        <v>12</v>
      </c>
      <c r="B3565" s="552"/>
      <c r="C3565" s="552"/>
      <c r="D3565" s="552"/>
      <c r="E3565" s="552"/>
      <c r="F3565" s="552"/>
      <c r="G3565" s="552"/>
      <c r="H3565" s="553"/>
      <c r="J3565" s="5"/>
      <c r="K3565" s="5"/>
      <c r="L3565" s="5"/>
      <c r="M3565" s="5"/>
      <c r="N3565" s="5"/>
      <c r="O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  <c r="AI3565" s="5"/>
      <c r="AJ3565" s="5"/>
      <c r="AK3565" s="5"/>
      <c r="AL3565" s="5"/>
      <c r="AM3565" s="5"/>
      <c r="AN3565" s="5"/>
      <c r="AO3565" s="5"/>
      <c r="AP3565" s="5"/>
      <c r="AQ3565" s="5"/>
      <c r="AR3565" s="5"/>
      <c r="AS3565" s="5"/>
      <c r="AT3565" s="5"/>
      <c r="AU3565" s="5"/>
      <c r="AV3565" s="5"/>
    </row>
    <row r="3566" spans="1:48" ht="27" x14ac:dyDescent="0.25">
      <c r="A3566" s="4">
        <v>5113</v>
      </c>
      <c r="B3566" s="4" t="s">
        <v>2697</v>
      </c>
      <c r="C3566" s="4" t="s">
        <v>1096</v>
      </c>
      <c r="D3566" s="4" t="s">
        <v>13</v>
      </c>
      <c r="E3566" s="4" t="s">
        <v>14</v>
      </c>
      <c r="F3566" s="4">
        <v>220000</v>
      </c>
      <c r="G3566" s="4">
        <v>220000</v>
      </c>
      <c r="H3566" s="4">
        <v>1</v>
      </c>
      <c r="J3566" s="5"/>
      <c r="K3566" s="5"/>
      <c r="L3566" s="5"/>
      <c r="M3566" s="5"/>
      <c r="N3566" s="5"/>
      <c r="O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  <c r="AI3566" s="5"/>
      <c r="AJ3566" s="5"/>
      <c r="AK3566" s="5"/>
      <c r="AL3566" s="5"/>
      <c r="AM3566" s="5"/>
      <c r="AN3566" s="5"/>
      <c r="AO3566" s="5"/>
      <c r="AP3566" s="5"/>
      <c r="AQ3566" s="5"/>
      <c r="AR3566" s="5"/>
      <c r="AS3566" s="5"/>
      <c r="AT3566" s="5"/>
      <c r="AU3566" s="5"/>
      <c r="AV3566" s="5"/>
    </row>
    <row r="3567" spans="1:48" ht="27" x14ac:dyDescent="0.25">
      <c r="A3567" s="4">
        <v>5113</v>
      </c>
      <c r="B3567" s="4" t="s">
        <v>2698</v>
      </c>
      <c r="C3567" s="4" t="s">
        <v>1096</v>
      </c>
      <c r="D3567" s="4" t="s">
        <v>13</v>
      </c>
      <c r="E3567" s="4" t="s">
        <v>14</v>
      </c>
      <c r="F3567" s="4">
        <v>264000</v>
      </c>
      <c r="G3567" s="4">
        <v>264000</v>
      </c>
      <c r="H3567" s="4">
        <v>1</v>
      </c>
      <c r="J3567" s="5"/>
      <c r="K3567" s="5"/>
      <c r="L3567" s="5"/>
      <c r="M3567" s="5"/>
      <c r="N3567" s="5"/>
      <c r="O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  <c r="AI3567" s="5"/>
      <c r="AJ3567" s="5"/>
      <c r="AK3567" s="5"/>
      <c r="AL3567" s="5"/>
      <c r="AM3567" s="5"/>
      <c r="AN3567" s="5"/>
      <c r="AO3567" s="5"/>
      <c r="AP3567" s="5"/>
      <c r="AQ3567" s="5"/>
      <c r="AR3567" s="5"/>
      <c r="AS3567" s="5"/>
      <c r="AT3567" s="5"/>
      <c r="AU3567" s="5"/>
      <c r="AV3567" s="5"/>
    </row>
    <row r="3568" spans="1:48" ht="27" x14ac:dyDescent="0.25">
      <c r="A3568" s="4">
        <v>5113</v>
      </c>
      <c r="B3568" s="4" t="s">
        <v>2699</v>
      </c>
      <c r="C3568" s="4" t="s">
        <v>1096</v>
      </c>
      <c r="D3568" s="4" t="s">
        <v>13</v>
      </c>
      <c r="E3568" s="4" t="s">
        <v>14</v>
      </c>
      <c r="F3568" s="4">
        <v>509000</v>
      </c>
      <c r="G3568" s="4">
        <v>509000</v>
      </c>
      <c r="H3568" s="4">
        <v>1</v>
      </c>
      <c r="J3568" s="5"/>
      <c r="K3568" s="5"/>
      <c r="L3568" s="5"/>
      <c r="M3568" s="5"/>
      <c r="N3568" s="5"/>
      <c r="O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  <c r="AI3568" s="5"/>
      <c r="AJ3568" s="5"/>
      <c r="AK3568" s="5"/>
      <c r="AL3568" s="5"/>
      <c r="AM3568" s="5"/>
      <c r="AN3568" s="5"/>
      <c r="AO3568" s="5"/>
      <c r="AP3568" s="5"/>
      <c r="AQ3568" s="5"/>
      <c r="AR3568" s="5"/>
      <c r="AS3568" s="5"/>
      <c r="AT3568" s="5"/>
      <c r="AU3568" s="5"/>
      <c r="AV3568" s="5"/>
    </row>
    <row r="3569" spans="1:16384" ht="27" x14ac:dyDescent="0.25">
      <c r="A3569" s="4">
        <v>5113</v>
      </c>
      <c r="B3569" s="4" t="s">
        <v>2700</v>
      </c>
      <c r="C3569" s="4" t="s">
        <v>1096</v>
      </c>
      <c r="D3569" s="4" t="s">
        <v>13</v>
      </c>
      <c r="E3569" s="4" t="s">
        <v>14</v>
      </c>
      <c r="F3569" s="4">
        <v>126000</v>
      </c>
      <c r="G3569" s="4">
        <v>126000</v>
      </c>
      <c r="H3569" s="4">
        <v>1</v>
      </c>
      <c r="J3569" s="5"/>
      <c r="K3569" s="5"/>
      <c r="L3569" s="5"/>
      <c r="M3569" s="5"/>
      <c r="N3569" s="5"/>
      <c r="O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  <c r="AI3569" s="5"/>
      <c r="AJ3569" s="5"/>
      <c r="AK3569" s="5"/>
      <c r="AL3569" s="5"/>
      <c r="AM3569" s="5"/>
      <c r="AN3569" s="5"/>
      <c r="AO3569" s="5"/>
      <c r="AP3569" s="5"/>
      <c r="AQ3569" s="5"/>
      <c r="AR3569" s="5"/>
      <c r="AS3569" s="5"/>
      <c r="AT3569" s="5"/>
      <c r="AU3569" s="5"/>
      <c r="AV3569" s="5"/>
    </row>
    <row r="3570" spans="1:16384" ht="27" x14ac:dyDescent="0.25">
      <c r="A3570" s="4">
        <v>5113</v>
      </c>
      <c r="B3570" s="4" t="s">
        <v>3637</v>
      </c>
      <c r="C3570" s="4" t="s">
        <v>457</v>
      </c>
      <c r="D3570" s="4" t="s">
        <v>15</v>
      </c>
      <c r="E3570" s="4" t="s">
        <v>14</v>
      </c>
      <c r="F3570" s="4">
        <v>733000</v>
      </c>
      <c r="G3570" s="4">
        <v>733000</v>
      </c>
      <c r="H3570" s="4">
        <v>1</v>
      </c>
      <c r="J3570" s="5"/>
      <c r="K3570" s="5"/>
      <c r="L3570" s="5"/>
      <c r="M3570" s="5"/>
      <c r="N3570" s="5"/>
      <c r="O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  <c r="AI3570" s="5"/>
      <c r="AJ3570" s="5"/>
      <c r="AK3570" s="5"/>
      <c r="AL3570" s="5"/>
      <c r="AM3570" s="5"/>
      <c r="AN3570" s="5"/>
      <c r="AO3570" s="5"/>
      <c r="AP3570" s="5"/>
      <c r="AQ3570" s="5"/>
      <c r="AR3570" s="5"/>
      <c r="AS3570" s="5"/>
      <c r="AT3570" s="5"/>
      <c r="AU3570" s="5"/>
      <c r="AV3570" s="5"/>
    </row>
    <row r="3571" spans="1:16384" ht="27" x14ac:dyDescent="0.25">
      <c r="A3571" s="4">
        <v>5113</v>
      </c>
      <c r="B3571" s="4" t="s">
        <v>3638</v>
      </c>
      <c r="C3571" s="4" t="s">
        <v>457</v>
      </c>
      <c r="D3571" s="4" t="s">
        <v>15</v>
      </c>
      <c r="E3571" s="4" t="s">
        <v>14</v>
      </c>
      <c r="F3571" s="4">
        <v>880000</v>
      </c>
      <c r="G3571" s="4">
        <v>880000</v>
      </c>
      <c r="H3571" s="4">
        <v>1</v>
      </c>
      <c r="J3571" s="5"/>
      <c r="K3571" s="5"/>
      <c r="L3571" s="5"/>
      <c r="M3571" s="5"/>
      <c r="N3571" s="5"/>
      <c r="O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  <c r="AI3571" s="5"/>
      <c r="AJ3571" s="5"/>
      <c r="AK3571" s="5"/>
      <c r="AL3571" s="5"/>
      <c r="AM3571" s="5"/>
      <c r="AN3571" s="5"/>
      <c r="AO3571" s="5"/>
      <c r="AP3571" s="5"/>
      <c r="AQ3571" s="5"/>
      <c r="AR3571" s="5"/>
      <c r="AS3571" s="5"/>
      <c r="AT3571" s="5"/>
      <c r="AU3571" s="5"/>
      <c r="AV3571" s="5"/>
    </row>
    <row r="3572" spans="1:16384" ht="27" x14ac:dyDescent="0.25">
      <c r="A3572" s="4">
        <v>5113</v>
      </c>
      <c r="B3572" s="4" t="s">
        <v>3639</v>
      </c>
      <c r="C3572" s="4" t="s">
        <v>457</v>
      </c>
      <c r="D3572" s="4" t="s">
        <v>15</v>
      </c>
      <c r="E3572" s="4" t="s">
        <v>14</v>
      </c>
      <c r="F3572" s="4">
        <v>1528000</v>
      </c>
      <c r="G3572" s="4">
        <v>1528000</v>
      </c>
      <c r="H3572" s="4">
        <v>1</v>
      </c>
      <c r="J3572" s="5"/>
      <c r="K3572" s="5"/>
      <c r="L3572" s="5"/>
      <c r="M3572" s="5"/>
      <c r="N3572" s="5"/>
      <c r="O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  <c r="AI3572" s="5"/>
      <c r="AJ3572" s="5"/>
      <c r="AK3572" s="5"/>
      <c r="AL3572" s="5"/>
      <c r="AM3572" s="5"/>
      <c r="AN3572" s="5"/>
      <c r="AO3572" s="5"/>
      <c r="AP3572" s="5"/>
      <c r="AQ3572" s="5"/>
      <c r="AR3572" s="5"/>
      <c r="AS3572" s="5"/>
      <c r="AT3572" s="5"/>
      <c r="AU3572" s="5"/>
      <c r="AV3572" s="5"/>
    </row>
    <row r="3573" spans="1:16384" ht="27" x14ac:dyDescent="0.25">
      <c r="A3573" s="4">
        <v>5113</v>
      </c>
      <c r="B3573" s="4" t="s">
        <v>3640</v>
      </c>
      <c r="C3573" s="4" t="s">
        <v>457</v>
      </c>
      <c r="D3573" s="4" t="s">
        <v>15</v>
      </c>
      <c r="E3573" s="4" t="s">
        <v>14</v>
      </c>
      <c r="F3573" s="4">
        <v>420000</v>
      </c>
      <c r="G3573" s="4">
        <v>420000</v>
      </c>
      <c r="H3573" s="4">
        <v>1</v>
      </c>
      <c r="J3573" s="5"/>
      <c r="K3573" s="5"/>
      <c r="L3573" s="5"/>
      <c r="M3573" s="5"/>
      <c r="N3573" s="5"/>
      <c r="O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  <c r="AI3573" s="5"/>
      <c r="AJ3573" s="5"/>
      <c r="AK3573" s="5"/>
      <c r="AL3573" s="5"/>
      <c r="AM3573" s="5"/>
      <c r="AN3573" s="5"/>
      <c r="AO3573" s="5"/>
      <c r="AP3573" s="5"/>
      <c r="AQ3573" s="5"/>
      <c r="AR3573" s="5"/>
      <c r="AS3573" s="5"/>
      <c r="AT3573" s="5"/>
      <c r="AU3573" s="5"/>
      <c r="AV3573" s="5"/>
    </row>
    <row r="3574" spans="1:16384" s="442" customFormat="1" ht="27" x14ac:dyDescent="0.25">
      <c r="A3574" s="4">
        <v>5113</v>
      </c>
      <c r="B3574" s="4" t="s">
        <v>5449</v>
      </c>
      <c r="C3574" s="4" t="s">
        <v>1096</v>
      </c>
      <c r="D3574" s="4" t="s">
        <v>13</v>
      </c>
      <c r="E3574" s="4" t="s">
        <v>14</v>
      </c>
      <c r="F3574" s="4">
        <v>47200</v>
      </c>
      <c r="G3574" s="4">
        <v>47200</v>
      </c>
      <c r="H3574" s="4">
        <v>1</v>
      </c>
      <c r="I3574" s="443"/>
      <c r="J3574" s="443"/>
      <c r="K3574" s="443"/>
      <c r="L3574" s="443"/>
      <c r="M3574" s="443"/>
      <c r="N3574" s="443"/>
      <c r="O3574" s="443"/>
      <c r="P3574" s="443"/>
      <c r="Q3574" s="443"/>
      <c r="R3574" s="443"/>
      <c r="S3574" s="443"/>
      <c r="T3574" s="443"/>
      <c r="U3574" s="443"/>
      <c r="V3574" s="443"/>
      <c r="W3574" s="443"/>
      <c r="X3574" s="443"/>
      <c r="Y3574" s="443"/>
      <c r="Z3574" s="443"/>
      <c r="AA3574" s="443"/>
      <c r="AB3574" s="443"/>
      <c r="AC3574" s="443"/>
      <c r="AD3574" s="443"/>
      <c r="AE3574" s="443"/>
      <c r="AF3574" s="443"/>
      <c r="AG3574" s="443"/>
      <c r="AH3574" s="443"/>
      <c r="AI3574" s="443"/>
      <c r="AJ3574" s="443"/>
      <c r="AK3574" s="443"/>
      <c r="AL3574" s="443"/>
      <c r="AM3574" s="443"/>
      <c r="AN3574" s="443"/>
      <c r="AO3574" s="443"/>
      <c r="AP3574" s="443"/>
      <c r="AQ3574" s="443"/>
      <c r="AR3574" s="443"/>
      <c r="AS3574" s="443"/>
      <c r="AT3574" s="443"/>
      <c r="AU3574" s="443"/>
      <c r="AV3574" s="443"/>
    </row>
    <row r="3575" spans="1:16384" s="442" customFormat="1" ht="27" x14ac:dyDescent="0.25">
      <c r="A3575" s="4">
        <v>5113</v>
      </c>
      <c r="B3575" s="4" t="s">
        <v>5450</v>
      </c>
      <c r="C3575" s="4" t="s">
        <v>1096</v>
      </c>
      <c r="D3575" s="4" t="s">
        <v>13</v>
      </c>
      <c r="E3575" s="4" t="s">
        <v>14</v>
      </c>
      <c r="F3575" s="4">
        <v>41500</v>
      </c>
      <c r="G3575" s="4">
        <v>41500</v>
      </c>
      <c r="H3575" s="4">
        <v>1</v>
      </c>
      <c r="I3575" s="443"/>
      <c r="J3575" s="443"/>
      <c r="K3575" s="443"/>
      <c r="L3575" s="443"/>
      <c r="M3575" s="443"/>
      <c r="N3575" s="443"/>
      <c r="O3575" s="443"/>
      <c r="P3575" s="443"/>
      <c r="Q3575" s="443"/>
      <c r="R3575" s="443"/>
      <c r="S3575" s="443"/>
      <c r="T3575" s="443"/>
      <c r="U3575" s="443"/>
      <c r="V3575" s="443"/>
      <c r="W3575" s="443"/>
      <c r="X3575" s="443"/>
      <c r="Y3575" s="443"/>
      <c r="Z3575" s="443"/>
      <c r="AA3575" s="443"/>
      <c r="AB3575" s="443"/>
      <c r="AC3575" s="443"/>
      <c r="AD3575" s="443"/>
      <c r="AE3575" s="443"/>
      <c r="AF3575" s="443"/>
      <c r="AG3575" s="443"/>
      <c r="AH3575" s="443"/>
      <c r="AI3575" s="443"/>
      <c r="AJ3575" s="443"/>
      <c r="AK3575" s="443"/>
      <c r="AL3575" s="443"/>
      <c r="AM3575" s="443"/>
      <c r="AN3575" s="443"/>
      <c r="AO3575" s="443"/>
      <c r="AP3575" s="443"/>
      <c r="AQ3575" s="443"/>
      <c r="AR3575" s="443"/>
      <c r="AS3575" s="443"/>
      <c r="AT3575" s="443"/>
      <c r="AU3575" s="443"/>
      <c r="AV3575" s="443"/>
    </row>
    <row r="3576" spans="1:16384" s="442" customFormat="1" ht="27" x14ac:dyDescent="0.25">
      <c r="A3576" s="4">
        <v>5113</v>
      </c>
      <c r="B3576" s="4" t="s">
        <v>5451</v>
      </c>
      <c r="C3576" s="4" t="s">
        <v>1096</v>
      </c>
      <c r="D3576" s="4" t="s">
        <v>13</v>
      </c>
      <c r="E3576" s="4" t="s">
        <v>14</v>
      </c>
      <c r="F3576" s="4">
        <v>114000</v>
      </c>
      <c r="G3576" s="4">
        <v>114000</v>
      </c>
      <c r="H3576" s="4">
        <v>1</v>
      </c>
      <c r="I3576" s="443"/>
      <c r="J3576" s="443"/>
      <c r="K3576" s="443"/>
      <c r="L3576" s="443"/>
      <c r="M3576" s="443"/>
      <c r="N3576" s="443"/>
      <c r="O3576" s="443"/>
      <c r="P3576" s="443"/>
      <c r="Q3576" s="443"/>
      <c r="R3576" s="443"/>
      <c r="S3576" s="443"/>
      <c r="T3576" s="443"/>
      <c r="U3576" s="443"/>
      <c r="V3576" s="443"/>
      <c r="W3576" s="443"/>
      <c r="X3576" s="443"/>
      <c r="Y3576" s="443"/>
      <c r="Z3576" s="443"/>
      <c r="AA3576" s="443"/>
      <c r="AB3576" s="443"/>
      <c r="AC3576" s="443"/>
      <c r="AD3576" s="443"/>
      <c r="AE3576" s="443"/>
      <c r="AF3576" s="443"/>
      <c r="AG3576" s="443"/>
      <c r="AH3576" s="443"/>
      <c r="AI3576" s="443"/>
      <c r="AJ3576" s="443"/>
      <c r="AK3576" s="443"/>
      <c r="AL3576" s="443"/>
      <c r="AM3576" s="443"/>
      <c r="AN3576" s="443"/>
      <c r="AO3576" s="443"/>
      <c r="AP3576" s="443"/>
      <c r="AQ3576" s="443"/>
      <c r="AR3576" s="443"/>
      <c r="AS3576" s="443"/>
      <c r="AT3576" s="443"/>
      <c r="AU3576" s="443"/>
      <c r="AV3576" s="443"/>
    </row>
    <row r="3577" spans="1:16384" s="442" customFormat="1" ht="27" x14ac:dyDescent="0.25">
      <c r="A3577" s="4">
        <v>5113</v>
      </c>
      <c r="B3577" s="4" t="s">
        <v>5452</v>
      </c>
      <c r="C3577" s="4" t="s">
        <v>1096</v>
      </c>
      <c r="D3577" s="4" t="s">
        <v>13</v>
      </c>
      <c r="E3577" s="4" t="s">
        <v>14</v>
      </c>
      <c r="F3577" s="4">
        <v>171700</v>
      </c>
      <c r="G3577" s="4">
        <v>171700</v>
      </c>
      <c r="H3577" s="4">
        <v>1</v>
      </c>
      <c r="I3577" s="443"/>
      <c r="J3577" s="443"/>
      <c r="K3577" s="443"/>
      <c r="L3577" s="443"/>
      <c r="M3577" s="443"/>
      <c r="N3577" s="443"/>
      <c r="O3577" s="443"/>
      <c r="P3577" s="443"/>
      <c r="Q3577" s="443"/>
      <c r="R3577" s="443"/>
      <c r="S3577" s="443"/>
      <c r="T3577" s="443"/>
      <c r="U3577" s="443"/>
      <c r="V3577" s="443"/>
      <c r="W3577" s="443"/>
      <c r="X3577" s="443"/>
      <c r="Y3577" s="443"/>
      <c r="Z3577" s="443"/>
      <c r="AA3577" s="443"/>
      <c r="AB3577" s="443"/>
      <c r="AC3577" s="443"/>
      <c r="AD3577" s="443"/>
      <c r="AE3577" s="443"/>
      <c r="AF3577" s="443"/>
      <c r="AG3577" s="443"/>
      <c r="AH3577" s="443"/>
      <c r="AI3577" s="443"/>
      <c r="AJ3577" s="443"/>
      <c r="AK3577" s="443"/>
      <c r="AL3577" s="443"/>
      <c r="AM3577" s="443"/>
      <c r="AN3577" s="443"/>
      <c r="AO3577" s="443"/>
      <c r="AP3577" s="443"/>
      <c r="AQ3577" s="443"/>
      <c r="AR3577" s="443"/>
      <c r="AS3577" s="443"/>
      <c r="AT3577" s="443"/>
      <c r="AU3577" s="443"/>
      <c r="AV3577" s="443"/>
    </row>
    <row r="3578" spans="1:16384" s="442" customFormat="1" ht="27" x14ac:dyDescent="0.25">
      <c r="A3578" s="4">
        <v>5113</v>
      </c>
      <c r="B3578" s="4" t="s">
        <v>5454</v>
      </c>
      <c r="C3578" s="4" t="s">
        <v>457</v>
      </c>
      <c r="D3578" s="4" t="s">
        <v>1215</v>
      </c>
      <c r="E3578" s="4" t="s">
        <v>14</v>
      </c>
      <c r="F3578" s="4">
        <v>157300</v>
      </c>
      <c r="G3578" s="4">
        <v>157300</v>
      </c>
      <c r="H3578" s="4">
        <v>1</v>
      </c>
      <c r="I3578" s="443"/>
      <c r="J3578" s="443"/>
      <c r="K3578" s="443"/>
      <c r="L3578" s="443"/>
      <c r="M3578" s="443"/>
      <c r="N3578" s="443"/>
      <c r="O3578" s="443"/>
      <c r="P3578" s="443"/>
      <c r="Q3578" s="443"/>
      <c r="R3578" s="443"/>
      <c r="S3578" s="443"/>
      <c r="T3578" s="443"/>
      <c r="U3578" s="443"/>
      <c r="V3578" s="443"/>
      <c r="W3578" s="443"/>
      <c r="X3578" s="443"/>
      <c r="Y3578" s="443"/>
      <c r="Z3578" s="443"/>
      <c r="AA3578" s="443"/>
      <c r="AB3578" s="443"/>
      <c r="AC3578" s="443"/>
      <c r="AD3578" s="443"/>
      <c r="AE3578" s="443"/>
      <c r="AF3578" s="443"/>
      <c r="AG3578" s="443"/>
      <c r="AH3578" s="443"/>
      <c r="AI3578" s="443"/>
      <c r="AJ3578" s="443"/>
      <c r="AK3578" s="443"/>
      <c r="AL3578" s="443"/>
      <c r="AM3578" s="443"/>
      <c r="AN3578" s="443"/>
      <c r="AO3578" s="443"/>
      <c r="AP3578" s="443"/>
      <c r="AQ3578" s="443"/>
      <c r="AR3578" s="443"/>
      <c r="AS3578" s="443"/>
      <c r="AT3578" s="443"/>
      <c r="AU3578" s="443"/>
      <c r="AV3578" s="443"/>
    </row>
    <row r="3579" spans="1:16384" s="442" customFormat="1" ht="27" x14ac:dyDescent="0.25">
      <c r="A3579" s="4">
        <v>5113</v>
      </c>
      <c r="B3579" s="4" t="s">
        <v>5455</v>
      </c>
      <c r="C3579" s="4" t="s">
        <v>457</v>
      </c>
      <c r="D3579" s="4" t="s">
        <v>1215</v>
      </c>
      <c r="E3579" s="4" t="s">
        <v>14</v>
      </c>
      <c r="F3579" s="4">
        <v>138500</v>
      </c>
      <c r="G3579" s="4">
        <v>138500</v>
      </c>
      <c r="H3579" s="4">
        <v>1</v>
      </c>
      <c r="I3579" s="443"/>
      <c r="J3579" s="443"/>
      <c r="K3579" s="443"/>
      <c r="L3579" s="443"/>
      <c r="M3579" s="443"/>
      <c r="N3579" s="443"/>
      <c r="O3579" s="443"/>
      <c r="P3579" s="443"/>
      <c r="Q3579" s="443"/>
      <c r="R3579" s="443"/>
      <c r="S3579" s="443"/>
      <c r="T3579" s="443"/>
      <c r="U3579" s="443"/>
      <c r="V3579" s="443"/>
      <c r="W3579" s="443"/>
      <c r="X3579" s="443"/>
      <c r="Y3579" s="443"/>
      <c r="Z3579" s="443"/>
      <c r="AA3579" s="443"/>
      <c r="AB3579" s="443"/>
      <c r="AC3579" s="443"/>
      <c r="AD3579" s="443"/>
      <c r="AE3579" s="443"/>
      <c r="AF3579" s="443"/>
      <c r="AG3579" s="443"/>
      <c r="AH3579" s="443"/>
      <c r="AI3579" s="443"/>
      <c r="AJ3579" s="443"/>
      <c r="AK3579" s="443"/>
      <c r="AL3579" s="443"/>
      <c r="AM3579" s="443"/>
      <c r="AN3579" s="443"/>
      <c r="AO3579" s="443"/>
      <c r="AP3579" s="443"/>
      <c r="AQ3579" s="443"/>
      <c r="AR3579" s="443"/>
      <c r="AS3579" s="443"/>
      <c r="AT3579" s="443"/>
      <c r="AU3579" s="443"/>
      <c r="AV3579" s="443"/>
    </row>
    <row r="3580" spans="1:16384" s="442" customFormat="1" ht="27" x14ac:dyDescent="0.25">
      <c r="A3580" s="4">
        <v>5113</v>
      </c>
      <c r="B3580" s="4" t="s">
        <v>5456</v>
      </c>
      <c r="C3580" s="4" t="s">
        <v>457</v>
      </c>
      <c r="D3580" s="4" t="s">
        <v>1215</v>
      </c>
      <c r="E3580" s="4" t="s">
        <v>14</v>
      </c>
      <c r="F3580" s="4">
        <v>380100</v>
      </c>
      <c r="G3580" s="4">
        <v>380100</v>
      </c>
      <c r="H3580" s="4">
        <v>1</v>
      </c>
      <c r="I3580" s="443"/>
      <c r="J3580" s="443"/>
      <c r="K3580" s="443"/>
      <c r="L3580" s="443"/>
      <c r="M3580" s="443"/>
      <c r="N3580" s="443"/>
      <c r="O3580" s="443"/>
      <c r="P3580" s="443"/>
      <c r="Q3580" s="443"/>
      <c r="R3580" s="443"/>
      <c r="S3580" s="443"/>
      <c r="T3580" s="443"/>
      <c r="U3580" s="443"/>
      <c r="V3580" s="443"/>
      <c r="W3580" s="443"/>
      <c r="X3580" s="443"/>
      <c r="Y3580" s="443"/>
      <c r="Z3580" s="443"/>
      <c r="AA3580" s="443"/>
      <c r="AB3580" s="443"/>
      <c r="AC3580" s="443"/>
      <c r="AD3580" s="443"/>
      <c r="AE3580" s="443"/>
      <c r="AF3580" s="443"/>
      <c r="AG3580" s="443"/>
      <c r="AH3580" s="443"/>
      <c r="AI3580" s="443"/>
      <c r="AJ3580" s="443"/>
      <c r="AK3580" s="443"/>
      <c r="AL3580" s="443"/>
      <c r="AM3580" s="443"/>
      <c r="AN3580" s="443"/>
      <c r="AO3580" s="443"/>
      <c r="AP3580" s="443"/>
      <c r="AQ3580" s="443"/>
      <c r="AR3580" s="443"/>
      <c r="AS3580" s="443"/>
      <c r="AT3580" s="443"/>
      <c r="AU3580" s="443"/>
      <c r="AV3580" s="443"/>
    </row>
    <row r="3581" spans="1:16384" s="442" customFormat="1" ht="27" x14ac:dyDescent="0.25">
      <c r="A3581" s="4">
        <v>5113</v>
      </c>
      <c r="B3581" s="4" t="s">
        <v>5457</v>
      </c>
      <c r="C3581" s="4" t="s">
        <v>457</v>
      </c>
      <c r="D3581" s="4" t="s">
        <v>1215</v>
      </c>
      <c r="E3581" s="4" t="s">
        <v>14</v>
      </c>
      <c r="F3581" s="4">
        <v>572300</v>
      </c>
      <c r="G3581" s="4">
        <v>572300</v>
      </c>
      <c r="H3581" s="4">
        <v>1</v>
      </c>
      <c r="I3581" s="443"/>
      <c r="J3581" s="443"/>
      <c r="K3581" s="443"/>
      <c r="L3581" s="443"/>
      <c r="M3581" s="443"/>
      <c r="N3581" s="443"/>
      <c r="O3581" s="443"/>
      <c r="P3581" s="443"/>
      <c r="Q3581" s="443"/>
      <c r="R3581" s="443"/>
      <c r="S3581" s="443"/>
      <c r="T3581" s="443"/>
      <c r="U3581" s="443"/>
      <c r="V3581" s="443"/>
      <c r="W3581" s="443"/>
      <c r="X3581" s="443"/>
      <c r="Y3581" s="443"/>
      <c r="Z3581" s="443"/>
      <c r="AA3581" s="443"/>
      <c r="AB3581" s="443"/>
      <c r="AC3581" s="443"/>
      <c r="AD3581" s="443"/>
      <c r="AE3581" s="443"/>
      <c r="AF3581" s="443"/>
      <c r="AG3581" s="443"/>
      <c r="AH3581" s="443"/>
      <c r="AI3581" s="443"/>
      <c r="AJ3581" s="443"/>
      <c r="AK3581" s="443"/>
      <c r="AL3581" s="443"/>
      <c r="AM3581" s="443"/>
      <c r="AN3581" s="443"/>
      <c r="AO3581" s="443"/>
      <c r="AP3581" s="443"/>
      <c r="AQ3581" s="443"/>
      <c r="AR3581" s="443"/>
      <c r="AS3581" s="443"/>
      <c r="AT3581" s="443"/>
      <c r="AU3581" s="443"/>
      <c r="AV3581" s="443"/>
    </row>
    <row r="3582" spans="1:16384" x14ac:dyDescent="0.25">
      <c r="A3582" s="533" t="s">
        <v>8</v>
      </c>
      <c r="B3582" s="534"/>
      <c r="C3582" s="534"/>
      <c r="D3582" s="534"/>
      <c r="E3582" s="534"/>
      <c r="F3582" s="534"/>
      <c r="G3582" s="534"/>
      <c r="H3582" s="534"/>
      <c r="I3582" s="379"/>
      <c r="J3582" s="379"/>
      <c r="K3582" s="379"/>
      <c r="L3582" s="379"/>
      <c r="M3582" s="379"/>
      <c r="N3582" s="379"/>
      <c r="O3582" s="379"/>
      <c r="P3582" s="379"/>
      <c r="Q3582" s="379"/>
      <c r="R3582" s="379"/>
      <c r="S3582" s="379"/>
      <c r="T3582" s="379"/>
      <c r="U3582" s="379"/>
      <c r="V3582" s="379"/>
      <c r="W3582" s="379"/>
      <c r="X3582" s="379"/>
      <c r="Y3582" s="379"/>
      <c r="Z3582" s="379"/>
      <c r="AA3582" s="379"/>
      <c r="AB3582" s="379"/>
      <c r="AC3582" s="379"/>
      <c r="AD3582" s="379"/>
      <c r="AE3582" s="379"/>
      <c r="AF3582" s="379"/>
      <c r="AG3582" s="379"/>
      <c r="AH3582" s="379"/>
      <c r="AI3582" s="379"/>
      <c r="AJ3582" s="379"/>
      <c r="AK3582" s="379"/>
      <c r="AL3582" s="379"/>
      <c r="AM3582" s="379"/>
      <c r="AN3582" s="379"/>
      <c r="AO3582" s="379"/>
      <c r="AP3582" s="379"/>
      <c r="AQ3582" s="379"/>
      <c r="AR3582" s="379"/>
      <c r="AS3582" s="379"/>
      <c r="AT3582" s="379"/>
      <c r="AU3582" s="379"/>
      <c r="AV3582" s="379"/>
      <c r="AW3582" s="379"/>
      <c r="AX3582" s="379"/>
      <c r="AY3582" s="379"/>
      <c r="AZ3582" s="379"/>
      <c r="BA3582" s="379"/>
      <c r="BB3582" s="379"/>
      <c r="BC3582" s="379"/>
      <c r="BD3582" s="379"/>
      <c r="BE3582" s="379"/>
      <c r="BF3582" s="379"/>
      <c r="BG3582" s="379"/>
      <c r="BH3582" s="379"/>
      <c r="BI3582" s="379"/>
      <c r="BJ3582" s="379"/>
      <c r="BK3582" s="379"/>
      <c r="BL3582" s="379"/>
      <c r="BM3582" s="379"/>
      <c r="BN3582" s="379"/>
      <c r="BO3582" s="379"/>
      <c r="BP3582" s="379"/>
      <c r="BQ3582" s="379"/>
      <c r="BR3582" s="379"/>
      <c r="BS3582" s="379"/>
      <c r="BT3582" s="379"/>
      <c r="BU3582" s="379"/>
      <c r="BV3582" s="379"/>
      <c r="BW3582" s="379"/>
      <c r="BX3582" s="379"/>
      <c r="BY3582" s="379"/>
      <c r="BZ3582" s="379"/>
      <c r="CA3582" s="379"/>
      <c r="CB3582" s="379"/>
      <c r="CC3582" s="379"/>
      <c r="CD3582" s="379"/>
      <c r="CE3582" s="379"/>
      <c r="CF3582" s="379"/>
      <c r="CG3582" s="379"/>
      <c r="CH3582" s="379"/>
      <c r="CI3582" s="379"/>
      <c r="CJ3582" s="379"/>
      <c r="CK3582" s="379"/>
      <c r="CL3582" s="379"/>
      <c r="CM3582" s="379"/>
      <c r="CN3582" s="379"/>
      <c r="CO3582" s="379"/>
      <c r="CP3582" s="379"/>
      <c r="CQ3582" s="379"/>
      <c r="CR3582" s="379"/>
      <c r="CS3582" s="379"/>
      <c r="CT3582" s="379"/>
      <c r="CU3582" s="379"/>
      <c r="CV3582" s="379"/>
      <c r="CW3582" s="379"/>
      <c r="CX3582" s="379"/>
      <c r="CY3582" s="379"/>
      <c r="CZ3582" s="379"/>
      <c r="DA3582" s="379"/>
      <c r="DB3582" s="379"/>
      <c r="DC3582" s="379"/>
      <c r="DD3582" s="379"/>
      <c r="DE3582" s="379"/>
      <c r="DF3582" s="379"/>
      <c r="DG3582" s="379"/>
      <c r="DH3582" s="379"/>
      <c r="DI3582" s="379"/>
      <c r="DJ3582" s="379"/>
      <c r="DK3582" s="379"/>
      <c r="DL3582" s="379"/>
      <c r="DM3582" s="379"/>
      <c r="DN3582" s="379"/>
      <c r="DO3582" s="379"/>
      <c r="DP3582" s="379"/>
      <c r="DQ3582" s="379"/>
      <c r="DR3582" s="379"/>
      <c r="DS3582" s="379"/>
      <c r="DT3582" s="379"/>
      <c r="DU3582" s="379"/>
      <c r="DV3582" s="379"/>
      <c r="DW3582" s="379"/>
      <c r="DX3582" s="379"/>
      <c r="DY3582" s="379"/>
      <c r="DZ3582" s="379"/>
      <c r="EA3582" s="379"/>
      <c r="EB3582" s="379"/>
      <c r="EC3582" s="379"/>
      <c r="ED3582" s="379"/>
      <c r="EE3582" s="379"/>
      <c r="EF3582" s="379"/>
      <c r="EG3582" s="379"/>
      <c r="EH3582" s="379"/>
      <c r="EI3582" s="379"/>
      <c r="EJ3582" s="379"/>
      <c r="EK3582" s="379"/>
      <c r="EL3582" s="379"/>
      <c r="EM3582" s="379"/>
      <c r="EN3582" s="379"/>
      <c r="EO3582" s="379"/>
      <c r="EP3582" s="379"/>
      <c r="EQ3582" s="379"/>
      <c r="ER3582" s="379"/>
      <c r="ES3582" s="379"/>
      <c r="ET3582" s="379"/>
      <c r="EU3582" s="379"/>
      <c r="EV3582" s="379"/>
      <c r="EW3582" s="379"/>
      <c r="EX3582" s="379"/>
      <c r="EY3582" s="379"/>
      <c r="EZ3582" s="379"/>
      <c r="FA3582" s="379"/>
      <c r="FB3582" s="379"/>
      <c r="FC3582" s="379"/>
      <c r="FD3582" s="379"/>
      <c r="FE3582" s="379"/>
      <c r="FF3582" s="379"/>
      <c r="FG3582" s="379"/>
      <c r="FH3582" s="379"/>
      <c r="FI3582" s="379"/>
      <c r="FJ3582" s="379"/>
      <c r="FK3582" s="379"/>
      <c r="FL3582" s="379"/>
      <c r="FM3582" s="379"/>
      <c r="FN3582" s="379"/>
      <c r="FO3582" s="379"/>
      <c r="FP3582" s="379"/>
      <c r="FQ3582" s="379"/>
      <c r="FR3582" s="379"/>
      <c r="FS3582" s="379"/>
      <c r="FT3582" s="379"/>
      <c r="FU3582" s="379"/>
      <c r="FV3582" s="379"/>
      <c r="FW3582" s="379"/>
      <c r="FX3582" s="379"/>
      <c r="FY3582" s="379"/>
      <c r="FZ3582" s="379"/>
      <c r="GA3582" s="379"/>
      <c r="GB3582" s="379"/>
      <c r="GC3582" s="379"/>
      <c r="GD3582" s="379"/>
      <c r="GE3582" s="379"/>
      <c r="GF3582" s="379"/>
      <c r="GG3582" s="379"/>
      <c r="GH3582" s="379"/>
      <c r="GI3582" s="379"/>
      <c r="GJ3582" s="379"/>
      <c r="GK3582" s="379"/>
      <c r="GL3582" s="379"/>
      <c r="GM3582" s="379"/>
      <c r="GN3582" s="379"/>
      <c r="GO3582" s="379"/>
      <c r="GP3582" s="379"/>
      <c r="GQ3582" s="379"/>
      <c r="GR3582" s="379"/>
      <c r="GS3582" s="379"/>
      <c r="GT3582" s="379"/>
      <c r="GU3582" s="379"/>
      <c r="GV3582" s="379"/>
      <c r="GW3582" s="379"/>
      <c r="GX3582" s="379"/>
      <c r="GY3582" s="379"/>
      <c r="GZ3582" s="379"/>
      <c r="HA3582" s="379"/>
      <c r="HB3582" s="379"/>
      <c r="HC3582" s="379"/>
      <c r="HD3582" s="379"/>
      <c r="HE3582" s="379"/>
      <c r="HF3582" s="379"/>
      <c r="HG3582" s="379"/>
      <c r="HH3582" s="379"/>
      <c r="HI3582" s="379"/>
      <c r="HJ3582" s="379"/>
      <c r="HK3582" s="379"/>
      <c r="HL3582" s="379"/>
      <c r="HM3582" s="379"/>
      <c r="HN3582" s="379"/>
      <c r="HO3582" s="379"/>
      <c r="HP3582" s="379"/>
      <c r="HQ3582" s="379"/>
      <c r="HR3582" s="379"/>
      <c r="HS3582" s="379"/>
      <c r="HT3582" s="379"/>
      <c r="HU3582" s="379"/>
      <c r="HV3582" s="379"/>
      <c r="HW3582" s="379"/>
      <c r="HX3582" s="379"/>
      <c r="HY3582" s="379"/>
      <c r="HZ3582" s="379"/>
      <c r="IA3582" s="379"/>
      <c r="IB3582" s="379"/>
      <c r="IC3582" s="379"/>
      <c r="ID3582" s="379"/>
      <c r="IE3582" s="379"/>
      <c r="IF3582" s="379"/>
      <c r="IG3582" s="379"/>
      <c r="IH3582" s="379"/>
      <c r="II3582" s="379"/>
      <c r="IJ3582" s="379"/>
      <c r="IK3582" s="379"/>
      <c r="IL3582" s="379"/>
      <c r="IM3582" s="379"/>
      <c r="IN3582" s="379"/>
      <c r="IO3582" s="379"/>
      <c r="IP3582" s="379"/>
      <c r="IQ3582" s="379"/>
      <c r="IR3582" s="379"/>
      <c r="IS3582" s="379"/>
      <c r="IT3582" s="379"/>
      <c r="IU3582" s="379"/>
      <c r="IV3582" s="379"/>
      <c r="IW3582" s="379"/>
      <c r="IX3582" s="379"/>
      <c r="IY3582" s="379"/>
      <c r="IZ3582" s="379"/>
      <c r="JA3582" s="379"/>
      <c r="JB3582" s="379"/>
      <c r="JC3582" s="379"/>
      <c r="JD3582" s="379"/>
      <c r="JE3582" s="379"/>
      <c r="JF3582" s="379"/>
      <c r="JG3582" s="379"/>
      <c r="JH3582" s="379"/>
      <c r="JI3582" s="379"/>
      <c r="JJ3582" s="379"/>
      <c r="JK3582" s="379"/>
      <c r="JL3582" s="379"/>
      <c r="JM3582" s="379"/>
      <c r="JN3582" s="379"/>
      <c r="JO3582" s="379"/>
      <c r="JP3582" s="379"/>
      <c r="JQ3582" s="379"/>
      <c r="JR3582" s="379"/>
      <c r="JS3582" s="379"/>
      <c r="JT3582" s="379"/>
      <c r="JU3582" s="379"/>
      <c r="JV3582" s="379"/>
      <c r="JW3582" s="379"/>
      <c r="JX3582" s="379"/>
      <c r="JY3582" s="379"/>
      <c r="JZ3582" s="379"/>
      <c r="KA3582" s="379"/>
      <c r="KB3582" s="379"/>
      <c r="KC3582" s="379"/>
      <c r="KD3582" s="379"/>
      <c r="KE3582" s="379"/>
      <c r="KF3582" s="379"/>
      <c r="KG3582" s="379"/>
      <c r="KH3582" s="379"/>
      <c r="KI3582" s="379"/>
      <c r="KJ3582" s="379"/>
      <c r="KK3582" s="379"/>
      <c r="KL3582" s="379"/>
      <c r="KM3582" s="379"/>
      <c r="KN3582" s="379"/>
      <c r="KO3582" s="379"/>
      <c r="KP3582" s="379"/>
      <c r="KQ3582" s="379"/>
      <c r="KR3582" s="379"/>
      <c r="KS3582" s="379"/>
      <c r="KT3582" s="379"/>
      <c r="KU3582" s="379"/>
      <c r="KV3582" s="379"/>
      <c r="KW3582" s="379"/>
      <c r="KX3582" s="379"/>
      <c r="KY3582" s="379"/>
      <c r="KZ3582" s="379"/>
      <c r="LA3582" s="379"/>
      <c r="LB3582" s="379"/>
      <c r="LC3582" s="379"/>
      <c r="LD3582" s="379"/>
      <c r="LE3582" s="379"/>
      <c r="LF3582" s="379"/>
      <c r="LG3582" s="379"/>
      <c r="LH3582" s="379"/>
      <c r="LI3582" s="379"/>
      <c r="LJ3582" s="379"/>
      <c r="LK3582" s="379"/>
      <c r="LL3582" s="379"/>
      <c r="LM3582" s="379"/>
      <c r="LN3582" s="379"/>
      <c r="LO3582" s="379"/>
      <c r="LP3582" s="379"/>
      <c r="LQ3582" s="379"/>
      <c r="LR3582" s="379"/>
      <c r="LS3582" s="379"/>
      <c r="LT3582" s="379"/>
      <c r="LU3582" s="379"/>
      <c r="LV3582" s="379"/>
      <c r="LW3582" s="379"/>
      <c r="LX3582" s="379"/>
      <c r="LY3582" s="379"/>
      <c r="LZ3582" s="379"/>
      <c r="MA3582" s="379"/>
      <c r="MB3582" s="379"/>
      <c r="MC3582" s="379"/>
      <c r="MD3582" s="379"/>
      <c r="ME3582" s="379"/>
      <c r="MF3582" s="379"/>
      <c r="MG3582" s="379"/>
      <c r="MH3582" s="379"/>
      <c r="MI3582" s="379"/>
      <c r="MJ3582" s="379"/>
      <c r="MK3582" s="379"/>
      <c r="ML3582" s="379"/>
      <c r="MM3582" s="379"/>
      <c r="MN3582" s="379"/>
      <c r="MO3582" s="379"/>
      <c r="MP3582" s="379"/>
      <c r="MQ3582" s="379"/>
      <c r="MR3582" s="379"/>
      <c r="MS3582" s="379"/>
      <c r="MT3582" s="379"/>
      <c r="MU3582" s="379"/>
      <c r="MV3582" s="379"/>
      <c r="MW3582" s="379"/>
      <c r="MX3582" s="379"/>
      <c r="MY3582" s="379"/>
      <c r="MZ3582" s="379"/>
      <c r="NA3582" s="379"/>
      <c r="NB3582" s="379"/>
      <c r="NC3582" s="379"/>
      <c r="ND3582" s="379"/>
      <c r="NE3582" s="379"/>
      <c r="NF3582" s="379"/>
      <c r="NG3582" s="379"/>
      <c r="NH3582" s="379"/>
      <c r="NI3582" s="379"/>
      <c r="NJ3582" s="379"/>
      <c r="NK3582" s="379"/>
      <c r="NL3582" s="379"/>
      <c r="NM3582" s="379"/>
      <c r="NN3582" s="379"/>
      <c r="NO3582" s="379"/>
      <c r="NP3582" s="379"/>
      <c r="NQ3582" s="379"/>
      <c r="NR3582" s="379"/>
      <c r="NS3582" s="379"/>
      <c r="NT3582" s="379"/>
      <c r="NU3582" s="379"/>
      <c r="NV3582" s="379"/>
      <c r="NW3582" s="379"/>
      <c r="NX3582" s="379"/>
      <c r="NY3582" s="379"/>
      <c r="NZ3582" s="379"/>
      <c r="OA3582" s="379"/>
      <c r="OB3582" s="379"/>
      <c r="OC3582" s="379"/>
      <c r="OD3582" s="379"/>
      <c r="OE3582" s="379"/>
      <c r="OF3582" s="379"/>
      <c r="OG3582" s="379"/>
      <c r="OH3582" s="379"/>
      <c r="OI3582" s="379"/>
      <c r="OJ3582" s="379"/>
      <c r="OK3582" s="379"/>
      <c r="OL3582" s="379"/>
      <c r="OM3582" s="379"/>
      <c r="ON3582" s="379"/>
      <c r="OO3582" s="379"/>
      <c r="OP3582" s="379"/>
      <c r="OQ3582" s="379"/>
      <c r="OR3582" s="379"/>
      <c r="OS3582" s="379"/>
      <c r="OT3582" s="379"/>
      <c r="OU3582" s="379"/>
      <c r="OV3582" s="379"/>
      <c r="OW3582" s="379"/>
      <c r="OX3582" s="379"/>
      <c r="OY3582" s="379"/>
      <c r="OZ3582" s="379"/>
      <c r="PA3582" s="379"/>
      <c r="PB3582" s="379"/>
      <c r="PC3582" s="379"/>
      <c r="PD3582" s="379"/>
      <c r="PE3582" s="379"/>
      <c r="PF3582" s="379"/>
      <c r="PG3582" s="379"/>
      <c r="PH3582" s="379"/>
      <c r="PI3582" s="379"/>
      <c r="PJ3582" s="379"/>
      <c r="PK3582" s="379"/>
      <c r="PL3582" s="379"/>
      <c r="PM3582" s="379"/>
      <c r="PN3582" s="379"/>
      <c r="PO3582" s="379"/>
      <c r="PP3582" s="379"/>
      <c r="PQ3582" s="379"/>
      <c r="PR3582" s="379"/>
      <c r="PS3582" s="379"/>
      <c r="PT3582" s="379"/>
      <c r="PU3582" s="379"/>
      <c r="PV3582" s="379"/>
      <c r="PW3582" s="379"/>
      <c r="PX3582" s="379"/>
      <c r="PY3582" s="379"/>
      <c r="PZ3582" s="379"/>
      <c r="QA3582" s="379"/>
      <c r="QB3582" s="379"/>
      <c r="QC3582" s="379"/>
      <c r="QD3582" s="379"/>
      <c r="QE3582" s="379"/>
      <c r="QF3582" s="379"/>
      <c r="QG3582" s="379"/>
      <c r="QH3582" s="379"/>
      <c r="QI3582" s="379"/>
      <c r="QJ3582" s="379"/>
      <c r="QK3582" s="379"/>
      <c r="QL3582" s="379"/>
      <c r="QM3582" s="379"/>
      <c r="QN3582" s="379"/>
      <c r="QO3582" s="379"/>
      <c r="QP3582" s="379"/>
      <c r="QQ3582" s="379"/>
      <c r="QR3582" s="379"/>
      <c r="QS3582" s="379"/>
      <c r="QT3582" s="379"/>
      <c r="QU3582" s="379"/>
      <c r="QV3582" s="379"/>
      <c r="QW3582" s="379"/>
      <c r="QX3582" s="379"/>
      <c r="QY3582" s="379"/>
      <c r="QZ3582" s="379"/>
      <c r="RA3582" s="379"/>
      <c r="RB3582" s="379"/>
      <c r="RC3582" s="379"/>
      <c r="RD3582" s="379"/>
      <c r="RE3582" s="379"/>
      <c r="RF3582" s="379"/>
      <c r="RG3582" s="379"/>
      <c r="RH3582" s="379"/>
      <c r="RI3582" s="379"/>
      <c r="RJ3582" s="379"/>
      <c r="RK3582" s="379"/>
      <c r="RL3582" s="379"/>
      <c r="RM3582" s="379"/>
      <c r="RN3582" s="379"/>
      <c r="RO3582" s="379"/>
      <c r="RP3582" s="379"/>
      <c r="RQ3582" s="379"/>
      <c r="RR3582" s="379"/>
      <c r="RS3582" s="379"/>
      <c r="RT3582" s="379"/>
      <c r="RU3582" s="379"/>
      <c r="RV3582" s="379"/>
      <c r="RW3582" s="379"/>
      <c r="RX3582" s="379"/>
      <c r="RY3582" s="379"/>
      <c r="RZ3582" s="379"/>
      <c r="SA3582" s="379"/>
      <c r="SB3582" s="379"/>
      <c r="SC3582" s="379"/>
      <c r="SD3582" s="379"/>
      <c r="SE3582" s="379"/>
      <c r="SF3582" s="379"/>
      <c r="SG3582" s="379"/>
      <c r="SH3582" s="379"/>
      <c r="SI3582" s="379"/>
      <c r="SJ3582" s="379"/>
      <c r="SK3582" s="379"/>
      <c r="SL3582" s="379"/>
      <c r="SM3582" s="379"/>
      <c r="SN3582" s="379"/>
      <c r="SO3582" s="379"/>
      <c r="SP3582" s="379"/>
      <c r="SQ3582" s="379"/>
      <c r="SR3582" s="379"/>
      <c r="SS3582" s="379"/>
      <c r="ST3582" s="379"/>
      <c r="SU3582" s="379"/>
      <c r="SV3582" s="379"/>
      <c r="SW3582" s="379"/>
      <c r="SX3582" s="379"/>
      <c r="SY3582" s="379"/>
      <c r="SZ3582" s="379"/>
      <c r="TA3582" s="379"/>
      <c r="TB3582" s="379"/>
      <c r="TC3582" s="379"/>
      <c r="TD3582" s="379"/>
      <c r="TE3582" s="379"/>
      <c r="TF3582" s="379"/>
      <c r="TG3582" s="379"/>
      <c r="TH3582" s="379"/>
      <c r="TI3582" s="379"/>
      <c r="TJ3582" s="379"/>
      <c r="TK3582" s="379"/>
      <c r="TL3582" s="379"/>
      <c r="TM3582" s="379"/>
      <c r="TN3582" s="379"/>
      <c r="TO3582" s="379"/>
      <c r="TP3582" s="379"/>
      <c r="TQ3582" s="379"/>
      <c r="TR3582" s="379"/>
      <c r="TS3582" s="379"/>
      <c r="TT3582" s="379"/>
      <c r="TU3582" s="379"/>
      <c r="TV3582" s="379"/>
      <c r="TW3582" s="379"/>
      <c r="TX3582" s="379"/>
      <c r="TY3582" s="379"/>
      <c r="TZ3582" s="379"/>
      <c r="UA3582" s="379"/>
      <c r="UB3582" s="379"/>
      <c r="UC3582" s="379"/>
      <c r="UD3582" s="379"/>
      <c r="UE3582" s="379"/>
      <c r="UF3582" s="379"/>
      <c r="UG3582" s="379"/>
      <c r="UH3582" s="379"/>
      <c r="UI3582" s="379"/>
      <c r="UJ3582" s="379"/>
      <c r="UK3582" s="379"/>
      <c r="UL3582" s="379"/>
      <c r="UM3582" s="379"/>
      <c r="UN3582" s="379"/>
      <c r="UO3582" s="379"/>
      <c r="UP3582" s="379"/>
      <c r="UQ3582" s="379"/>
      <c r="UR3582" s="379"/>
      <c r="US3582" s="379"/>
      <c r="UT3582" s="379"/>
      <c r="UU3582" s="379"/>
      <c r="UV3582" s="379"/>
      <c r="UW3582" s="379"/>
      <c r="UX3582" s="379"/>
      <c r="UY3582" s="379"/>
      <c r="UZ3582" s="379"/>
      <c r="VA3582" s="379"/>
      <c r="VB3582" s="379"/>
      <c r="VC3582" s="379"/>
      <c r="VD3582" s="379"/>
      <c r="VE3582" s="379"/>
      <c r="VF3582" s="379"/>
      <c r="VG3582" s="379"/>
      <c r="VH3582" s="379"/>
      <c r="VI3582" s="379"/>
      <c r="VJ3582" s="379"/>
      <c r="VK3582" s="379"/>
      <c r="VL3582" s="379"/>
      <c r="VM3582" s="379"/>
      <c r="VN3582" s="379"/>
      <c r="VO3582" s="379"/>
      <c r="VP3582" s="379"/>
      <c r="VQ3582" s="379"/>
      <c r="VR3582" s="379"/>
      <c r="VS3582" s="379"/>
      <c r="VT3582" s="379"/>
      <c r="VU3582" s="379"/>
      <c r="VV3582" s="379"/>
      <c r="VW3582" s="379"/>
      <c r="VX3582" s="379"/>
      <c r="VY3582" s="379"/>
      <c r="VZ3582" s="379"/>
      <c r="WA3582" s="379"/>
      <c r="WB3582" s="379"/>
      <c r="WC3582" s="379"/>
      <c r="WD3582" s="379"/>
      <c r="WE3582" s="379"/>
      <c r="WF3582" s="379"/>
      <c r="WG3582" s="379"/>
      <c r="WH3582" s="379"/>
      <c r="WI3582" s="379"/>
      <c r="WJ3582" s="379"/>
      <c r="WK3582" s="379"/>
      <c r="WL3582" s="379"/>
      <c r="WM3582" s="379"/>
      <c r="WN3582" s="379"/>
      <c r="WO3582" s="379"/>
      <c r="WP3582" s="379"/>
      <c r="WQ3582" s="379"/>
      <c r="WR3582" s="379"/>
      <c r="WS3582" s="379"/>
      <c r="WT3582" s="379"/>
      <c r="WU3582" s="379"/>
      <c r="WV3582" s="379"/>
      <c r="WW3582" s="379"/>
      <c r="WX3582" s="379"/>
      <c r="WY3582" s="379"/>
      <c r="WZ3582" s="379"/>
      <c r="XA3582" s="379"/>
      <c r="XB3582" s="379"/>
      <c r="XC3582" s="379"/>
      <c r="XD3582" s="379"/>
      <c r="XE3582" s="379"/>
      <c r="XF3582" s="379"/>
      <c r="XG3582" s="379"/>
      <c r="XH3582" s="379"/>
      <c r="XI3582" s="379"/>
      <c r="XJ3582" s="379"/>
      <c r="XK3582" s="379"/>
      <c r="XL3582" s="379"/>
      <c r="XM3582" s="379"/>
      <c r="XN3582" s="379"/>
      <c r="XO3582" s="379"/>
      <c r="XP3582" s="379"/>
      <c r="XQ3582" s="379"/>
      <c r="XR3582" s="379"/>
      <c r="XS3582" s="379"/>
      <c r="XT3582" s="379"/>
      <c r="XU3582" s="379"/>
      <c r="XV3582" s="379"/>
      <c r="XW3582" s="379"/>
      <c r="XX3582" s="379"/>
      <c r="XY3582" s="379"/>
      <c r="XZ3582" s="379"/>
      <c r="YA3582" s="379"/>
      <c r="YB3582" s="379"/>
      <c r="YC3582" s="379"/>
      <c r="YD3582" s="379"/>
      <c r="YE3582" s="379"/>
      <c r="YF3582" s="379"/>
      <c r="YG3582" s="379"/>
      <c r="YH3582" s="379"/>
      <c r="YI3582" s="379"/>
      <c r="YJ3582" s="379"/>
      <c r="YK3582" s="379"/>
      <c r="YL3582" s="379"/>
      <c r="YM3582" s="379"/>
      <c r="YN3582" s="379"/>
      <c r="YO3582" s="379"/>
      <c r="YP3582" s="379"/>
      <c r="YQ3582" s="379"/>
      <c r="YR3582" s="379"/>
      <c r="YS3582" s="379"/>
      <c r="YT3582" s="379"/>
      <c r="YU3582" s="379"/>
      <c r="YV3582" s="379"/>
      <c r="YW3582" s="379"/>
      <c r="YX3582" s="379"/>
      <c r="YY3582" s="379"/>
      <c r="YZ3582" s="379"/>
      <c r="ZA3582" s="379"/>
      <c r="ZB3582" s="379"/>
      <c r="ZC3582" s="379"/>
      <c r="ZD3582" s="379"/>
      <c r="ZE3582" s="379"/>
      <c r="ZF3582" s="379"/>
      <c r="ZG3582" s="379"/>
      <c r="ZH3582" s="379"/>
      <c r="ZI3582" s="379"/>
      <c r="ZJ3582" s="379"/>
      <c r="ZK3582" s="379"/>
      <c r="ZL3582" s="379"/>
      <c r="ZM3582" s="379"/>
      <c r="ZN3582" s="379"/>
      <c r="ZO3582" s="379"/>
      <c r="ZP3582" s="379"/>
      <c r="ZQ3582" s="379"/>
      <c r="ZR3582" s="379"/>
      <c r="ZS3582" s="379"/>
      <c r="ZT3582" s="379"/>
      <c r="ZU3582" s="379"/>
      <c r="ZV3582" s="379"/>
      <c r="ZW3582" s="379"/>
      <c r="ZX3582" s="379"/>
      <c r="ZY3582" s="379"/>
      <c r="ZZ3582" s="379"/>
      <c r="AAA3582" s="379"/>
      <c r="AAB3582" s="379"/>
      <c r="AAC3582" s="379"/>
      <c r="AAD3582" s="379"/>
      <c r="AAE3582" s="379"/>
      <c r="AAF3582" s="379"/>
      <c r="AAG3582" s="379"/>
      <c r="AAH3582" s="379"/>
      <c r="AAI3582" s="379"/>
      <c r="AAJ3582" s="379"/>
      <c r="AAK3582" s="379"/>
      <c r="AAL3582" s="379"/>
      <c r="AAM3582" s="379"/>
      <c r="AAN3582" s="379"/>
      <c r="AAO3582" s="379"/>
      <c r="AAP3582" s="379"/>
      <c r="AAQ3582" s="379"/>
      <c r="AAR3582" s="379"/>
      <c r="AAS3582" s="379"/>
      <c r="AAT3582" s="379"/>
      <c r="AAU3582" s="379"/>
      <c r="AAV3582" s="379"/>
      <c r="AAW3582" s="379"/>
      <c r="AAX3582" s="379"/>
      <c r="AAY3582" s="379"/>
      <c r="AAZ3582" s="379"/>
      <c r="ABA3582" s="379"/>
      <c r="ABB3582" s="379"/>
      <c r="ABC3582" s="379"/>
      <c r="ABD3582" s="379"/>
      <c r="ABE3582" s="379"/>
      <c r="ABF3582" s="379"/>
      <c r="ABG3582" s="379"/>
      <c r="ABH3582" s="379"/>
      <c r="ABI3582" s="379"/>
      <c r="ABJ3582" s="379"/>
      <c r="ABK3582" s="379"/>
      <c r="ABL3582" s="379"/>
      <c r="ABM3582" s="379"/>
      <c r="ABN3582" s="379"/>
      <c r="ABO3582" s="379"/>
      <c r="ABP3582" s="379"/>
      <c r="ABQ3582" s="379"/>
      <c r="ABR3582" s="379"/>
      <c r="ABS3582" s="379"/>
      <c r="ABT3582" s="379"/>
      <c r="ABU3582" s="379"/>
      <c r="ABV3582" s="379"/>
      <c r="ABW3582" s="379"/>
      <c r="ABX3582" s="379"/>
      <c r="ABY3582" s="379"/>
      <c r="ABZ3582" s="379"/>
      <c r="ACA3582" s="379"/>
      <c r="ACB3582" s="379"/>
      <c r="ACC3582" s="379"/>
      <c r="ACD3582" s="379"/>
      <c r="ACE3582" s="379"/>
      <c r="ACF3582" s="379"/>
      <c r="ACG3582" s="379"/>
      <c r="ACH3582" s="379"/>
      <c r="ACI3582" s="379"/>
      <c r="ACJ3582" s="379"/>
      <c r="ACK3582" s="379"/>
      <c r="ACL3582" s="379"/>
      <c r="ACM3582" s="379"/>
      <c r="ACN3582" s="379"/>
      <c r="ACO3582" s="379"/>
      <c r="ACP3582" s="379"/>
      <c r="ACQ3582" s="379"/>
      <c r="ACR3582" s="379"/>
      <c r="ACS3582" s="379"/>
      <c r="ACT3582" s="379"/>
      <c r="ACU3582" s="379"/>
      <c r="ACV3582" s="379"/>
      <c r="ACW3582" s="379"/>
      <c r="ACX3582" s="379"/>
      <c r="ACY3582" s="379"/>
      <c r="ACZ3582" s="379"/>
      <c r="ADA3582" s="379"/>
      <c r="ADB3582" s="379"/>
      <c r="ADC3582" s="379"/>
      <c r="ADD3582" s="379"/>
      <c r="ADE3582" s="379"/>
      <c r="ADF3582" s="379"/>
      <c r="ADG3582" s="379"/>
      <c r="ADH3582" s="379"/>
      <c r="ADI3582" s="379"/>
      <c r="ADJ3582" s="379"/>
      <c r="ADK3582" s="379"/>
      <c r="ADL3582" s="379"/>
      <c r="ADM3582" s="379"/>
      <c r="ADN3582" s="379"/>
      <c r="ADO3582" s="379"/>
      <c r="ADP3582" s="379"/>
      <c r="ADQ3582" s="379"/>
      <c r="ADR3582" s="379"/>
      <c r="ADS3582" s="379"/>
      <c r="ADT3582" s="379"/>
      <c r="ADU3582" s="379"/>
      <c r="ADV3582" s="379"/>
      <c r="ADW3582" s="379"/>
      <c r="ADX3582" s="379"/>
      <c r="ADY3582" s="379"/>
      <c r="ADZ3582" s="379"/>
      <c r="AEA3582" s="379"/>
      <c r="AEB3582" s="379"/>
      <c r="AEC3582" s="379"/>
      <c r="AED3582" s="379"/>
      <c r="AEE3582" s="379"/>
      <c r="AEF3582" s="379"/>
      <c r="AEG3582" s="379"/>
      <c r="AEH3582" s="379"/>
      <c r="AEI3582" s="379"/>
      <c r="AEJ3582" s="379"/>
      <c r="AEK3582" s="379"/>
      <c r="AEL3582" s="379"/>
      <c r="AEM3582" s="379"/>
      <c r="AEN3582" s="379"/>
      <c r="AEO3582" s="379"/>
      <c r="AEP3582" s="379"/>
      <c r="AEQ3582" s="379"/>
      <c r="AER3582" s="379"/>
      <c r="AES3582" s="379"/>
      <c r="AET3582" s="379"/>
      <c r="AEU3582" s="379"/>
      <c r="AEV3582" s="379"/>
      <c r="AEW3582" s="379"/>
      <c r="AEX3582" s="379"/>
      <c r="AEY3582" s="379"/>
      <c r="AEZ3582" s="379"/>
      <c r="AFA3582" s="379"/>
      <c r="AFB3582" s="379"/>
      <c r="AFC3582" s="379"/>
      <c r="AFD3582" s="379"/>
      <c r="AFE3582" s="379"/>
      <c r="AFF3582" s="379"/>
      <c r="AFG3582" s="379"/>
      <c r="AFH3582" s="379"/>
      <c r="AFI3582" s="379"/>
      <c r="AFJ3582" s="379"/>
      <c r="AFK3582" s="379"/>
      <c r="AFL3582" s="379"/>
      <c r="AFM3582" s="379"/>
      <c r="AFN3582" s="379"/>
      <c r="AFO3582" s="379"/>
      <c r="AFP3582" s="379"/>
      <c r="AFQ3582" s="379"/>
      <c r="AFR3582" s="379"/>
      <c r="AFS3582" s="379"/>
      <c r="AFT3582" s="379"/>
      <c r="AFU3582" s="379"/>
      <c r="AFV3582" s="379"/>
      <c r="AFW3582" s="379"/>
      <c r="AFX3582" s="379"/>
      <c r="AFY3582" s="379"/>
      <c r="AFZ3582" s="379"/>
      <c r="AGA3582" s="379"/>
      <c r="AGB3582" s="379"/>
      <c r="AGC3582" s="379"/>
      <c r="AGD3582" s="379"/>
      <c r="AGE3582" s="379"/>
      <c r="AGF3582" s="379"/>
      <c r="AGG3582" s="379"/>
      <c r="AGH3582" s="379"/>
      <c r="AGI3582" s="379"/>
      <c r="AGJ3582" s="379"/>
      <c r="AGK3582" s="379"/>
      <c r="AGL3582" s="379"/>
      <c r="AGM3582" s="379"/>
      <c r="AGN3582" s="379"/>
      <c r="AGO3582" s="379"/>
      <c r="AGP3582" s="379"/>
      <c r="AGQ3582" s="379"/>
      <c r="AGR3582" s="379"/>
      <c r="AGS3582" s="379"/>
      <c r="AGT3582" s="379"/>
      <c r="AGU3582" s="379"/>
      <c r="AGV3582" s="379"/>
      <c r="AGW3582" s="379"/>
      <c r="AGX3582" s="379"/>
      <c r="AGY3582" s="379"/>
      <c r="AGZ3582" s="379"/>
      <c r="AHA3582" s="379"/>
      <c r="AHB3582" s="379"/>
      <c r="AHC3582" s="379"/>
      <c r="AHD3582" s="379"/>
      <c r="AHE3582" s="379"/>
      <c r="AHF3582" s="379"/>
      <c r="AHG3582" s="379"/>
      <c r="AHH3582" s="379"/>
      <c r="AHI3582" s="379"/>
      <c r="AHJ3582" s="379"/>
      <c r="AHK3582" s="379"/>
      <c r="AHL3582" s="379"/>
      <c r="AHM3582" s="379"/>
      <c r="AHN3582" s="379"/>
      <c r="AHO3582" s="379"/>
      <c r="AHP3582" s="379"/>
      <c r="AHQ3582" s="379"/>
      <c r="AHR3582" s="379"/>
      <c r="AHS3582" s="379"/>
      <c r="AHT3582" s="379"/>
      <c r="AHU3582" s="379"/>
      <c r="AHV3582" s="379"/>
      <c r="AHW3582" s="379"/>
      <c r="AHX3582" s="379"/>
      <c r="AHY3582" s="379"/>
      <c r="AHZ3582" s="379"/>
      <c r="AIA3582" s="379"/>
      <c r="AIB3582" s="379"/>
      <c r="AIC3582" s="379"/>
      <c r="AID3582" s="379"/>
      <c r="AIE3582" s="379"/>
      <c r="AIF3582" s="379"/>
      <c r="AIG3582" s="379"/>
      <c r="AIH3582" s="379"/>
      <c r="AII3582" s="379"/>
      <c r="AIJ3582" s="379"/>
      <c r="AIK3582" s="379"/>
      <c r="AIL3582" s="379"/>
      <c r="AIM3582" s="379"/>
      <c r="AIN3582" s="379"/>
      <c r="AIO3582" s="379"/>
      <c r="AIP3582" s="379"/>
      <c r="AIQ3582" s="379"/>
      <c r="AIR3582" s="379"/>
      <c r="AIS3582" s="379"/>
      <c r="AIT3582" s="379"/>
      <c r="AIU3582" s="379"/>
      <c r="AIV3582" s="379"/>
      <c r="AIW3582" s="379"/>
      <c r="AIX3582" s="379"/>
      <c r="AIY3582" s="379"/>
      <c r="AIZ3582" s="379"/>
      <c r="AJA3582" s="379"/>
      <c r="AJB3582" s="379"/>
      <c r="AJC3582" s="379"/>
      <c r="AJD3582" s="379"/>
      <c r="AJE3582" s="379"/>
      <c r="AJF3582" s="379"/>
      <c r="AJG3582" s="379"/>
      <c r="AJH3582" s="379"/>
      <c r="AJI3582" s="379"/>
      <c r="AJJ3582" s="379"/>
      <c r="AJK3582" s="379"/>
      <c r="AJL3582" s="379"/>
      <c r="AJM3582" s="379"/>
      <c r="AJN3582" s="379"/>
      <c r="AJO3582" s="379"/>
      <c r="AJP3582" s="379"/>
      <c r="AJQ3582" s="379"/>
      <c r="AJR3582" s="379"/>
      <c r="AJS3582" s="379"/>
      <c r="AJT3582" s="379"/>
      <c r="AJU3582" s="379"/>
      <c r="AJV3582" s="379"/>
      <c r="AJW3582" s="379"/>
      <c r="AJX3582" s="379"/>
      <c r="AJY3582" s="379"/>
      <c r="AJZ3582" s="379"/>
      <c r="AKA3582" s="379"/>
      <c r="AKB3582" s="379"/>
      <c r="AKC3582" s="379"/>
      <c r="AKD3582" s="379"/>
      <c r="AKE3582" s="379"/>
      <c r="AKF3582" s="379"/>
      <c r="AKG3582" s="379"/>
      <c r="AKH3582" s="379"/>
      <c r="AKI3582" s="379"/>
      <c r="AKJ3582" s="379"/>
      <c r="AKK3582" s="379"/>
      <c r="AKL3582" s="379"/>
      <c r="AKM3582" s="379"/>
      <c r="AKN3582" s="379"/>
      <c r="AKO3582" s="379"/>
      <c r="AKP3582" s="379"/>
      <c r="AKQ3582" s="379"/>
      <c r="AKR3582" s="379"/>
      <c r="AKS3582" s="379"/>
      <c r="AKT3582" s="379"/>
      <c r="AKU3582" s="379"/>
      <c r="AKV3582" s="379"/>
      <c r="AKW3582" s="379"/>
      <c r="AKX3582" s="379"/>
      <c r="AKY3582" s="379"/>
      <c r="AKZ3582" s="379"/>
      <c r="ALA3582" s="379"/>
      <c r="ALB3582" s="379"/>
      <c r="ALC3582" s="379"/>
      <c r="ALD3582" s="379"/>
      <c r="ALE3582" s="379"/>
      <c r="ALF3582" s="379"/>
      <c r="ALG3582" s="379"/>
      <c r="ALH3582" s="379"/>
      <c r="ALI3582" s="379"/>
      <c r="ALJ3582" s="379"/>
      <c r="ALK3582" s="379"/>
      <c r="ALL3582" s="379"/>
      <c r="ALM3582" s="379"/>
      <c r="ALN3582" s="379"/>
      <c r="ALO3582" s="379"/>
      <c r="ALP3582" s="379"/>
      <c r="ALQ3582" s="379"/>
      <c r="ALR3582" s="379"/>
      <c r="ALS3582" s="379"/>
      <c r="ALT3582" s="379"/>
      <c r="ALU3582" s="379"/>
      <c r="ALV3582" s="379"/>
      <c r="ALW3582" s="379"/>
      <c r="ALX3582" s="379"/>
      <c r="ALY3582" s="379"/>
      <c r="ALZ3582" s="379"/>
      <c r="AMA3582" s="379"/>
      <c r="AMB3582" s="379"/>
      <c r="AMC3582" s="379"/>
      <c r="AMD3582" s="379"/>
      <c r="AME3582" s="379"/>
      <c r="AMF3582" s="379"/>
      <c r="AMG3582" s="379"/>
      <c r="AMH3582" s="379"/>
      <c r="AMI3582" s="379"/>
      <c r="AMJ3582" s="379"/>
      <c r="AMK3582" s="379"/>
      <c r="AML3582" s="379"/>
      <c r="AMM3582" s="379"/>
      <c r="AMN3582" s="379"/>
      <c r="AMO3582" s="379"/>
      <c r="AMP3582" s="379"/>
      <c r="AMQ3582" s="379"/>
      <c r="AMR3582" s="379"/>
      <c r="AMS3582" s="379"/>
      <c r="AMT3582" s="379"/>
      <c r="AMU3582" s="379"/>
      <c r="AMV3582" s="379"/>
      <c r="AMW3582" s="379"/>
      <c r="AMX3582" s="379"/>
      <c r="AMY3582" s="379"/>
      <c r="AMZ3582" s="379"/>
      <c r="ANA3582" s="379"/>
      <c r="ANB3582" s="379"/>
      <c r="ANC3582" s="379"/>
      <c r="AND3582" s="379"/>
      <c r="ANE3582" s="379"/>
      <c r="ANF3582" s="379"/>
      <c r="ANG3582" s="379"/>
      <c r="ANH3582" s="379"/>
      <c r="ANI3582" s="379"/>
      <c r="ANJ3582" s="379"/>
      <c r="ANK3582" s="379"/>
      <c r="ANL3582" s="379"/>
      <c r="ANM3582" s="379"/>
      <c r="ANN3582" s="379"/>
      <c r="ANO3582" s="379"/>
      <c r="ANP3582" s="379"/>
      <c r="ANQ3582" s="379"/>
      <c r="ANR3582" s="379"/>
      <c r="ANS3582" s="379"/>
      <c r="ANT3582" s="379"/>
      <c r="ANU3582" s="379"/>
      <c r="ANV3582" s="379"/>
      <c r="ANW3582" s="379"/>
      <c r="ANX3582" s="379"/>
      <c r="ANY3582" s="379"/>
      <c r="ANZ3582" s="379"/>
      <c r="AOA3582" s="379"/>
      <c r="AOB3582" s="379"/>
      <c r="AOC3582" s="379"/>
      <c r="AOD3582" s="379"/>
      <c r="AOE3582" s="379"/>
      <c r="AOF3582" s="379"/>
      <c r="AOG3582" s="379"/>
      <c r="AOH3582" s="379"/>
      <c r="AOI3582" s="379"/>
      <c r="AOJ3582" s="379"/>
      <c r="AOK3582" s="379"/>
      <c r="AOL3582" s="379"/>
      <c r="AOM3582" s="379"/>
      <c r="AON3582" s="379"/>
      <c r="AOO3582" s="379"/>
      <c r="AOP3582" s="379"/>
      <c r="AOQ3582" s="379"/>
      <c r="AOR3582" s="379"/>
      <c r="AOS3582" s="379"/>
      <c r="AOT3582" s="379"/>
      <c r="AOU3582" s="379"/>
      <c r="AOV3582" s="379"/>
      <c r="AOW3582" s="379"/>
      <c r="AOX3582" s="379"/>
      <c r="AOY3582" s="379"/>
      <c r="AOZ3582" s="379"/>
      <c r="APA3582" s="379"/>
      <c r="APB3582" s="379"/>
      <c r="APC3582" s="379"/>
      <c r="APD3582" s="379"/>
      <c r="APE3582" s="379"/>
      <c r="APF3582" s="379"/>
      <c r="APG3582" s="379"/>
      <c r="APH3582" s="379"/>
      <c r="API3582" s="379"/>
      <c r="APJ3582" s="379"/>
      <c r="APK3582" s="379"/>
      <c r="APL3582" s="379"/>
      <c r="APM3582" s="379"/>
      <c r="APN3582" s="379"/>
      <c r="APO3582" s="379"/>
      <c r="APP3582" s="379"/>
      <c r="APQ3582" s="379"/>
      <c r="APR3582" s="379"/>
      <c r="APS3582" s="379"/>
      <c r="APT3582" s="379"/>
      <c r="APU3582" s="379"/>
      <c r="APV3582" s="379"/>
      <c r="APW3582" s="379"/>
      <c r="APX3582" s="379"/>
      <c r="APY3582" s="379"/>
      <c r="APZ3582" s="379"/>
      <c r="AQA3582" s="379"/>
      <c r="AQB3582" s="379"/>
      <c r="AQC3582" s="379"/>
      <c r="AQD3582" s="379"/>
      <c r="AQE3582" s="379"/>
      <c r="AQF3582" s="379"/>
      <c r="AQG3582" s="379"/>
      <c r="AQH3582" s="379"/>
      <c r="AQI3582" s="379"/>
      <c r="AQJ3582" s="379"/>
      <c r="AQK3582" s="379"/>
      <c r="AQL3582" s="379"/>
      <c r="AQM3582" s="379"/>
      <c r="AQN3582" s="379"/>
      <c r="AQO3582" s="379"/>
      <c r="AQP3582" s="379"/>
      <c r="AQQ3582" s="379"/>
      <c r="AQR3582" s="379"/>
      <c r="AQS3582" s="379"/>
      <c r="AQT3582" s="379"/>
      <c r="AQU3582" s="379"/>
      <c r="AQV3582" s="379"/>
      <c r="AQW3582" s="379"/>
      <c r="AQX3582" s="379"/>
      <c r="AQY3582" s="379"/>
      <c r="AQZ3582" s="379"/>
      <c r="ARA3582" s="379"/>
      <c r="ARB3582" s="379"/>
      <c r="ARC3582" s="379"/>
      <c r="ARD3582" s="379"/>
      <c r="ARE3582" s="379"/>
      <c r="ARF3582" s="379"/>
      <c r="ARG3582" s="379"/>
      <c r="ARH3582" s="379"/>
      <c r="ARI3582" s="379"/>
      <c r="ARJ3582" s="379"/>
      <c r="ARK3582" s="379"/>
      <c r="ARL3582" s="379"/>
      <c r="ARM3582" s="379"/>
      <c r="ARN3582" s="379"/>
      <c r="ARO3582" s="379"/>
      <c r="ARP3582" s="379"/>
      <c r="ARQ3582" s="379"/>
      <c r="ARR3582" s="379"/>
      <c r="ARS3582" s="379"/>
      <c r="ART3582" s="379"/>
      <c r="ARU3582" s="379"/>
      <c r="ARV3582" s="379"/>
      <c r="ARW3582" s="379"/>
      <c r="ARX3582" s="379"/>
      <c r="ARY3582" s="379"/>
      <c r="ARZ3582" s="379"/>
      <c r="ASA3582" s="379"/>
      <c r="ASB3582" s="379"/>
      <c r="ASC3582" s="379"/>
      <c r="ASD3582" s="379"/>
      <c r="ASE3582" s="379"/>
      <c r="ASF3582" s="379"/>
      <c r="ASG3582" s="379"/>
      <c r="ASH3582" s="379"/>
      <c r="ASI3582" s="379"/>
      <c r="ASJ3582" s="379"/>
      <c r="ASK3582" s="379"/>
      <c r="ASL3582" s="379"/>
      <c r="ASM3582" s="379"/>
      <c r="ASN3582" s="379"/>
      <c r="ASO3582" s="379"/>
      <c r="ASP3582" s="379"/>
      <c r="ASQ3582" s="379"/>
      <c r="ASR3582" s="379"/>
      <c r="ASS3582" s="379"/>
      <c r="AST3582" s="379"/>
      <c r="ASU3582" s="379"/>
      <c r="ASV3582" s="379"/>
      <c r="ASW3582" s="379"/>
      <c r="ASX3582" s="379"/>
      <c r="ASY3582" s="379"/>
      <c r="ASZ3582" s="379"/>
      <c r="ATA3582" s="379"/>
      <c r="ATB3582" s="379"/>
      <c r="ATC3582" s="379"/>
      <c r="ATD3582" s="379"/>
      <c r="ATE3582" s="379"/>
      <c r="ATF3582" s="379"/>
      <c r="ATG3582" s="379"/>
      <c r="ATH3582" s="379"/>
      <c r="ATI3582" s="379"/>
      <c r="ATJ3582" s="379"/>
      <c r="ATK3582" s="379"/>
      <c r="ATL3582" s="379"/>
      <c r="ATM3582" s="379"/>
      <c r="ATN3582" s="379"/>
      <c r="ATO3582" s="379"/>
      <c r="ATP3582" s="379"/>
      <c r="ATQ3582" s="379"/>
      <c r="ATR3582" s="379"/>
      <c r="ATS3582" s="379"/>
      <c r="ATT3582" s="379"/>
      <c r="ATU3582" s="379"/>
      <c r="ATV3582" s="379"/>
      <c r="ATW3582" s="379"/>
      <c r="ATX3582" s="379"/>
      <c r="ATY3582" s="379"/>
      <c r="ATZ3582" s="379"/>
      <c r="AUA3582" s="379"/>
      <c r="AUB3582" s="379"/>
      <c r="AUC3582" s="379"/>
      <c r="AUD3582" s="379"/>
      <c r="AUE3582" s="379"/>
      <c r="AUF3582" s="379"/>
      <c r="AUG3582" s="379"/>
      <c r="AUH3582" s="379"/>
      <c r="AUI3582" s="379"/>
      <c r="AUJ3582" s="379"/>
      <c r="AUK3582" s="379"/>
      <c r="AUL3582" s="379"/>
      <c r="AUM3582" s="379"/>
      <c r="AUN3582" s="379"/>
      <c r="AUO3582" s="379"/>
      <c r="AUP3582" s="379"/>
      <c r="AUQ3582" s="379"/>
      <c r="AUR3582" s="379"/>
      <c r="AUS3582" s="379"/>
      <c r="AUT3582" s="379"/>
      <c r="AUU3582" s="379"/>
      <c r="AUV3582" s="379"/>
      <c r="AUW3582" s="379"/>
      <c r="AUX3582" s="379"/>
      <c r="AUY3582" s="379"/>
      <c r="AUZ3582" s="379"/>
      <c r="AVA3582" s="379"/>
      <c r="AVB3582" s="379"/>
      <c r="AVC3582" s="379"/>
      <c r="AVD3582" s="379"/>
      <c r="AVE3582" s="379"/>
      <c r="AVF3582" s="379"/>
      <c r="AVG3582" s="379"/>
      <c r="AVH3582" s="379"/>
      <c r="AVI3582" s="379"/>
      <c r="AVJ3582" s="379"/>
      <c r="AVK3582" s="379"/>
      <c r="AVL3582" s="379"/>
      <c r="AVM3582" s="379"/>
      <c r="AVN3582" s="379"/>
      <c r="AVO3582" s="379"/>
      <c r="AVP3582" s="379"/>
      <c r="AVQ3582" s="379"/>
      <c r="AVR3582" s="379"/>
      <c r="AVS3582" s="379"/>
      <c r="AVT3582" s="379"/>
      <c r="AVU3582" s="379"/>
      <c r="AVV3582" s="379"/>
      <c r="AVW3582" s="379"/>
      <c r="AVX3582" s="379"/>
      <c r="AVY3582" s="379"/>
      <c r="AVZ3582" s="379"/>
      <c r="AWA3582" s="379"/>
      <c r="AWB3582" s="379"/>
      <c r="AWC3582" s="379"/>
      <c r="AWD3582" s="379"/>
      <c r="AWE3582" s="379"/>
      <c r="AWF3582" s="379"/>
      <c r="AWG3582" s="379"/>
      <c r="AWH3582" s="379"/>
      <c r="AWI3582" s="379"/>
      <c r="AWJ3582" s="379"/>
      <c r="AWK3582" s="379"/>
      <c r="AWL3582" s="379"/>
      <c r="AWM3582" s="379"/>
      <c r="AWN3582" s="379"/>
      <c r="AWO3582" s="379"/>
      <c r="AWP3582" s="379"/>
      <c r="AWQ3582" s="379"/>
      <c r="AWR3582" s="379"/>
      <c r="AWS3582" s="379"/>
      <c r="AWT3582" s="379"/>
      <c r="AWU3582" s="379"/>
      <c r="AWV3582" s="379"/>
      <c r="AWW3582" s="379"/>
      <c r="AWX3582" s="379"/>
      <c r="AWY3582" s="379"/>
      <c r="AWZ3582" s="379"/>
      <c r="AXA3582" s="379"/>
      <c r="AXB3582" s="379"/>
      <c r="AXC3582" s="379"/>
      <c r="AXD3582" s="379"/>
      <c r="AXE3582" s="379"/>
      <c r="AXF3582" s="379"/>
      <c r="AXG3582" s="379"/>
      <c r="AXH3582" s="379"/>
      <c r="AXI3582" s="379"/>
      <c r="AXJ3582" s="379"/>
      <c r="AXK3582" s="379"/>
      <c r="AXL3582" s="379"/>
      <c r="AXM3582" s="379"/>
      <c r="AXN3582" s="379"/>
      <c r="AXO3582" s="379"/>
      <c r="AXP3582" s="379"/>
      <c r="AXQ3582" s="379"/>
      <c r="AXR3582" s="379"/>
      <c r="AXS3582" s="379"/>
      <c r="AXT3582" s="379"/>
      <c r="AXU3582" s="379"/>
      <c r="AXV3582" s="379"/>
      <c r="AXW3582" s="379"/>
      <c r="AXX3582" s="379"/>
      <c r="AXY3582" s="379"/>
      <c r="AXZ3582" s="379"/>
      <c r="AYA3582" s="379"/>
      <c r="AYB3582" s="379"/>
      <c r="AYC3582" s="379"/>
      <c r="AYD3582" s="379"/>
      <c r="AYE3582" s="379"/>
      <c r="AYF3582" s="379"/>
      <c r="AYG3582" s="379"/>
      <c r="AYH3582" s="379"/>
      <c r="AYI3582" s="379"/>
      <c r="AYJ3582" s="379"/>
      <c r="AYK3582" s="379"/>
      <c r="AYL3582" s="379"/>
      <c r="AYM3582" s="379"/>
      <c r="AYN3582" s="379"/>
      <c r="AYO3582" s="379"/>
      <c r="AYP3582" s="379"/>
      <c r="AYQ3582" s="379"/>
      <c r="AYR3582" s="379"/>
      <c r="AYS3582" s="379"/>
      <c r="AYT3582" s="379"/>
      <c r="AYU3582" s="379"/>
      <c r="AYV3582" s="379"/>
      <c r="AYW3582" s="379"/>
      <c r="AYX3582" s="379"/>
      <c r="AYY3582" s="379"/>
      <c r="AYZ3582" s="379"/>
      <c r="AZA3582" s="379"/>
      <c r="AZB3582" s="379"/>
      <c r="AZC3582" s="379"/>
      <c r="AZD3582" s="379"/>
      <c r="AZE3582" s="379"/>
      <c r="AZF3582" s="379"/>
      <c r="AZG3582" s="379"/>
      <c r="AZH3582" s="379"/>
      <c r="AZI3582" s="379"/>
      <c r="AZJ3582" s="379"/>
      <c r="AZK3582" s="379"/>
      <c r="AZL3582" s="379"/>
      <c r="AZM3582" s="379"/>
      <c r="AZN3582" s="379"/>
      <c r="AZO3582" s="379"/>
      <c r="AZP3582" s="379"/>
      <c r="AZQ3582" s="379"/>
      <c r="AZR3582" s="379"/>
      <c r="AZS3582" s="379"/>
      <c r="AZT3582" s="379"/>
      <c r="AZU3582" s="379"/>
      <c r="AZV3582" s="379"/>
      <c r="AZW3582" s="379"/>
      <c r="AZX3582" s="379"/>
      <c r="AZY3582" s="379"/>
      <c r="AZZ3582" s="379"/>
      <c r="BAA3582" s="379"/>
      <c r="BAB3582" s="379"/>
      <c r="BAC3582" s="379"/>
      <c r="BAD3582" s="379"/>
      <c r="BAE3582" s="379"/>
      <c r="BAF3582" s="379"/>
      <c r="BAG3582" s="379"/>
      <c r="BAH3582" s="379"/>
      <c r="BAI3582" s="379"/>
      <c r="BAJ3582" s="379"/>
      <c r="BAK3582" s="379"/>
      <c r="BAL3582" s="379"/>
      <c r="BAM3582" s="379"/>
      <c r="BAN3582" s="379"/>
      <c r="BAO3582" s="379"/>
      <c r="BAP3582" s="379"/>
      <c r="BAQ3582" s="379"/>
      <c r="BAR3582" s="379"/>
      <c r="BAS3582" s="379"/>
      <c r="BAT3582" s="379"/>
      <c r="BAU3582" s="379"/>
      <c r="BAV3582" s="379"/>
      <c r="BAW3582" s="379"/>
      <c r="BAX3582" s="379"/>
      <c r="BAY3582" s="379"/>
      <c r="BAZ3582" s="379"/>
      <c r="BBA3582" s="379"/>
      <c r="BBB3582" s="379"/>
      <c r="BBC3582" s="379"/>
      <c r="BBD3582" s="379"/>
      <c r="BBE3582" s="379"/>
      <c r="BBF3582" s="379"/>
      <c r="BBG3582" s="379"/>
      <c r="BBH3582" s="379"/>
      <c r="BBI3582" s="379"/>
      <c r="BBJ3582" s="379"/>
      <c r="BBK3582" s="379"/>
      <c r="BBL3582" s="379"/>
      <c r="BBM3582" s="379"/>
      <c r="BBN3582" s="379"/>
      <c r="BBO3582" s="379"/>
      <c r="BBP3582" s="379"/>
      <c r="BBQ3582" s="379"/>
      <c r="BBR3582" s="379"/>
      <c r="BBS3582" s="379"/>
      <c r="BBT3582" s="379"/>
      <c r="BBU3582" s="379"/>
      <c r="BBV3582" s="379"/>
      <c r="BBW3582" s="379"/>
      <c r="BBX3582" s="379"/>
      <c r="BBY3582" s="379"/>
      <c r="BBZ3582" s="379"/>
      <c r="BCA3582" s="379"/>
      <c r="BCB3582" s="379"/>
      <c r="BCC3582" s="379"/>
      <c r="BCD3582" s="379"/>
      <c r="BCE3582" s="379"/>
      <c r="BCF3582" s="379"/>
      <c r="BCG3582" s="379"/>
      <c r="BCH3582" s="379"/>
      <c r="BCI3582" s="379"/>
      <c r="BCJ3582" s="379"/>
      <c r="BCK3582" s="379"/>
      <c r="BCL3582" s="379"/>
      <c r="BCM3582" s="379"/>
      <c r="BCN3582" s="379"/>
      <c r="BCO3582" s="379"/>
      <c r="BCP3582" s="379"/>
      <c r="BCQ3582" s="379"/>
      <c r="BCR3582" s="379"/>
      <c r="BCS3582" s="379"/>
      <c r="BCT3582" s="379"/>
      <c r="BCU3582" s="379"/>
      <c r="BCV3582" s="379"/>
      <c r="BCW3582" s="379"/>
      <c r="BCX3582" s="379"/>
      <c r="BCY3582" s="379"/>
      <c r="BCZ3582" s="379"/>
      <c r="BDA3582" s="379"/>
      <c r="BDB3582" s="379"/>
      <c r="BDC3582" s="379"/>
      <c r="BDD3582" s="379"/>
      <c r="BDE3582" s="379"/>
      <c r="BDF3582" s="379"/>
      <c r="BDG3582" s="379"/>
      <c r="BDH3582" s="379"/>
      <c r="BDI3582" s="379"/>
      <c r="BDJ3582" s="379"/>
      <c r="BDK3582" s="379"/>
      <c r="BDL3582" s="379"/>
      <c r="BDM3582" s="379"/>
      <c r="BDN3582" s="379"/>
      <c r="BDO3582" s="379"/>
      <c r="BDP3582" s="379"/>
      <c r="BDQ3582" s="379"/>
      <c r="BDR3582" s="379"/>
      <c r="BDS3582" s="379"/>
      <c r="BDT3582" s="379"/>
      <c r="BDU3582" s="379"/>
      <c r="BDV3582" s="379"/>
      <c r="BDW3582" s="379"/>
      <c r="BDX3582" s="379"/>
      <c r="BDY3582" s="379"/>
      <c r="BDZ3582" s="379"/>
      <c r="BEA3582" s="379"/>
      <c r="BEB3582" s="379"/>
      <c r="BEC3582" s="379"/>
      <c r="BED3582" s="379"/>
      <c r="BEE3582" s="379"/>
      <c r="BEF3582" s="379"/>
      <c r="BEG3582" s="379"/>
      <c r="BEH3582" s="379"/>
      <c r="BEI3582" s="379"/>
      <c r="BEJ3582" s="379"/>
      <c r="BEK3582" s="379"/>
      <c r="BEL3582" s="379"/>
      <c r="BEM3582" s="379"/>
      <c r="BEN3582" s="379"/>
      <c r="BEO3582" s="379"/>
      <c r="BEP3582" s="379"/>
      <c r="BEQ3582" s="379"/>
      <c r="BER3582" s="379"/>
      <c r="BES3582" s="379"/>
      <c r="BET3582" s="379"/>
      <c r="BEU3582" s="379"/>
      <c r="BEV3582" s="379"/>
      <c r="BEW3582" s="379"/>
      <c r="BEX3582" s="379"/>
      <c r="BEY3582" s="379"/>
      <c r="BEZ3582" s="379"/>
      <c r="BFA3582" s="379"/>
      <c r="BFB3582" s="379"/>
      <c r="BFC3582" s="379"/>
      <c r="BFD3582" s="379"/>
      <c r="BFE3582" s="379"/>
      <c r="BFF3582" s="379"/>
      <c r="BFG3582" s="379"/>
      <c r="BFH3582" s="379"/>
      <c r="BFI3582" s="379"/>
      <c r="BFJ3582" s="379"/>
      <c r="BFK3582" s="379"/>
      <c r="BFL3582" s="379"/>
      <c r="BFM3582" s="379"/>
      <c r="BFN3582" s="379"/>
      <c r="BFO3582" s="379"/>
      <c r="BFP3582" s="379"/>
      <c r="BFQ3582" s="379"/>
      <c r="BFR3582" s="379"/>
      <c r="BFS3582" s="379"/>
      <c r="BFT3582" s="379"/>
      <c r="BFU3582" s="379"/>
      <c r="BFV3582" s="379"/>
      <c r="BFW3582" s="379"/>
      <c r="BFX3582" s="379"/>
      <c r="BFY3582" s="379"/>
      <c r="BFZ3582" s="379"/>
      <c r="BGA3582" s="379"/>
      <c r="BGB3582" s="379"/>
      <c r="BGC3582" s="379"/>
      <c r="BGD3582" s="379"/>
      <c r="BGE3582" s="379"/>
      <c r="BGF3582" s="379"/>
      <c r="BGG3582" s="379"/>
      <c r="BGH3582" s="379"/>
      <c r="BGI3582" s="379"/>
      <c r="BGJ3582" s="379"/>
      <c r="BGK3582" s="379"/>
      <c r="BGL3582" s="379"/>
      <c r="BGM3582" s="379"/>
      <c r="BGN3582" s="379"/>
      <c r="BGO3582" s="379"/>
      <c r="BGP3582" s="379"/>
      <c r="BGQ3582" s="379"/>
      <c r="BGR3582" s="379"/>
      <c r="BGS3582" s="379"/>
      <c r="BGT3582" s="379"/>
      <c r="BGU3582" s="379"/>
      <c r="BGV3582" s="379"/>
      <c r="BGW3582" s="379"/>
      <c r="BGX3582" s="379"/>
      <c r="BGY3582" s="379"/>
      <c r="BGZ3582" s="379"/>
      <c r="BHA3582" s="379"/>
      <c r="BHB3582" s="379"/>
      <c r="BHC3582" s="379"/>
      <c r="BHD3582" s="379"/>
      <c r="BHE3582" s="379"/>
      <c r="BHF3582" s="379"/>
      <c r="BHG3582" s="379"/>
      <c r="BHH3582" s="379"/>
      <c r="BHI3582" s="379"/>
      <c r="BHJ3582" s="379"/>
      <c r="BHK3582" s="379"/>
      <c r="BHL3582" s="379"/>
      <c r="BHM3582" s="379"/>
      <c r="BHN3582" s="379"/>
      <c r="BHO3582" s="379"/>
      <c r="BHP3582" s="379"/>
      <c r="BHQ3582" s="379"/>
      <c r="BHR3582" s="379"/>
      <c r="BHS3582" s="379"/>
      <c r="BHT3582" s="379"/>
      <c r="BHU3582" s="379"/>
      <c r="BHV3582" s="379"/>
      <c r="BHW3582" s="379"/>
      <c r="BHX3582" s="379"/>
      <c r="BHY3582" s="379"/>
      <c r="BHZ3582" s="379"/>
      <c r="BIA3582" s="379"/>
      <c r="BIB3582" s="379"/>
      <c r="BIC3582" s="379"/>
      <c r="BID3582" s="379"/>
      <c r="BIE3582" s="379"/>
      <c r="BIF3582" s="379"/>
      <c r="BIG3582" s="379"/>
      <c r="BIH3582" s="379"/>
      <c r="BII3582" s="379"/>
      <c r="BIJ3582" s="379"/>
      <c r="BIK3582" s="379"/>
      <c r="BIL3582" s="379"/>
      <c r="BIM3582" s="379"/>
      <c r="BIN3582" s="379"/>
      <c r="BIO3582" s="379"/>
      <c r="BIP3582" s="379"/>
      <c r="BIQ3582" s="379"/>
      <c r="BIR3582" s="379"/>
      <c r="BIS3582" s="379"/>
      <c r="BIT3582" s="379"/>
      <c r="BIU3582" s="379"/>
      <c r="BIV3582" s="379"/>
      <c r="BIW3582" s="379"/>
      <c r="BIX3582" s="379"/>
      <c r="BIY3582" s="379"/>
      <c r="BIZ3582" s="379"/>
      <c r="BJA3582" s="379"/>
      <c r="BJB3582" s="379"/>
      <c r="BJC3582" s="379"/>
      <c r="BJD3582" s="379"/>
      <c r="BJE3582" s="379"/>
      <c r="BJF3582" s="379"/>
      <c r="BJG3582" s="379"/>
      <c r="BJH3582" s="379"/>
      <c r="BJI3582" s="379"/>
      <c r="BJJ3582" s="379"/>
      <c r="BJK3582" s="379"/>
      <c r="BJL3582" s="379"/>
      <c r="BJM3582" s="379"/>
      <c r="BJN3582" s="379"/>
      <c r="BJO3582" s="379"/>
      <c r="BJP3582" s="379"/>
      <c r="BJQ3582" s="379"/>
      <c r="BJR3582" s="379"/>
      <c r="BJS3582" s="379"/>
      <c r="BJT3582" s="379"/>
      <c r="BJU3582" s="379"/>
      <c r="BJV3582" s="379"/>
      <c r="BJW3582" s="379"/>
      <c r="BJX3582" s="379"/>
      <c r="BJY3582" s="379"/>
      <c r="BJZ3582" s="379"/>
      <c r="BKA3582" s="379"/>
      <c r="BKB3582" s="379"/>
      <c r="BKC3582" s="379"/>
      <c r="BKD3582" s="379"/>
      <c r="BKE3582" s="379"/>
      <c r="BKF3582" s="379"/>
      <c r="BKG3582" s="379"/>
      <c r="BKH3582" s="379"/>
      <c r="BKI3582" s="379"/>
      <c r="BKJ3582" s="379"/>
      <c r="BKK3582" s="379"/>
      <c r="BKL3582" s="379"/>
      <c r="BKM3582" s="379"/>
      <c r="BKN3582" s="379"/>
      <c r="BKO3582" s="379"/>
      <c r="BKP3582" s="379"/>
      <c r="BKQ3582" s="379"/>
      <c r="BKR3582" s="379"/>
      <c r="BKS3582" s="379"/>
      <c r="BKT3582" s="379"/>
      <c r="BKU3582" s="379"/>
      <c r="BKV3582" s="379"/>
      <c r="BKW3582" s="379"/>
      <c r="BKX3582" s="379"/>
      <c r="BKY3582" s="379"/>
      <c r="BKZ3582" s="379"/>
      <c r="BLA3582" s="379"/>
      <c r="BLB3582" s="379"/>
      <c r="BLC3582" s="379"/>
      <c r="BLD3582" s="379"/>
      <c r="BLE3582" s="379"/>
      <c r="BLF3582" s="379"/>
      <c r="BLG3582" s="379"/>
      <c r="BLH3582" s="379"/>
      <c r="BLI3582" s="379"/>
      <c r="BLJ3582" s="379"/>
      <c r="BLK3582" s="379"/>
      <c r="BLL3582" s="379"/>
      <c r="BLM3582" s="379"/>
      <c r="BLN3582" s="379"/>
      <c r="BLO3582" s="379"/>
      <c r="BLP3582" s="379"/>
      <c r="BLQ3582" s="379"/>
      <c r="BLR3582" s="379"/>
      <c r="BLS3582" s="379"/>
      <c r="BLT3582" s="379"/>
      <c r="BLU3582" s="379"/>
      <c r="BLV3582" s="379"/>
      <c r="BLW3582" s="379"/>
      <c r="BLX3582" s="379"/>
      <c r="BLY3582" s="379"/>
      <c r="BLZ3582" s="379"/>
      <c r="BMA3582" s="379"/>
      <c r="BMB3582" s="379"/>
      <c r="BMC3582" s="379"/>
      <c r="BMD3582" s="379"/>
      <c r="BME3582" s="379"/>
      <c r="BMF3582" s="379"/>
      <c r="BMG3582" s="379"/>
      <c r="BMH3582" s="379"/>
      <c r="BMI3582" s="379"/>
      <c r="BMJ3582" s="379"/>
      <c r="BMK3582" s="379"/>
      <c r="BML3582" s="379"/>
      <c r="BMM3582" s="379"/>
      <c r="BMN3582" s="379"/>
      <c r="BMO3582" s="379"/>
      <c r="BMP3582" s="379"/>
      <c r="BMQ3582" s="379"/>
      <c r="BMR3582" s="379"/>
      <c r="BMS3582" s="379"/>
      <c r="BMT3582" s="379"/>
      <c r="BMU3582" s="379"/>
      <c r="BMV3582" s="379"/>
      <c r="BMW3582" s="379"/>
      <c r="BMX3582" s="379"/>
      <c r="BMY3582" s="379"/>
      <c r="BMZ3582" s="379"/>
      <c r="BNA3582" s="379"/>
      <c r="BNB3582" s="379"/>
      <c r="BNC3582" s="379"/>
      <c r="BND3582" s="379"/>
      <c r="BNE3582" s="379"/>
      <c r="BNF3582" s="379"/>
      <c r="BNG3582" s="379"/>
      <c r="BNH3582" s="379"/>
      <c r="BNI3582" s="379"/>
      <c r="BNJ3582" s="379"/>
      <c r="BNK3582" s="379"/>
      <c r="BNL3582" s="379"/>
      <c r="BNM3582" s="379"/>
      <c r="BNN3582" s="379"/>
      <c r="BNO3582" s="379"/>
      <c r="BNP3582" s="379"/>
      <c r="BNQ3582" s="379"/>
      <c r="BNR3582" s="379"/>
      <c r="BNS3582" s="379"/>
      <c r="BNT3582" s="379"/>
      <c r="BNU3582" s="379"/>
      <c r="BNV3582" s="379"/>
      <c r="BNW3582" s="379"/>
      <c r="BNX3582" s="379"/>
      <c r="BNY3582" s="379"/>
      <c r="BNZ3582" s="379"/>
      <c r="BOA3582" s="379"/>
      <c r="BOB3582" s="379"/>
      <c r="BOC3582" s="379"/>
      <c r="BOD3582" s="379"/>
      <c r="BOE3582" s="379"/>
      <c r="BOF3582" s="379"/>
      <c r="BOG3582" s="379"/>
      <c r="BOH3582" s="379"/>
      <c r="BOI3582" s="379"/>
      <c r="BOJ3582" s="379"/>
      <c r="BOK3582" s="379"/>
      <c r="BOL3582" s="379"/>
      <c r="BOM3582" s="379"/>
      <c r="BON3582" s="379"/>
      <c r="BOO3582" s="379"/>
      <c r="BOP3582" s="379"/>
      <c r="BOQ3582" s="379"/>
      <c r="BOR3582" s="379"/>
      <c r="BOS3582" s="379"/>
      <c r="BOT3582" s="379"/>
      <c r="BOU3582" s="379"/>
      <c r="BOV3582" s="379"/>
      <c r="BOW3582" s="379"/>
      <c r="BOX3582" s="379"/>
      <c r="BOY3582" s="379"/>
      <c r="BOZ3582" s="379"/>
      <c r="BPA3582" s="379"/>
      <c r="BPB3582" s="379"/>
      <c r="BPC3582" s="379"/>
      <c r="BPD3582" s="379"/>
      <c r="BPE3582" s="379"/>
      <c r="BPF3582" s="379"/>
      <c r="BPG3582" s="379"/>
      <c r="BPH3582" s="379"/>
      <c r="BPI3582" s="379"/>
      <c r="BPJ3582" s="379"/>
      <c r="BPK3582" s="379"/>
      <c r="BPL3582" s="379"/>
      <c r="BPM3582" s="379"/>
      <c r="BPN3582" s="379"/>
      <c r="BPO3582" s="379"/>
      <c r="BPP3582" s="379"/>
      <c r="BPQ3582" s="379"/>
      <c r="BPR3582" s="379"/>
      <c r="BPS3582" s="379"/>
      <c r="BPT3582" s="379"/>
      <c r="BPU3582" s="379"/>
      <c r="BPV3582" s="379"/>
      <c r="BPW3582" s="379"/>
      <c r="BPX3582" s="379"/>
      <c r="BPY3582" s="379"/>
      <c r="BPZ3582" s="379"/>
      <c r="BQA3582" s="379"/>
      <c r="BQB3582" s="379"/>
      <c r="BQC3582" s="379"/>
      <c r="BQD3582" s="379"/>
      <c r="BQE3582" s="379"/>
      <c r="BQF3582" s="379"/>
      <c r="BQG3582" s="379"/>
      <c r="BQH3582" s="379"/>
      <c r="BQI3582" s="379"/>
      <c r="BQJ3582" s="379"/>
      <c r="BQK3582" s="379"/>
      <c r="BQL3582" s="379"/>
      <c r="BQM3582" s="379"/>
      <c r="BQN3582" s="379"/>
      <c r="BQO3582" s="379"/>
      <c r="BQP3582" s="379"/>
      <c r="BQQ3582" s="379"/>
      <c r="BQR3582" s="379"/>
      <c r="BQS3582" s="379"/>
      <c r="BQT3582" s="379"/>
      <c r="BQU3582" s="379"/>
      <c r="BQV3582" s="379"/>
      <c r="BQW3582" s="379"/>
      <c r="BQX3582" s="379"/>
      <c r="BQY3582" s="379"/>
      <c r="BQZ3582" s="379"/>
      <c r="BRA3582" s="379"/>
      <c r="BRB3582" s="379"/>
      <c r="BRC3582" s="379"/>
      <c r="BRD3582" s="379"/>
      <c r="BRE3582" s="379"/>
      <c r="BRF3582" s="379"/>
      <c r="BRG3582" s="379"/>
      <c r="BRH3582" s="379"/>
      <c r="BRI3582" s="379"/>
      <c r="BRJ3582" s="379"/>
      <c r="BRK3582" s="379"/>
      <c r="BRL3582" s="379"/>
      <c r="BRM3582" s="379"/>
      <c r="BRN3582" s="379"/>
      <c r="BRO3582" s="379"/>
      <c r="BRP3582" s="379"/>
      <c r="BRQ3582" s="379"/>
      <c r="BRR3582" s="379"/>
      <c r="BRS3582" s="379"/>
      <c r="BRT3582" s="379"/>
      <c r="BRU3582" s="379"/>
      <c r="BRV3582" s="379"/>
      <c r="BRW3582" s="379"/>
      <c r="BRX3582" s="379"/>
      <c r="BRY3582" s="379"/>
      <c r="BRZ3582" s="379"/>
      <c r="BSA3582" s="379"/>
      <c r="BSB3582" s="379"/>
      <c r="BSC3582" s="379"/>
      <c r="BSD3582" s="379"/>
      <c r="BSE3582" s="379"/>
      <c r="BSF3582" s="379"/>
      <c r="BSG3582" s="379"/>
      <c r="BSH3582" s="379"/>
      <c r="BSI3582" s="379"/>
      <c r="BSJ3582" s="379"/>
      <c r="BSK3582" s="379"/>
      <c r="BSL3582" s="379"/>
      <c r="BSM3582" s="379"/>
      <c r="BSN3582" s="379"/>
      <c r="BSO3582" s="379"/>
      <c r="BSP3582" s="379"/>
      <c r="BSQ3582" s="379"/>
      <c r="BSR3582" s="379"/>
      <c r="BSS3582" s="379"/>
      <c r="BST3582" s="379"/>
      <c r="BSU3582" s="379"/>
      <c r="BSV3582" s="379"/>
      <c r="BSW3582" s="379"/>
      <c r="BSX3582" s="379"/>
      <c r="BSY3582" s="379"/>
      <c r="BSZ3582" s="379"/>
      <c r="BTA3582" s="379"/>
      <c r="BTB3582" s="379"/>
      <c r="BTC3582" s="379"/>
      <c r="BTD3582" s="379"/>
      <c r="BTE3582" s="379"/>
      <c r="BTF3582" s="379"/>
      <c r="BTG3582" s="379"/>
      <c r="BTH3582" s="379"/>
      <c r="BTI3582" s="379"/>
      <c r="BTJ3582" s="379"/>
      <c r="BTK3582" s="379"/>
      <c r="BTL3582" s="379"/>
      <c r="BTM3582" s="379"/>
      <c r="BTN3582" s="379"/>
      <c r="BTO3582" s="379"/>
      <c r="BTP3582" s="379"/>
      <c r="BTQ3582" s="379"/>
      <c r="BTR3582" s="379"/>
      <c r="BTS3582" s="379"/>
      <c r="BTT3582" s="379"/>
      <c r="BTU3582" s="379"/>
      <c r="BTV3582" s="379"/>
      <c r="BTW3582" s="379"/>
      <c r="BTX3582" s="379"/>
      <c r="BTY3582" s="379"/>
      <c r="BTZ3582" s="379"/>
      <c r="BUA3582" s="379"/>
      <c r="BUB3582" s="379"/>
      <c r="BUC3582" s="379"/>
      <c r="BUD3582" s="379"/>
      <c r="BUE3582" s="379"/>
      <c r="BUF3582" s="379"/>
      <c r="BUG3582" s="379"/>
      <c r="BUH3582" s="379"/>
      <c r="BUI3582" s="379"/>
      <c r="BUJ3582" s="379"/>
      <c r="BUK3582" s="379"/>
      <c r="BUL3582" s="379"/>
      <c r="BUM3582" s="379"/>
      <c r="BUN3582" s="379"/>
      <c r="BUO3582" s="379"/>
      <c r="BUP3582" s="379"/>
      <c r="BUQ3582" s="379"/>
      <c r="BUR3582" s="379"/>
      <c r="BUS3582" s="379"/>
      <c r="BUT3582" s="379"/>
      <c r="BUU3582" s="379"/>
      <c r="BUV3582" s="379"/>
      <c r="BUW3582" s="379"/>
      <c r="BUX3582" s="379"/>
      <c r="BUY3582" s="379"/>
      <c r="BUZ3582" s="379"/>
      <c r="BVA3582" s="379"/>
      <c r="BVB3582" s="379"/>
      <c r="BVC3582" s="379"/>
      <c r="BVD3582" s="379"/>
      <c r="BVE3582" s="379"/>
      <c r="BVF3582" s="379"/>
      <c r="BVG3582" s="379"/>
      <c r="BVH3582" s="379"/>
      <c r="BVI3582" s="379"/>
      <c r="BVJ3582" s="379"/>
      <c r="BVK3582" s="379"/>
      <c r="BVL3582" s="379"/>
      <c r="BVM3582" s="379"/>
      <c r="BVN3582" s="379"/>
      <c r="BVO3582" s="379"/>
      <c r="BVP3582" s="379"/>
      <c r="BVQ3582" s="379"/>
      <c r="BVR3582" s="379"/>
      <c r="BVS3582" s="379"/>
      <c r="BVT3582" s="379"/>
      <c r="BVU3582" s="379"/>
      <c r="BVV3582" s="379"/>
      <c r="BVW3582" s="379"/>
      <c r="BVX3582" s="379"/>
      <c r="BVY3582" s="379"/>
      <c r="BVZ3582" s="379"/>
      <c r="BWA3582" s="379"/>
      <c r="BWB3582" s="379"/>
      <c r="BWC3582" s="379"/>
      <c r="BWD3582" s="379"/>
      <c r="BWE3582" s="379"/>
      <c r="BWF3582" s="379"/>
      <c r="BWG3582" s="379"/>
      <c r="BWH3582" s="379"/>
      <c r="BWI3582" s="379"/>
      <c r="BWJ3582" s="379"/>
      <c r="BWK3582" s="379"/>
      <c r="BWL3582" s="379"/>
      <c r="BWM3582" s="379"/>
      <c r="BWN3582" s="379"/>
      <c r="BWO3582" s="379"/>
      <c r="BWP3582" s="379"/>
      <c r="BWQ3582" s="379"/>
      <c r="BWR3582" s="379"/>
      <c r="BWS3582" s="379"/>
      <c r="BWT3582" s="379"/>
      <c r="BWU3582" s="379"/>
      <c r="BWV3582" s="379"/>
      <c r="BWW3582" s="379"/>
      <c r="BWX3582" s="379"/>
      <c r="BWY3582" s="379"/>
      <c r="BWZ3582" s="379"/>
      <c r="BXA3582" s="379"/>
      <c r="BXB3582" s="379"/>
      <c r="BXC3582" s="379"/>
      <c r="BXD3582" s="379"/>
      <c r="BXE3582" s="379"/>
      <c r="BXF3582" s="379"/>
      <c r="BXG3582" s="379"/>
      <c r="BXH3582" s="379"/>
      <c r="BXI3582" s="379"/>
      <c r="BXJ3582" s="379"/>
      <c r="BXK3582" s="379"/>
      <c r="BXL3582" s="379"/>
      <c r="BXM3582" s="379"/>
      <c r="BXN3582" s="379"/>
      <c r="BXO3582" s="379"/>
      <c r="BXP3582" s="379"/>
      <c r="BXQ3582" s="379"/>
      <c r="BXR3582" s="379"/>
      <c r="BXS3582" s="379"/>
      <c r="BXT3582" s="379"/>
      <c r="BXU3582" s="379"/>
      <c r="BXV3582" s="379"/>
      <c r="BXW3582" s="379"/>
      <c r="BXX3582" s="379"/>
      <c r="BXY3582" s="379"/>
      <c r="BXZ3582" s="379"/>
      <c r="BYA3582" s="379"/>
      <c r="BYB3582" s="379"/>
      <c r="BYC3582" s="379"/>
      <c r="BYD3582" s="379"/>
      <c r="BYE3582" s="379"/>
      <c r="BYF3582" s="379"/>
      <c r="BYG3582" s="379"/>
      <c r="BYH3582" s="379"/>
      <c r="BYI3582" s="379"/>
      <c r="BYJ3582" s="379"/>
      <c r="BYK3582" s="379"/>
      <c r="BYL3582" s="379"/>
      <c r="BYM3582" s="379"/>
      <c r="BYN3582" s="379"/>
      <c r="BYO3582" s="379"/>
      <c r="BYP3582" s="379"/>
      <c r="BYQ3582" s="379"/>
      <c r="BYR3582" s="379"/>
      <c r="BYS3582" s="379"/>
      <c r="BYT3582" s="379"/>
      <c r="BYU3582" s="379"/>
      <c r="BYV3582" s="379"/>
      <c r="BYW3582" s="379"/>
      <c r="BYX3582" s="379"/>
      <c r="BYY3582" s="379"/>
      <c r="BYZ3582" s="379"/>
      <c r="BZA3582" s="379"/>
      <c r="BZB3582" s="379"/>
      <c r="BZC3582" s="379"/>
      <c r="BZD3582" s="379"/>
      <c r="BZE3582" s="379"/>
      <c r="BZF3582" s="379"/>
      <c r="BZG3582" s="379"/>
      <c r="BZH3582" s="379"/>
      <c r="BZI3582" s="379"/>
      <c r="BZJ3582" s="379"/>
      <c r="BZK3582" s="379"/>
      <c r="BZL3582" s="379"/>
      <c r="BZM3582" s="379"/>
      <c r="BZN3582" s="379"/>
      <c r="BZO3582" s="379"/>
      <c r="BZP3582" s="379"/>
      <c r="BZQ3582" s="379"/>
      <c r="BZR3582" s="379"/>
      <c r="BZS3582" s="379"/>
      <c r="BZT3582" s="379"/>
      <c r="BZU3582" s="379"/>
      <c r="BZV3582" s="379"/>
      <c r="BZW3582" s="379"/>
      <c r="BZX3582" s="379"/>
      <c r="BZY3582" s="379"/>
      <c r="BZZ3582" s="379"/>
      <c r="CAA3582" s="379"/>
      <c r="CAB3582" s="379"/>
      <c r="CAC3582" s="379"/>
      <c r="CAD3582" s="379"/>
      <c r="CAE3582" s="379"/>
      <c r="CAF3582" s="379"/>
      <c r="CAG3582" s="379"/>
      <c r="CAH3582" s="379"/>
      <c r="CAI3582" s="379"/>
      <c r="CAJ3582" s="379"/>
      <c r="CAK3582" s="379"/>
      <c r="CAL3582" s="379"/>
      <c r="CAM3582" s="379"/>
      <c r="CAN3582" s="379"/>
      <c r="CAO3582" s="379"/>
      <c r="CAP3582" s="379"/>
      <c r="CAQ3582" s="379"/>
      <c r="CAR3582" s="379"/>
      <c r="CAS3582" s="379"/>
      <c r="CAT3582" s="379"/>
      <c r="CAU3582" s="379"/>
      <c r="CAV3582" s="379"/>
      <c r="CAW3582" s="379"/>
      <c r="CAX3582" s="379"/>
      <c r="CAY3582" s="379"/>
      <c r="CAZ3582" s="379"/>
      <c r="CBA3582" s="379"/>
      <c r="CBB3582" s="379"/>
      <c r="CBC3582" s="379"/>
      <c r="CBD3582" s="379"/>
      <c r="CBE3582" s="379"/>
      <c r="CBF3582" s="379"/>
      <c r="CBG3582" s="379"/>
      <c r="CBH3582" s="379"/>
      <c r="CBI3582" s="379"/>
      <c r="CBJ3582" s="379"/>
      <c r="CBK3582" s="379"/>
      <c r="CBL3582" s="379"/>
      <c r="CBM3582" s="379"/>
      <c r="CBN3582" s="379"/>
      <c r="CBO3582" s="379"/>
      <c r="CBP3582" s="379"/>
      <c r="CBQ3582" s="379"/>
      <c r="CBR3582" s="379"/>
      <c r="CBS3582" s="379"/>
      <c r="CBT3582" s="379"/>
      <c r="CBU3582" s="379"/>
      <c r="CBV3582" s="379"/>
      <c r="CBW3582" s="379"/>
      <c r="CBX3582" s="379"/>
      <c r="CBY3582" s="379"/>
      <c r="CBZ3582" s="379"/>
      <c r="CCA3582" s="379"/>
      <c r="CCB3582" s="379"/>
      <c r="CCC3582" s="379"/>
      <c r="CCD3582" s="379"/>
      <c r="CCE3582" s="379"/>
      <c r="CCF3582" s="379"/>
      <c r="CCG3582" s="379"/>
      <c r="CCH3582" s="379"/>
      <c r="CCI3582" s="379"/>
      <c r="CCJ3582" s="379"/>
      <c r="CCK3582" s="379"/>
      <c r="CCL3582" s="379"/>
      <c r="CCM3582" s="379"/>
      <c r="CCN3582" s="379"/>
      <c r="CCO3582" s="379"/>
      <c r="CCP3582" s="379"/>
      <c r="CCQ3582" s="379"/>
      <c r="CCR3582" s="379"/>
      <c r="CCS3582" s="379"/>
      <c r="CCT3582" s="379"/>
      <c r="CCU3582" s="379"/>
      <c r="CCV3582" s="379"/>
      <c r="CCW3582" s="379"/>
      <c r="CCX3582" s="379"/>
      <c r="CCY3582" s="379"/>
      <c r="CCZ3582" s="379"/>
      <c r="CDA3582" s="379"/>
      <c r="CDB3582" s="379"/>
      <c r="CDC3582" s="379"/>
      <c r="CDD3582" s="379"/>
      <c r="CDE3582" s="379"/>
      <c r="CDF3582" s="379"/>
      <c r="CDG3582" s="379"/>
      <c r="CDH3582" s="379"/>
      <c r="CDI3582" s="379"/>
      <c r="CDJ3582" s="379"/>
      <c r="CDK3582" s="379"/>
      <c r="CDL3582" s="379"/>
      <c r="CDM3582" s="379"/>
      <c r="CDN3582" s="379"/>
      <c r="CDO3582" s="379"/>
      <c r="CDP3582" s="379"/>
      <c r="CDQ3582" s="379"/>
      <c r="CDR3582" s="379"/>
      <c r="CDS3582" s="379"/>
      <c r="CDT3582" s="379"/>
      <c r="CDU3582" s="379"/>
      <c r="CDV3582" s="379"/>
      <c r="CDW3582" s="379"/>
      <c r="CDX3582" s="379"/>
      <c r="CDY3582" s="379"/>
      <c r="CDZ3582" s="379"/>
      <c r="CEA3582" s="379"/>
      <c r="CEB3582" s="379"/>
      <c r="CEC3582" s="379"/>
      <c r="CED3582" s="379"/>
      <c r="CEE3582" s="379"/>
      <c r="CEF3582" s="379"/>
      <c r="CEG3582" s="379"/>
      <c r="CEH3582" s="379"/>
      <c r="CEI3582" s="379"/>
      <c r="CEJ3582" s="379"/>
      <c r="CEK3582" s="379"/>
      <c r="CEL3582" s="379"/>
      <c r="CEM3582" s="379"/>
      <c r="CEN3582" s="379"/>
      <c r="CEO3582" s="379"/>
      <c r="CEP3582" s="379"/>
      <c r="CEQ3582" s="379"/>
      <c r="CER3582" s="379"/>
      <c r="CES3582" s="379"/>
      <c r="CET3582" s="379"/>
      <c r="CEU3582" s="379"/>
      <c r="CEV3582" s="379"/>
      <c r="CEW3582" s="379"/>
      <c r="CEX3582" s="379"/>
      <c r="CEY3582" s="379"/>
      <c r="CEZ3582" s="379"/>
      <c r="CFA3582" s="379"/>
      <c r="CFB3582" s="379"/>
      <c r="CFC3582" s="379"/>
      <c r="CFD3582" s="379"/>
      <c r="CFE3582" s="379"/>
      <c r="CFF3582" s="379"/>
      <c r="CFG3582" s="379"/>
      <c r="CFH3582" s="379"/>
      <c r="CFI3582" s="379"/>
      <c r="CFJ3582" s="379"/>
      <c r="CFK3582" s="379"/>
      <c r="CFL3582" s="379"/>
      <c r="CFM3582" s="379"/>
      <c r="CFN3582" s="379"/>
      <c r="CFO3582" s="379"/>
      <c r="CFP3582" s="379"/>
      <c r="CFQ3582" s="379"/>
      <c r="CFR3582" s="379"/>
      <c r="CFS3582" s="379"/>
      <c r="CFT3582" s="379"/>
      <c r="CFU3582" s="379"/>
      <c r="CFV3582" s="379"/>
      <c r="CFW3582" s="379"/>
      <c r="CFX3582" s="379"/>
      <c r="CFY3582" s="379"/>
      <c r="CFZ3582" s="379"/>
      <c r="CGA3582" s="379"/>
      <c r="CGB3582" s="379"/>
      <c r="CGC3582" s="379"/>
      <c r="CGD3582" s="379"/>
      <c r="CGE3582" s="379"/>
      <c r="CGF3582" s="379"/>
      <c r="CGG3582" s="379"/>
      <c r="CGH3582" s="379"/>
      <c r="CGI3582" s="379"/>
      <c r="CGJ3582" s="379"/>
      <c r="CGK3582" s="379"/>
      <c r="CGL3582" s="379"/>
      <c r="CGM3582" s="379"/>
      <c r="CGN3582" s="379"/>
      <c r="CGO3582" s="379"/>
      <c r="CGP3582" s="379"/>
      <c r="CGQ3582" s="379"/>
      <c r="CGR3582" s="379"/>
      <c r="CGS3582" s="379"/>
      <c r="CGT3582" s="379"/>
      <c r="CGU3582" s="379"/>
      <c r="CGV3582" s="379"/>
      <c r="CGW3582" s="379"/>
      <c r="CGX3582" s="379"/>
      <c r="CGY3582" s="379"/>
      <c r="CGZ3582" s="379"/>
      <c r="CHA3582" s="379"/>
      <c r="CHB3582" s="379"/>
      <c r="CHC3582" s="379"/>
      <c r="CHD3582" s="379"/>
      <c r="CHE3582" s="379"/>
      <c r="CHF3582" s="379"/>
      <c r="CHG3582" s="379"/>
      <c r="CHH3582" s="379"/>
      <c r="CHI3582" s="379"/>
      <c r="CHJ3582" s="379"/>
      <c r="CHK3582" s="379"/>
      <c r="CHL3582" s="379"/>
      <c r="CHM3582" s="379"/>
      <c r="CHN3582" s="379"/>
      <c r="CHO3582" s="379"/>
      <c r="CHP3582" s="379"/>
      <c r="CHQ3582" s="379"/>
      <c r="CHR3582" s="379"/>
      <c r="CHS3582" s="379"/>
      <c r="CHT3582" s="379"/>
      <c r="CHU3582" s="379"/>
      <c r="CHV3582" s="379"/>
      <c r="CHW3582" s="379"/>
      <c r="CHX3582" s="379"/>
      <c r="CHY3582" s="379"/>
      <c r="CHZ3582" s="379"/>
      <c r="CIA3582" s="379"/>
      <c r="CIB3582" s="379"/>
      <c r="CIC3582" s="379"/>
      <c r="CID3582" s="379"/>
      <c r="CIE3582" s="379"/>
      <c r="CIF3582" s="379"/>
      <c r="CIG3582" s="379"/>
      <c r="CIH3582" s="379"/>
      <c r="CII3582" s="379"/>
      <c r="CIJ3582" s="379"/>
      <c r="CIK3582" s="379"/>
      <c r="CIL3582" s="379"/>
      <c r="CIM3582" s="379"/>
      <c r="CIN3582" s="379"/>
      <c r="CIO3582" s="379"/>
      <c r="CIP3582" s="379"/>
      <c r="CIQ3582" s="379"/>
      <c r="CIR3582" s="379"/>
      <c r="CIS3582" s="379"/>
      <c r="CIT3582" s="379"/>
      <c r="CIU3582" s="379"/>
      <c r="CIV3582" s="379"/>
      <c r="CIW3582" s="379"/>
      <c r="CIX3582" s="379"/>
      <c r="CIY3582" s="379"/>
      <c r="CIZ3582" s="379"/>
      <c r="CJA3582" s="379"/>
      <c r="CJB3582" s="379"/>
      <c r="CJC3582" s="379"/>
      <c r="CJD3582" s="379"/>
      <c r="CJE3582" s="379"/>
      <c r="CJF3582" s="379"/>
      <c r="CJG3582" s="379"/>
      <c r="CJH3582" s="379"/>
      <c r="CJI3582" s="379"/>
      <c r="CJJ3582" s="379"/>
      <c r="CJK3582" s="379"/>
      <c r="CJL3582" s="379"/>
      <c r="CJM3582" s="379"/>
      <c r="CJN3582" s="379"/>
      <c r="CJO3582" s="379"/>
      <c r="CJP3582" s="379"/>
      <c r="CJQ3582" s="379"/>
      <c r="CJR3582" s="379"/>
      <c r="CJS3582" s="379"/>
      <c r="CJT3582" s="379"/>
      <c r="CJU3582" s="379"/>
      <c r="CJV3582" s="379"/>
      <c r="CJW3582" s="379"/>
      <c r="CJX3582" s="379"/>
      <c r="CJY3582" s="379"/>
      <c r="CJZ3582" s="379"/>
      <c r="CKA3582" s="379"/>
      <c r="CKB3582" s="379"/>
      <c r="CKC3582" s="379"/>
      <c r="CKD3582" s="379"/>
      <c r="CKE3582" s="379"/>
      <c r="CKF3582" s="379"/>
      <c r="CKG3582" s="379"/>
      <c r="CKH3582" s="379"/>
      <c r="CKI3582" s="379"/>
      <c r="CKJ3582" s="379"/>
      <c r="CKK3582" s="379"/>
      <c r="CKL3582" s="379"/>
      <c r="CKM3582" s="379"/>
      <c r="CKN3582" s="379"/>
      <c r="CKO3582" s="379"/>
      <c r="CKP3582" s="379"/>
      <c r="CKQ3582" s="379"/>
      <c r="CKR3582" s="379"/>
      <c r="CKS3582" s="379"/>
      <c r="CKT3582" s="379"/>
      <c r="CKU3582" s="379"/>
      <c r="CKV3582" s="379"/>
      <c r="CKW3582" s="379"/>
      <c r="CKX3582" s="379"/>
      <c r="CKY3582" s="379"/>
      <c r="CKZ3582" s="379"/>
      <c r="CLA3582" s="379"/>
      <c r="CLB3582" s="379"/>
      <c r="CLC3582" s="379"/>
      <c r="CLD3582" s="379"/>
      <c r="CLE3582" s="379"/>
      <c r="CLF3582" s="379"/>
      <c r="CLG3582" s="379"/>
      <c r="CLH3582" s="379"/>
      <c r="CLI3582" s="379"/>
      <c r="CLJ3582" s="379"/>
      <c r="CLK3582" s="379"/>
      <c r="CLL3582" s="379"/>
      <c r="CLM3582" s="379"/>
      <c r="CLN3582" s="379"/>
      <c r="CLO3582" s="379"/>
      <c r="CLP3582" s="379"/>
      <c r="CLQ3582" s="379"/>
      <c r="CLR3582" s="379"/>
      <c r="CLS3582" s="379"/>
      <c r="CLT3582" s="379"/>
      <c r="CLU3582" s="379"/>
      <c r="CLV3582" s="379"/>
      <c r="CLW3582" s="379"/>
      <c r="CLX3582" s="379"/>
      <c r="CLY3582" s="379"/>
      <c r="CLZ3582" s="379"/>
      <c r="CMA3582" s="379"/>
      <c r="CMB3582" s="379"/>
      <c r="CMC3582" s="379"/>
      <c r="CMD3582" s="379"/>
      <c r="CME3582" s="379"/>
      <c r="CMF3582" s="379"/>
      <c r="CMG3582" s="379"/>
      <c r="CMH3582" s="379"/>
      <c r="CMI3582" s="379"/>
      <c r="CMJ3582" s="379"/>
      <c r="CMK3582" s="379"/>
      <c r="CML3582" s="379"/>
      <c r="CMM3582" s="379"/>
      <c r="CMN3582" s="379"/>
      <c r="CMO3582" s="379"/>
      <c r="CMP3582" s="379"/>
      <c r="CMQ3582" s="379"/>
      <c r="CMR3582" s="379"/>
      <c r="CMS3582" s="379"/>
      <c r="CMT3582" s="379"/>
      <c r="CMU3582" s="379"/>
      <c r="CMV3582" s="379"/>
      <c r="CMW3582" s="379"/>
      <c r="CMX3582" s="379"/>
      <c r="CMY3582" s="379"/>
      <c r="CMZ3582" s="379"/>
      <c r="CNA3582" s="379"/>
      <c r="CNB3582" s="379"/>
      <c r="CNC3582" s="379"/>
      <c r="CND3582" s="379"/>
      <c r="CNE3582" s="379"/>
      <c r="CNF3582" s="379"/>
      <c r="CNG3582" s="379"/>
      <c r="CNH3582" s="379"/>
      <c r="CNI3582" s="379"/>
      <c r="CNJ3582" s="379"/>
      <c r="CNK3582" s="379"/>
      <c r="CNL3582" s="379"/>
      <c r="CNM3582" s="379"/>
      <c r="CNN3582" s="379"/>
      <c r="CNO3582" s="379"/>
      <c r="CNP3582" s="379"/>
      <c r="CNQ3582" s="379"/>
      <c r="CNR3582" s="379"/>
      <c r="CNS3582" s="379"/>
      <c r="CNT3582" s="379"/>
      <c r="CNU3582" s="379"/>
      <c r="CNV3582" s="379"/>
      <c r="CNW3582" s="379"/>
      <c r="CNX3582" s="379"/>
      <c r="CNY3582" s="379"/>
      <c r="CNZ3582" s="379"/>
      <c r="COA3582" s="379"/>
      <c r="COB3582" s="379"/>
      <c r="COC3582" s="379"/>
      <c r="COD3582" s="379"/>
      <c r="COE3582" s="379"/>
      <c r="COF3582" s="379"/>
      <c r="COG3582" s="379"/>
      <c r="COH3582" s="379"/>
      <c r="COI3582" s="379"/>
      <c r="COJ3582" s="379"/>
      <c r="COK3582" s="379"/>
      <c r="COL3582" s="379"/>
      <c r="COM3582" s="379"/>
      <c r="CON3582" s="379"/>
      <c r="COO3582" s="379"/>
      <c r="COP3582" s="379"/>
      <c r="COQ3582" s="379"/>
      <c r="COR3582" s="379"/>
      <c r="COS3582" s="379"/>
      <c r="COT3582" s="379"/>
      <c r="COU3582" s="379"/>
      <c r="COV3582" s="379"/>
      <c r="COW3582" s="379"/>
      <c r="COX3582" s="379"/>
      <c r="COY3582" s="379"/>
      <c r="COZ3582" s="379"/>
      <c r="CPA3582" s="379"/>
      <c r="CPB3582" s="379"/>
      <c r="CPC3582" s="379"/>
      <c r="CPD3582" s="379"/>
      <c r="CPE3582" s="379"/>
      <c r="CPF3582" s="379"/>
      <c r="CPG3582" s="379"/>
      <c r="CPH3582" s="379"/>
      <c r="CPI3582" s="379"/>
      <c r="CPJ3582" s="379"/>
      <c r="CPK3582" s="379"/>
      <c r="CPL3582" s="379"/>
      <c r="CPM3582" s="379"/>
      <c r="CPN3582" s="379"/>
      <c r="CPO3582" s="379"/>
      <c r="CPP3582" s="379"/>
      <c r="CPQ3582" s="379"/>
      <c r="CPR3582" s="379"/>
      <c r="CPS3582" s="379"/>
      <c r="CPT3582" s="379"/>
      <c r="CPU3582" s="379"/>
      <c r="CPV3582" s="379"/>
      <c r="CPW3582" s="379"/>
      <c r="CPX3582" s="379"/>
      <c r="CPY3582" s="379"/>
      <c r="CPZ3582" s="379"/>
      <c r="CQA3582" s="379"/>
      <c r="CQB3582" s="379"/>
      <c r="CQC3582" s="379"/>
      <c r="CQD3582" s="379"/>
      <c r="CQE3582" s="379"/>
      <c r="CQF3582" s="379"/>
      <c r="CQG3582" s="379"/>
      <c r="CQH3582" s="379"/>
      <c r="CQI3582" s="379"/>
      <c r="CQJ3582" s="379"/>
      <c r="CQK3582" s="379"/>
      <c r="CQL3582" s="379"/>
      <c r="CQM3582" s="379"/>
      <c r="CQN3582" s="379"/>
      <c r="CQO3582" s="379"/>
      <c r="CQP3582" s="379"/>
      <c r="CQQ3582" s="379"/>
      <c r="CQR3582" s="379"/>
      <c r="CQS3582" s="379"/>
      <c r="CQT3582" s="379"/>
      <c r="CQU3582" s="379"/>
      <c r="CQV3582" s="379"/>
      <c r="CQW3582" s="379"/>
      <c r="CQX3582" s="379"/>
      <c r="CQY3582" s="379"/>
      <c r="CQZ3582" s="379"/>
      <c r="CRA3582" s="379"/>
      <c r="CRB3582" s="379"/>
      <c r="CRC3582" s="379"/>
      <c r="CRD3582" s="379"/>
      <c r="CRE3582" s="379"/>
      <c r="CRF3582" s="379"/>
      <c r="CRG3582" s="379"/>
      <c r="CRH3582" s="379"/>
      <c r="CRI3582" s="379"/>
      <c r="CRJ3582" s="379"/>
      <c r="CRK3582" s="379"/>
      <c r="CRL3582" s="379"/>
      <c r="CRM3582" s="379"/>
      <c r="CRN3582" s="379"/>
      <c r="CRO3582" s="379"/>
      <c r="CRP3582" s="379"/>
      <c r="CRQ3582" s="379"/>
      <c r="CRR3582" s="379"/>
      <c r="CRS3582" s="379"/>
      <c r="CRT3582" s="379"/>
      <c r="CRU3582" s="379"/>
      <c r="CRV3582" s="379"/>
      <c r="CRW3582" s="379"/>
      <c r="CRX3582" s="379"/>
      <c r="CRY3582" s="379"/>
      <c r="CRZ3582" s="379"/>
      <c r="CSA3582" s="379"/>
      <c r="CSB3582" s="379"/>
      <c r="CSC3582" s="379"/>
      <c r="CSD3582" s="379"/>
      <c r="CSE3582" s="379"/>
      <c r="CSF3582" s="379"/>
      <c r="CSG3582" s="379"/>
      <c r="CSH3582" s="379"/>
      <c r="CSI3582" s="379"/>
      <c r="CSJ3582" s="379"/>
      <c r="CSK3582" s="379"/>
      <c r="CSL3582" s="379"/>
      <c r="CSM3582" s="379"/>
      <c r="CSN3582" s="379"/>
      <c r="CSO3582" s="379"/>
      <c r="CSP3582" s="379"/>
      <c r="CSQ3582" s="379"/>
      <c r="CSR3582" s="379"/>
      <c r="CSS3582" s="379"/>
      <c r="CST3582" s="379"/>
      <c r="CSU3582" s="379"/>
      <c r="CSV3582" s="379"/>
      <c r="CSW3582" s="379"/>
      <c r="CSX3582" s="379"/>
      <c r="CSY3582" s="379"/>
      <c r="CSZ3582" s="379"/>
      <c r="CTA3582" s="379"/>
      <c r="CTB3582" s="379"/>
      <c r="CTC3582" s="379"/>
      <c r="CTD3582" s="379"/>
      <c r="CTE3582" s="379"/>
      <c r="CTF3582" s="379"/>
      <c r="CTG3582" s="379"/>
      <c r="CTH3582" s="379"/>
      <c r="CTI3582" s="379"/>
      <c r="CTJ3582" s="379"/>
      <c r="CTK3582" s="379"/>
      <c r="CTL3582" s="379"/>
      <c r="CTM3582" s="379"/>
      <c r="CTN3582" s="379"/>
      <c r="CTO3582" s="379"/>
      <c r="CTP3582" s="379"/>
      <c r="CTQ3582" s="379"/>
      <c r="CTR3582" s="379"/>
      <c r="CTS3582" s="379"/>
      <c r="CTT3582" s="379"/>
      <c r="CTU3582" s="379"/>
      <c r="CTV3582" s="379"/>
      <c r="CTW3582" s="379"/>
      <c r="CTX3582" s="379"/>
      <c r="CTY3582" s="379"/>
      <c r="CTZ3582" s="379"/>
      <c r="CUA3582" s="379"/>
      <c r="CUB3582" s="379"/>
      <c r="CUC3582" s="379"/>
      <c r="CUD3582" s="379"/>
      <c r="CUE3582" s="379"/>
      <c r="CUF3582" s="379"/>
      <c r="CUG3582" s="379"/>
      <c r="CUH3582" s="379"/>
      <c r="CUI3582" s="379"/>
      <c r="CUJ3582" s="379"/>
      <c r="CUK3582" s="379"/>
      <c r="CUL3582" s="379"/>
      <c r="CUM3582" s="379"/>
      <c r="CUN3582" s="379"/>
      <c r="CUO3582" s="379"/>
      <c r="CUP3582" s="379"/>
      <c r="CUQ3582" s="379"/>
      <c r="CUR3582" s="379"/>
      <c r="CUS3582" s="379"/>
      <c r="CUT3582" s="379"/>
      <c r="CUU3582" s="379"/>
      <c r="CUV3582" s="379"/>
      <c r="CUW3582" s="379"/>
      <c r="CUX3582" s="379"/>
      <c r="CUY3582" s="379"/>
      <c r="CUZ3582" s="379"/>
      <c r="CVA3582" s="379"/>
      <c r="CVB3582" s="379"/>
      <c r="CVC3582" s="379"/>
      <c r="CVD3582" s="379"/>
      <c r="CVE3582" s="379"/>
      <c r="CVF3582" s="379"/>
      <c r="CVG3582" s="379"/>
      <c r="CVH3582" s="379"/>
      <c r="CVI3582" s="379"/>
      <c r="CVJ3582" s="379"/>
      <c r="CVK3582" s="379"/>
      <c r="CVL3582" s="379"/>
      <c r="CVM3582" s="379"/>
      <c r="CVN3582" s="379"/>
      <c r="CVO3582" s="379"/>
      <c r="CVP3582" s="379"/>
      <c r="CVQ3582" s="379"/>
      <c r="CVR3582" s="379"/>
      <c r="CVS3582" s="379"/>
      <c r="CVT3582" s="379"/>
      <c r="CVU3582" s="379"/>
      <c r="CVV3582" s="379"/>
      <c r="CVW3582" s="379"/>
      <c r="CVX3582" s="379"/>
      <c r="CVY3582" s="379"/>
      <c r="CVZ3582" s="379"/>
      <c r="CWA3582" s="379"/>
      <c r="CWB3582" s="379"/>
      <c r="CWC3582" s="379"/>
      <c r="CWD3582" s="379"/>
      <c r="CWE3582" s="379"/>
      <c r="CWF3582" s="379"/>
      <c r="CWG3582" s="379"/>
      <c r="CWH3582" s="379"/>
      <c r="CWI3582" s="379"/>
      <c r="CWJ3582" s="379"/>
      <c r="CWK3582" s="379"/>
      <c r="CWL3582" s="379"/>
      <c r="CWM3582" s="379"/>
      <c r="CWN3582" s="379"/>
      <c r="CWO3582" s="379"/>
      <c r="CWP3582" s="379"/>
      <c r="CWQ3582" s="379"/>
      <c r="CWR3582" s="379"/>
      <c r="CWS3582" s="379"/>
      <c r="CWT3582" s="379"/>
      <c r="CWU3582" s="379"/>
      <c r="CWV3582" s="379"/>
      <c r="CWW3582" s="379"/>
      <c r="CWX3582" s="379"/>
      <c r="CWY3582" s="379"/>
      <c r="CWZ3582" s="379"/>
      <c r="CXA3582" s="379"/>
      <c r="CXB3582" s="379"/>
      <c r="CXC3582" s="379"/>
      <c r="CXD3582" s="379"/>
      <c r="CXE3582" s="379"/>
      <c r="CXF3582" s="379"/>
      <c r="CXG3582" s="379"/>
      <c r="CXH3582" s="379"/>
      <c r="CXI3582" s="379"/>
      <c r="CXJ3582" s="379"/>
      <c r="CXK3582" s="379"/>
      <c r="CXL3582" s="379"/>
      <c r="CXM3582" s="379"/>
      <c r="CXN3582" s="379"/>
      <c r="CXO3582" s="379"/>
      <c r="CXP3582" s="379"/>
      <c r="CXQ3582" s="379"/>
      <c r="CXR3582" s="379"/>
      <c r="CXS3582" s="379"/>
      <c r="CXT3582" s="379"/>
      <c r="CXU3582" s="379"/>
      <c r="CXV3582" s="379"/>
      <c r="CXW3582" s="379"/>
      <c r="CXX3582" s="379"/>
      <c r="CXY3582" s="379"/>
      <c r="CXZ3582" s="379"/>
      <c r="CYA3582" s="379"/>
      <c r="CYB3582" s="379"/>
      <c r="CYC3582" s="379"/>
      <c r="CYD3582" s="379"/>
      <c r="CYE3582" s="379"/>
      <c r="CYF3582" s="379"/>
      <c r="CYG3582" s="379"/>
      <c r="CYH3582" s="379"/>
      <c r="CYI3582" s="379"/>
      <c r="CYJ3582" s="379"/>
      <c r="CYK3582" s="379"/>
      <c r="CYL3582" s="379"/>
      <c r="CYM3582" s="379"/>
      <c r="CYN3582" s="379"/>
      <c r="CYO3582" s="379"/>
      <c r="CYP3582" s="379"/>
      <c r="CYQ3582" s="379"/>
      <c r="CYR3582" s="379"/>
      <c r="CYS3582" s="379"/>
      <c r="CYT3582" s="379"/>
      <c r="CYU3582" s="379"/>
      <c r="CYV3582" s="379"/>
      <c r="CYW3582" s="379"/>
      <c r="CYX3582" s="379"/>
      <c r="CYY3582" s="379"/>
      <c r="CYZ3582" s="379"/>
      <c r="CZA3582" s="379"/>
      <c r="CZB3582" s="379"/>
      <c r="CZC3582" s="379"/>
      <c r="CZD3582" s="379"/>
      <c r="CZE3582" s="379"/>
      <c r="CZF3582" s="379"/>
      <c r="CZG3582" s="379"/>
      <c r="CZH3582" s="379"/>
      <c r="CZI3582" s="379"/>
      <c r="CZJ3582" s="379"/>
      <c r="CZK3582" s="379"/>
      <c r="CZL3582" s="379"/>
      <c r="CZM3582" s="379"/>
      <c r="CZN3582" s="379"/>
      <c r="CZO3582" s="379"/>
      <c r="CZP3582" s="379"/>
      <c r="CZQ3582" s="379"/>
      <c r="CZR3582" s="379"/>
      <c r="CZS3582" s="379"/>
      <c r="CZT3582" s="379"/>
      <c r="CZU3582" s="379"/>
      <c r="CZV3582" s="379"/>
      <c r="CZW3582" s="379"/>
      <c r="CZX3582" s="379"/>
      <c r="CZY3582" s="379"/>
      <c r="CZZ3582" s="379"/>
      <c r="DAA3582" s="379"/>
      <c r="DAB3582" s="379"/>
      <c r="DAC3582" s="379"/>
      <c r="DAD3582" s="379"/>
      <c r="DAE3582" s="379"/>
      <c r="DAF3582" s="379"/>
      <c r="DAG3582" s="379"/>
      <c r="DAH3582" s="379"/>
      <c r="DAI3582" s="379"/>
      <c r="DAJ3582" s="379"/>
      <c r="DAK3582" s="379"/>
      <c r="DAL3582" s="379"/>
      <c r="DAM3582" s="379"/>
      <c r="DAN3582" s="379"/>
      <c r="DAO3582" s="379"/>
      <c r="DAP3582" s="379"/>
      <c r="DAQ3582" s="379"/>
      <c r="DAR3582" s="379"/>
      <c r="DAS3582" s="379"/>
      <c r="DAT3582" s="379"/>
      <c r="DAU3582" s="379"/>
      <c r="DAV3582" s="379"/>
      <c r="DAW3582" s="379"/>
      <c r="DAX3582" s="379"/>
      <c r="DAY3582" s="379"/>
      <c r="DAZ3582" s="379"/>
      <c r="DBA3582" s="379"/>
      <c r="DBB3582" s="379"/>
      <c r="DBC3582" s="379"/>
      <c r="DBD3582" s="379"/>
      <c r="DBE3582" s="379"/>
      <c r="DBF3582" s="379"/>
      <c r="DBG3582" s="379"/>
      <c r="DBH3582" s="379"/>
      <c r="DBI3582" s="379"/>
      <c r="DBJ3582" s="379"/>
      <c r="DBK3582" s="379"/>
      <c r="DBL3582" s="379"/>
      <c r="DBM3582" s="379"/>
      <c r="DBN3582" s="379"/>
      <c r="DBO3582" s="379"/>
      <c r="DBP3582" s="379"/>
      <c r="DBQ3582" s="379"/>
      <c r="DBR3582" s="379"/>
      <c r="DBS3582" s="379"/>
      <c r="DBT3582" s="379"/>
      <c r="DBU3582" s="379"/>
      <c r="DBV3582" s="379"/>
      <c r="DBW3582" s="379"/>
      <c r="DBX3582" s="379"/>
      <c r="DBY3582" s="379"/>
      <c r="DBZ3582" s="379"/>
      <c r="DCA3582" s="379"/>
      <c r="DCB3582" s="379"/>
      <c r="DCC3582" s="379"/>
      <c r="DCD3582" s="379"/>
      <c r="DCE3582" s="379"/>
      <c r="DCF3582" s="379"/>
      <c r="DCG3582" s="379"/>
      <c r="DCH3582" s="379"/>
      <c r="DCI3582" s="379"/>
      <c r="DCJ3582" s="379"/>
      <c r="DCK3582" s="379"/>
      <c r="DCL3582" s="379"/>
      <c r="DCM3582" s="379"/>
      <c r="DCN3582" s="379"/>
      <c r="DCO3582" s="379"/>
      <c r="DCP3582" s="379"/>
      <c r="DCQ3582" s="379"/>
      <c r="DCR3582" s="379"/>
      <c r="DCS3582" s="379"/>
      <c r="DCT3582" s="379"/>
      <c r="DCU3582" s="379"/>
      <c r="DCV3582" s="379"/>
      <c r="DCW3582" s="379"/>
      <c r="DCX3582" s="379"/>
      <c r="DCY3582" s="379"/>
      <c r="DCZ3582" s="379"/>
      <c r="DDA3582" s="379"/>
      <c r="DDB3582" s="379"/>
      <c r="DDC3582" s="379"/>
      <c r="DDD3582" s="379"/>
      <c r="DDE3582" s="379"/>
      <c r="DDF3582" s="379"/>
      <c r="DDG3582" s="379"/>
      <c r="DDH3582" s="379"/>
      <c r="DDI3582" s="379"/>
      <c r="DDJ3582" s="379"/>
      <c r="DDK3582" s="379"/>
      <c r="DDL3582" s="379"/>
      <c r="DDM3582" s="379"/>
      <c r="DDN3582" s="379"/>
      <c r="DDO3582" s="379"/>
      <c r="DDP3582" s="379"/>
      <c r="DDQ3582" s="379"/>
      <c r="DDR3582" s="379"/>
      <c r="DDS3582" s="379"/>
      <c r="DDT3582" s="379"/>
      <c r="DDU3582" s="379"/>
      <c r="DDV3582" s="379"/>
      <c r="DDW3582" s="379"/>
      <c r="DDX3582" s="379"/>
      <c r="DDY3582" s="379"/>
      <c r="DDZ3582" s="379"/>
      <c r="DEA3582" s="379"/>
      <c r="DEB3582" s="379"/>
      <c r="DEC3582" s="379"/>
      <c r="DED3582" s="379"/>
      <c r="DEE3582" s="379"/>
      <c r="DEF3582" s="379"/>
      <c r="DEG3582" s="379"/>
      <c r="DEH3582" s="379"/>
      <c r="DEI3582" s="379"/>
      <c r="DEJ3582" s="379"/>
      <c r="DEK3582" s="379"/>
      <c r="DEL3582" s="379"/>
      <c r="DEM3582" s="379"/>
      <c r="DEN3582" s="379"/>
      <c r="DEO3582" s="379"/>
      <c r="DEP3582" s="379"/>
      <c r="DEQ3582" s="379"/>
      <c r="DER3582" s="379"/>
      <c r="DES3582" s="379"/>
      <c r="DET3582" s="379"/>
      <c r="DEU3582" s="379"/>
      <c r="DEV3582" s="379"/>
      <c r="DEW3582" s="379"/>
      <c r="DEX3582" s="379"/>
      <c r="DEY3582" s="379"/>
      <c r="DEZ3582" s="379"/>
      <c r="DFA3582" s="379"/>
      <c r="DFB3582" s="379"/>
      <c r="DFC3582" s="379"/>
      <c r="DFD3582" s="379"/>
      <c r="DFE3582" s="379"/>
      <c r="DFF3582" s="379"/>
      <c r="DFG3582" s="379"/>
      <c r="DFH3582" s="379"/>
      <c r="DFI3582" s="379"/>
      <c r="DFJ3582" s="379"/>
      <c r="DFK3582" s="379"/>
      <c r="DFL3582" s="379"/>
      <c r="DFM3582" s="379"/>
      <c r="DFN3582" s="379"/>
      <c r="DFO3582" s="379"/>
      <c r="DFP3582" s="379"/>
      <c r="DFQ3582" s="379"/>
      <c r="DFR3582" s="379"/>
      <c r="DFS3582" s="379"/>
      <c r="DFT3582" s="379"/>
      <c r="DFU3582" s="379"/>
      <c r="DFV3582" s="379"/>
      <c r="DFW3582" s="379"/>
      <c r="DFX3582" s="379"/>
      <c r="DFY3582" s="379"/>
      <c r="DFZ3582" s="379"/>
      <c r="DGA3582" s="379"/>
      <c r="DGB3582" s="379"/>
      <c r="DGC3582" s="379"/>
      <c r="DGD3582" s="379"/>
      <c r="DGE3582" s="379"/>
      <c r="DGF3582" s="379"/>
      <c r="DGG3582" s="379"/>
      <c r="DGH3582" s="379"/>
      <c r="DGI3582" s="379"/>
      <c r="DGJ3582" s="379"/>
      <c r="DGK3582" s="379"/>
      <c r="DGL3582" s="379"/>
      <c r="DGM3582" s="379"/>
      <c r="DGN3582" s="379"/>
      <c r="DGO3582" s="379"/>
      <c r="DGP3582" s="379"/>
      <c r="DGQ3582" s="379"/>
      <c r="DGR3582" s="379"/>
      <c r="DGS3582" s="379"/>
      <c r="DGT3582" s="379"/>
      <c r="DGU3582" s="379"/>
      <c r="DGV3582" s="379"/>
      <c r="DGW3582" s="379"/>
      <c r="DGX3582" s="379"/>
      <c r="DGY3582" s="379"/>
      <c r="DGZ3582" s="379"/>
      <c r="DHA3582" s="379"/>
      <c r="DHB3582" s="379"/>
      <c r="DHC3582" s="379"/>
      <c r="DHD3582" s="379"/>
      <c r="DHE3582" s="379"/>
      <c r="DHF3582" s="379"/>
      <c r="DHG3582" s="379"/>
      <c r="DHH3582" s="379"/>
      <c r="DHI3582" s="379"/>
      <c r="DHJ3582" s="379"/>
      <c r="DHK3582" s="379"/>
      <c r="DHL3582" s="379"/>
      <c r="DHM3582" s="379"/>
      <c r="DHN3582" s="379"/>
      <c r="DHO3582" s="379"/>
      <c r="DHP3582" s="379"/>
      <c r="DHQ3582" s="379"/>
      <c r="DHR3582" s="379"/>
      <c r="DHS3582" s="379"/>
      <c r="DHT3582" s="379"/>
      <c r="DHU3582" s="379"/>
      <c r="DHV3582" s="379"/>
      <c r="DHW3582" s="379"/>
      <c r="DHX3582" s="379"/>
      <c r="DHY3582" s="379"/>
      <c r="DHZ3582" s="379"/>
      <c r="DIA3582" s="379"/>
      <c r="DIB3582" s="379"/>
      <c r="DIC3582" s="379"/>
      <c r="DID3582" s="379"/>
      <c r="DIE3582" s="379"/>
      <c r="DIF3582" s="379"/>
      <c r="DIG3582" s="379"/>
      <c r="DIH3582" s="379"/>
      <c r="DII3582" s="379"/>
      <c r="DIJ3582" s="379"/>
      <c r="DIK3582" s="379"/>
      <c r="DIL3582" s="379"/>
      <c r="DIM3582" s="379"/>
      <c r="DIN3582" s="379"/>
      <c r="DIO3582" s="379"/>
      <c r="DIP3582" s="379"/>
      <c r="DIQ3582" s="379"/>
      <c r="DIR3582" s="379"/>
      <c r="DIS3582" s="379"/>
      <c r="DIT3582" s="379"/>
      <c r="DIU3582" s="379"/>
      <c r="DIV3582" s="379"/>
      <c r="DIW3582" s="379"/>
      <c r="DIX3582" s="379"/>
      <c r="DIY3582" s="379"/>
      <c r="DIZ3582" s="379"/>
      <c r="DJA3582" s="379"/>
      <c r="DJB3582" s="379"/>
      <c r="DJC3582" s="379"/>
      <c r="DJD3582" s="379"/>
      <c r="DJE3582" s="379"/>
      <c r="DJF3582" s="379"/>
      <c r="DJG3582" s="379"/>
      <c r="DJH3582" s="379"/>
      <c r="DJI3582" s="379"/>
      <c r="DJJ3582" s="379"/>
      <c r="DJK3582" s="379"/>
      <c r="DJL3582" s="379"/>
      <c r="DJM3582" s="379"/>
      <c r="DJN3582" s="379"/>
      <c r="DJO3582" s="379"/>
      <c r="DJP3582" s="379"/>
      <c r="DJQ3582" s="379"/>
      <c r="DJR3582" s="379"/>
      <c r="DJS3582" s="379"/>
      <c r="DJT3582" s="379"/>
      <c r="DJU3582" s="379"/>
      <c r="DJV3582" s="379"/>
      <c r="DJW3582" s="379"/>
      <c r="DJX3582" s="379"/>
      <c r="DJY3582" s="379"/>
      <c r="DJZ3582" s="379"/>
      <c r="DKA3582" s="379"/>
      <c r="DKB3582" s="379"/>
      <c r="DKC3582" s="379"/>
      <c r="DKD3582" s="379"/>
      <c r="DKE3582" s="379"/>
      <c r="DKF3582" s="379"/>
      <c r="DKG3582" s="379"/>
      <c r="DKH3582" s="379"/>
      <c r="DKI3582" s="379"/>
      <c r="DKJ3582" s="379"/>
      <c r="DKK3582" s="379"/>
      <c r="DKL3582" s="379"/>
      <c r="DKM3582" s="379"/>
      <c r="DKN3582" s="379"/>
      <c r="DKO3582" s="379"/>
      <c r="DKP3582" s="379"/>
      <c r="DKQ3582" s="379"/>
      <c r="DKR3582" s="379"/>
      <c r="DKS3582" s="379"/>
      <c r="DKT3582" s="379"/>
      <c r="DKU3582" s="379"/>
      <c r="DKV3582" s="379"/>
      <c r="DKW3582" s="379"/>
      <c r="DKX3582" s="379"/>
      <c r="DKY3582" s="379"/>
      <c r="DKZ3582" s="379"/>
      <c r="DLA3582" s="379"/>
      <c r="DLB3582" s="379"/>
      <c r="DLC3582" s="379"/>
      <c r="DLD3582" s="379"/>
      <c r="DLE3582" s="379"/>
      <c r="DLF3582" s="379"/>
      <c r="DLG3582" s="379"/>
      <c r="DLH3582" s="379"/>
      <c r="DLI3582" s="379"/>
      <c r="DLJ3582" s="379"/>
      <c r="DLK3582" s="379"/>
      <c r="DLL3582" s="379"/>
      <c r="DLM3582" s="379"/>
      <c r="DLN3582" s="379"/>
      <c r="DLO3582" s="379"/>
      <c r="DLP3582" s="379"/>
      <c r="DLQ3582" s="379"/>
      <c r="DLR3582" s="379"/>
      <c r="DLS3582" s="379"/>
      <c r="DLT3582" s="379"/>
      <c r="DLU3582" s="379"/>
      <c r="DLV3582" s="379"/>
      <c r="DLW3582" s="379"/>
      <c r="DLX3582" s="379"/>
      <c r="DLY3582" s="379"/>
      <c r="DLZ3582" s="379"/>
      <c r="DMA3582" s="379"/>
      <c r="DMB3582" s="379"/>
      <c r="DMC3582" s="379"/>
      <c r="DMD3582" s="379"/>
      <c r="DME3582" s="379"/>
      <c r="DMF3582" s="379"/>
      <c r="DMG3582" s="379"/>
      <c r="DMH3582" s="379"/>
      <c r="DMI3582" s="379"/>
      <c r="DMJ3582" s="379"/>
      <c r="DMK3582" s="379"/>
      <c r="DML3582" s="379"/>
      <c r="DMM3582" s="379"/>
      <c r="DMN3582" s="379"/>
      <c r="DMO3582" s="379"/>
      <c r="DMP3582" s="379"/>
      <c r="DMQ3582" s="379"/>
      <c r="DMR3582" s="379"/>
      <c r="DMS3582" s="379"/>
      <c r="DMT3582" s="379"/>
      <c r="DMU3582" s="379"/>
      <c r="DMV3582" s="379"/>
      <c r="DMW3582" s="379"/>
      <c r="DMX3582" s="379"/>
      <c r="DMY3582" s="379"/>
      <c r="DMZ3582" s="379"/>
      <c r="DNA3582" s="379"/>
      <c r="DNB3582" s="379"/>
      <c r="DNC3582" s="379"/>
      <c r="DND3582" s="379"/>
      <c r="DNE3582" s="379"/>
      <c r="DNF3582" s="379"/>
      <c r="DNG3582" s="379"/>
      <c r="DNH3582" s="379"/>
      <c r="DNI3582" s="379"/>
      <c r="DNJ3582" s="379"/>
      <c r="DNK3582" s="379"/>
      <c r="DNL3582" s="379"/>
      <c r="DNM3582" s="379"/>
      <c r="DNN3582" s="379"/>
      <c r="DNO3582" s="379"/>
      <c r="DNP3582" s="379"/>
      <c r="DNQ3582" s="379"/>
      <c r="DNR3582" s="379"/>
      <c r="DNS3582" s="379"/>
      <c r="DNT3582" s="379"/>
      <c r="DNU3582" s="379"/>
      <c r="DNV3582" s="379"/>
      <c r="DNW3582" s="379"/>
      <c r="DNX3582" s="379"/>
      <c r="DNY3582" s="379"/>
      <c r="DNZ3582" s="379"/>
      <c r="DOA3582" s="379"/>
      <c r="DOB3582" s="379"/>
      <c r="DOC3582" s="379"/>
      <c r="DOD3582" s="379"/>
      <c r="DOE3582" s="379"/>
      <c r="DOF3582" s="379"/>
      <c r="DOG3582" s="379"/>
      <c r="DOH3582" s="379"/>
      <c r="DOI3582" s="379"/>
      <c r="DOJ3582" s="379"/>
      <c r="DOK3582" s="379"/>
      <c r="DOL3582" s="379"/>
      <c r="DOM3582" s="379"/>
      <c r="DON3582" s="379"/>
      <c r="DOO3582" s="379"/>
      <c r="DOP3582" s="379"/>
      <c r="DOQ3582" s="379"/>
      <c r="DOR3582" s="379"/>
      <c r="DOS3582" s="379"/>
      <c r="DOT3582" s="379"/>
      <c r="DOU3582" s="379"/>
      <c r="DOV3582" s="379"/>
      <c r="DOW3582" s="379"/>
      <c r="DOX3582" s="379"/>
      <c r="DOY3582" s="379"/>
      <c r="DOZ3582" s="379"/>
      <c r="DPA3582" s="379"/>
      <c r="DPB3582" s="379"/>
      <c r="DPC3582" s="379"/>
      <c r="DPD3582" s="379"/>
      <c r="DPE3582" s="379"/>
      <c r="DPF3582" s="379"/>
      <c r="DPG3582" s="379"/>
      <c r="DPH3582" s="379"/>
      <c r="DPI3582" s="379"/>
      <c r="DPJ3582" s="379"/>
      <c r="DPK3582" s="379"/>
      <c r="DPL3582" s="379"/>
      <c r="DPM3582" s="379"/>
      <c r="DPN3582" s="379"/>
      <c r="DPO3582" s="379"/>
      <c r="DPP3582" s="379"/>
      <c r="DPQ3582" s="379"/>
      <c r="DPR3582" s="379"/>
      <c r="DPS3582" s="379"/>
      <c r="DPT3582" s="379"/>
      <c r="DPU3582" s="379"/>
      <c r="DPV3582" s="379"/>
      <c r="DPW3582" s="379"/>
      <c r="DPX3582" s="379"/>
      <c r="DPY3582" s="379"/>
      <c r="DPZ3582" s="379"/>
      <c r="DQA3582" s="379"/>
      <c r="DQB3582" s="379"/>
      <c r="DQC3582" s="379"/>
      <c r="DQD3582" s="379"/>
      <c r="DQE3582" s="379"/>
      <c r="DQF3582" s="379"/>
      <c r="DQG3582" s="379"/>
      <c r="DQH3582" s="379"/>
      <c r="DQI3582" s="379"/>
      <c r="DQJ3582" s="379"/>
      <c r="DQK3582" s="379"/>
      <c r="DQL3582" s="379"/>
      <c r="DQM3582" s="379"/>
      <c r="DQN3582" s="379"/>
      <c r="DQO3582" s="379"/>
      <c r="DQP3582" s="379"/>
      <c r="DQQ3582" s="379"/>
      <c r="DQR3582" s="379"/>
      <c r="DQS3582" s="379"/>
      <c r="DQT3582" s="379"/>
      <c r="DQU3582" s="379"/>
      <c r="DQV3582" s="379"/>
      <c r="DQW3582" s="379"/>
      <c r="DQX3582" s="379"/>
      <c r="DQY3582" s="379"/>
      <c r="DQZ3582" s="379"/>
      <c r="DRA3582" s="379"/>
      <c r="DRB3582" s="379"/>
      <c r="DRC3582" s="379"/>
      <c r="DRD3582" s="379"/>
      <c r="DRE3582" s="379"/>
      <c r="DRF3582" s="379"/>
      <c r="DRG3582" s="379"/>
      <c r="DRH3582" s="379"/>
      <c r="DRI3582" s="379"/>
      <c r="DRJ3582" s="379"/>
      <c r="DRK3582" s="379"/>
      <c r="DRL3582" s="379"/>
      <c r="DRM3582" s="379"/>
      <c r="DRN3582" s="379"/>
      <c r="DRO3582" s="379"/>
      <c r="DRP3582" s="379"/>
      <c r="DRQ3582" s="379"/>
      <c r="DRR3582" s="379"/>
      <c r="DRS3582" s="379"/>
      <c r="DRT3582" s="379"/>
      <c r="DRU3582" s="379"/>
      <c r="DRV3582" s="379"/>
      <c r="DRW3582" s="379"/>
      <c r="DRX3582" s="379"/>
      <c r="DRY3582" s="379"/>
      <c r="DRZ3582" s="379"/>
      <c r="DSA3582" s="379"/>
      <c r="DSB3582" s="379"/>
      <c r="DSC3582" s="379"/>
      <c r="DSD3582" s="379"/>
      <c r="DSE3582" s="379"/>
      <c r="DSF3582" s="379"/>
      <c r="DSG3582" s="379"/>
      <c r="DSH3582" s="379"/>
      <c r="DSI3582" s="379"/>
      <c r="DSJ3582" s="379"/>
      <c r="DSK3582" s="379"/>
      <c r="DSL3582" s="379"/>
      <c r="DSM3582" s="379"/>
      <c r="DSN3582" s="379"/>
      <c r="DSO3582" s="379"/>
      <c r="DSP3582" s="379"/>
      <c r="DSQ3582" s="379"/>
      <c r="DSR3582" s="379"/>
      <c r="DSS3582" s="379"/>
      <c r="DST3582" s="379"/>
      <c r="DSU3582" s="379"/>
      <c r="DSV3582" s="379"/>
      <c r="DSW3582" s="379"/>
      <c r="DSX3582" s="379"/>
      <c r="DSY3582" s="379"/>
      <c r="DSZ3582" s="379"/>
      <c r="DTA3582" s="379"/>
      <c r="DTB3582" s="379"/>
      <c r="DTC3582" s="379"/>
      <c r="DTD3582" s="379"/>
      <c r="DTE3582" s="379"/>
      <c r="DTF3582" s="379"/>
      <c r="DTG3582" s="379"/>
      <c r="DTH3582" s="379"/>
      <c r="DTI3582" s="379"/>
      <c r="DTJ3582" s="379"/>
      <c r="DTK3582" s="379"/>
      <c r="DTL3582" s="379"/>
      <c r="DTM3582" s="379"/>
      <c r="DTN3582" s="379"/>
      <c r="DTO3582" s="379"/>
      <c r="DTP3582" s="379"/>
      <c r="DTQ3582" s="379"/>
      <c r="DTR3582" s="379"/>
      <c r="DTS3582" s="379"/>
      <c r="DTT3582" s="379"/>
      <c r="DTU3582" s="379"/>
      <c r="DTV3582" s="379"/>
      <c r="DTW3582" s="379"/>
      <c r="DTX3582" s="379"/>
      <c r="DTY3582" s="379"/>
      <c r="DTZ3582" s="379"/>
      <c r="DUA3582" s="379"/>
      <c r="DUB3582" s="379"/>
      <c r="DUC3582" s="379"/>
      <c r="DUD3582" s="379"/>
      <c r="DUE3582" s="379"/>
      <c r="DUF3582" s="379"/>
      <c r="DUG3582" s="379"/>
      <c r="DUH3582" s="379"/>
      <c r="DUI3582" s="379"/>
      <c r="DUJ3582" s="379"/>
      <c r="DUK3582" s="379"/>
      <c r="DUL3582" s="379"/>
      <c r="DUM3582" s="379"/>
      <c r="DUN3582" s="379"/>
      <c r="DUO3582" s="379"/>
      <c r="DUP3582" s="379"/>
      <c r="DUQ3582" s="379"/>
      <c r="DUR3582" s="379"/>
      <c r="DUS3582" s="379"/>
      <c r="DUT3582" s="379"/>
      <c r="DUU3582" s="379"/>
      <c r="DUV3582" s="379"/>
      <c r="DUW3582" s="379"/>
      <c r="DUX3582" s="379"/>
      <c r="DUY3582" s="379"/>
      <c r="DUZ3582" s="379"/>
      <c r="DVA3582" s="379"/>
      <c r="DVB3582" s="379"/>
      <c r="DVC3582" s="379"/>
      <c r="DVD3582" s="379"/>
      <c r="DVE3582" s="379"/>
      <c r="DVF3582" s="379"/>
      <c r="DVG3582" s="379"/>
      <c r="DVH3582" s="379"/>
      <c r="DVI3582" s="379"/>
      <c r="DVJ3582" s="379"/>
      <c r="DVK3582" s="379"/>
      <c r="DVL3582" s="379"/>
      <c r="DVM3582" s="379"/>
      <c r="DVN3582" s="379"/>
      <c r="DVO3582" s="379"/>
      <c r="DVP3582" s="379"/>
      <c r="DVQ3582" s="379"/>
      <c r="DVR3582" s="379"/>
      <c r="DVS3582" s="379"/>
      <c r="DVT3582" s="379"/>
      <c r="DVU3582" s="379"/>
      <c r="DVV3582" s="379"/>
      <c r="DVW3582" s="379"/>
      <c r="DVX3582" s="379"/>
      <c r="DVY3582" s="379"/>
      <c r="DVZ3582" s="379"/>
      <c r="DWA3582" s="379"/>
      <c r="DWB3582" s="379"/>
      <c r="DWC3582" s="379"/>
      <c r="DWD3582" s="379"/>
      <c r="DWE3582" s="379"/>
      <c r="DWF3582" s="379"/>
      <c r="DWG3582" s="379"/>
      <c r="DWH3582" s="379"/>
      <c r="DWI3582" s="379"/>
      <c r="DWJ3582" s="379"/>
      <c r="DWK3582" s="379"/>
      <c r="DWL3582" s="379"/>
      <c r="DWM3582" s="379"/>
      <c r="DWN3582" s="379"/>
      <c r="DWO3582" s="379"/>
      <c r="DWP3582" s="379"/>
      <c r="DWQ3582" s="379"/>
      <c r="DWR3582" s="379"/>
      <c r="DWS3582" s="379"/>
      <c r="DWT3582" s="379"/>
      <c r="DWU3582" s="379"/>
      <c r="DWV3582" s="379"/>
      <c r="DWW3582" s="379"/>
      <c r="DWX3582" s="379"/>
      <c r="DWY3582" s="379"/>
      <c r="DWZ3582" s="379"/>
      <c r="DXA3582" s="379"/>
      <c r="DXB3582" s="379"/>
      <c r="DXC3582" s="379"/>
      <c r="DXD3582" s="379"/>
      <c r="DXE3582" s="379"/>
      <c r="DXF3582" s="379"/>
      <c r="DXG3582" s="379"/>
      <c r="DXH3582" s="379"/>
      <c r="DXI3582" s="379"/>
      <c r="DXJ3582" s="379"/>
      <c r="DXK3582" s="379"/>
      <c r="DXL3582" s="379"/>
      <c r="DXM3582" s="379"/>
      <c r="DXN3582" s="379"/>
      <c r="DXO3582" s="379"/>
      <c r="DXP3582" s="379"/>
      <c r="DXQ3582" s="379"/>
      <c r="DXR3582" s="379"/>
      <c r="DXS3582" s="379"/>
      <c r="DXT3582" s="379"/>
      <c r="DXU3582" s="379"/>
      <c r="DXV3582" s="379"/>
      <c r="DXW3582" s="379"/>
      <c r="DXX3582" s="379"/>
      <c r="DXY3582" s="379"/>
      <c r="DXZ3582" s="379"/>
      <c r="DYA3582" s="379"/>
      <c r="DYB3582" s="379"/>
      <c r="DYC3582" s="379"/>
      <c r="DYD3582" s="379"/>
      <c r="DYE3582" s="379"/>
      <c r="DYF3582" s="379"/>
      <c r="DYG3582" s="379"/>
      <c r="DYH3582" s="379"/>
      <c r="DYI3582" s="379"/>
      <c r="DYJ3582" s="379"/>
      <c r="DYK3582" s="379"/>
      <c r="DYL3582" s="379"/>
      <c r="DYM3582" s="379"/>
      <c r="DYN3582" s="379"/>
      <c r="DYO3582" s="379"/>
      <c r="DYP3582" s="379"/>
      <c r="DYQ3582" s="379"/>
      <c r="DYR3582" s="379"/>
      <c r="DYS3582" s="379"/>
      <c r="DYT3582" s="379"/>
      <c r="DYU3582" s="379"/>
      <c r="DYV3582" s="379"/>
      <c r="DYW3582" s="379"/>
      <c r="DYX3582" s="379"/>
      <c r="DYY3582" s="379"/>
      <c r="DYZ3582" s="379"/>
      <c r="DZA3582" s="379"/>
      <c r="DZB3582" s="379"/>
      <c r="DZC3582" s="379"/>
      <c r="DZD3582" s="379"/>
      <c r="DZE3582" s="379"/>
      <c r="DZF3582" s="379"/>
      <c r="DZG3582" s="379"/>
      <c r="DZH3582" s="379"/>
      <c r="DZI3582" s="379"/>
      <c r="DZJ3582" s="379"/>
      <c r="DZK3582" s="379"/>
      <c r="DZL3582" s="379"/>
      <c r="DZM3582" s="379"/>
      <c r="DZN3582" s="379"/>
      <c r="DZO3582" s="379"/>
      <c r="DZP3582" s="379"/>
      <c r="DZQ3582" s="379"/>
      <c r="DZR3582" s="379"/>
      <c r="DZS3582" s="379"/>
      <c r="DZT3582" s="379"/>
      <c r="DZU3582" s="379"/>
      <c r="DZV3582" s="379"/>
      <c r="DZW3582" s="379"/>
      <c r="DZX3582" s="379"/>
      <c r="DZY3582" s="379"/>
      <c r="DZZ3582" s="379"/>
      <c r="EAA3582" s="379"/>
      <c r="EAB3582" s="379"/>
      <c r="EAC3582" s="379"/>
      <c r="EAD3582" s="379"/>
      <c r="EAE3582" s="379"/>
      <c r="EAF3582" s="379"/>
      <c r="EAG3582" s="379"/>
      <c r="EAH3582" s="379"/>
      <c r="EAI3582" s="379"/>
      <c r="EAJ3582" s="379"/>
      <c r="EAK3582" s="379"/>
      <c r="EAL3582" s="379"/>
      <c r="EAM3582" s="379"/>
      <c r="EAN3582" s="379"/>
      <c r="EAO3582" s="379"/>
      <c r="EAP3582" s="379"/>
      <c r="EAQ3582" s="379"/>
      <c r="EAR3582" s="379"/>
      <c r="EAS3582" s="379"/>
      <c r="EAT3582" s="379"/>
      <c r="EAU3582" s="379"/>
      <c r="EAV3582" s="379"/>
      <c r="EAW3582" s="379"/>
      <c r="EAX3582" s="379"/>
      <c r="EAY3582" s="379"/>
      <c r="EAZ3582" s="379"/>
      <c r="EBA3582" s="379"/>
      <c r="EBB3582" s="379"/>
      <c r="EBC3582" s="379"/>
      <c r="EBD3582" s="379"/>
      <c r="EBE3582" s="379"/>
      <c r="EBF3582" s="379"/>
      <c r="EBG3582" s="379"/>
      <c r="EBH3582" s="379"/>
      <c r="EBI3582" s="379"/>
      <c r="EBJ3582" s="379"/>
      <c r="EBK3582" s="379"/>
      <c r="EBL3582" s="379"/>
      <c r="EBM3582" s="379"/>
      <c r="EBN3582" s="379"/>
      <c r="EBO3582" s="379"/>
      <c r="EBP3582" s="379"/>
      <c r="EBQ3582" s="379"/>
      <c r="EBR3582" s="379"/>
      <c r="EBS3582" s="379"/>
      <c r="EBT3582" s="379"/>
      <c r="EBU3582" s="379"/>
      <c r="EBV3582" s="379"/>
      <c r="EBW3582" s="379"/>
      <c r="EBX3582" s="379"/>
      <c r="EBY3582" s="379"/>
      <c r="EBZ3582" s="379"/>
      <c r="ECA3582" s="379"/>
      <c r="ECB3582" s="379"/>
      <c r="ECC3582" s="379"/>
      <c r="ECD3582" s="379"/>
      <c r="ECE3582" s="379"/>
      <c r="ECF3582" s="379"/>
      <c r="ECG3582" s="379"/>
      <c r="ECH3582" s="379"/>
      <c r="ECI3582" s="379"/>
      <c r="ECJ3582" s="379"/>
      <c r="ECK3582" s="379"/>
      <c r="ECL3582" s="379"/>
      <c r="ECM3582" s="379"/>
      <c r="ECN3582" s="379"/>
      <c r="ECO3582" s="379"/>
      <c r="ECP3582" s="379"/>
      <c r="ECQ3582" s="379"/>
      <c r="ECR3582" s="379"/>
      <c r="ECS3582" s="379"/>
      <c r="ECT3582" s="379"/>
      <c r="ECU3582" s="379"/>
      <c r="ECV3582" s="379"/>
      <c r="ECW3582" s="379"/>
      <c r="ECX3582" s="379"/>
      <c r="ECY3582" s="379"/>
      <c r="ECZ3582" s="379"/>
      <c r="EDA3582" s="379"/>
      <c r="EDB3582" s="379"/>
      <c r="EDC3582" s="379"/>
      <c r="EDD3582" s="379"/>
      <c r="EDE3582" s="379"/>
      <c r="EDF3582" s="379"/>
      <c r="EDG3582" s="379"/>
      <c r="EDH3582" s="379"/>
      <c r="EDI3582" s="379"/>
      <c r="EDJ3582" s="379"/>
      <c r="EDK3582" s="379"/>
      <c r="EDL3582" s="379"/>
      <c r="EDM3582" s="379"/>
      <c r="EDN3582" s="379"/>
      <c r="EDO3582" s="379"/>
      <c r="EDP3582" s="379"/>
      <c r="EDQ3582" s="379"/>
      <c r="EDR3582" s="379"/>
      <c r="EDS3582" s="379"/>
      <c r="EDT3582" s="379"/>
      <c r="EDU3582" s="379"/>
      <c r="EDV3582" s="379"/>
      <c r="EDW3582" s="379"/>
      <c r="EDX3582" s="379"/>
      <c r="EDY3582" s="379"/>
      <c r="EDZ3582" s="379"/>
      <c r="EEA3582" s="379"/>
      <c r="EEB3582" s="379"/>
      <c r="EEC3582" s="379"/>
      <c r="EED3582" s="379"/>
      <c r="EEE3582" s="379"/>
      <c r="EEF3582" s="379"/>
      <c r="EEG3582" s="379"/>
      <c r="EEH3582" s="379"/>
      <c r="EEI3582" s="379"/>
      <c r="EEJ3582" s="379"/>
      <c r="EEK3582" s="379"/>
      <c r="EEL3582" s="379"/>
      <c r="EEM3582" s="379"/>
      <c r="EEN3582" s="379"/>
      <c r="EEO3582" s="379"/>
      <c r="EEP3582" s="379"/>
      <c r="EEQ3582" s="379"/>
      <c r="EER3582" s="379"/>
      <c r="EES3582" s="379"/>
      <c r="EET3582" s="379"/>
      <c r="EEU3582" s="379"/>
      <c r="EEV3582" s="379"/>
      <c r="EEW3582" s="379"/>
      <c r="EEX3582" s="379"/>
      <c r="EEY3582" s="379"/>
      <c r="EEZ3582" s="379"/>
      <c r="EFA3582" s="379"/>
      <c r="EFB3582" s="379"/>
      <c r="EFC3582" s="379"/>
      <c r="EFD3582" s="379"/>
      <c r="EFE3582" s="379"/>
      <c r="EFF3582" s="379"/>
      <c r="EFG3582" s="379"/>
      <c r="EFH3582" s="379"/>
      <c r="EFI3582" s="379"/>
      <c r="EFJ3582" s="379"/>
      <c r="EFK3582" s="379"/>
      <c r="EFL3582" s="379"/>
      <c r="EFM3582" s="379"/>
      <c r="EFN3582" s="379"/>
      <c r="EFO3582" s="379"/>
      <c r="EFP3582" s="379"/>
      <c r="EFQ3582" s="379"/>
      <c r="EFR3582" s="379"/>
      <c r="EFS3582" s="379"/>
      <c r="EFT3582" s="379"/>
      <c r="EFU3582" s="379"/>
      <c r="EFV3582" s="379"/>
      <c r="EFW3582" s="379"/>
      <c r="EFX3582" s="379"/>
      <c r="EFY3582" s="379"/>
      <c r="EFZ3582" s="379"/>
      <c r="EGA3582" s="379"/>
      <c r="EGB3582" s="379"/>
      <c r="EGC3582" s="379"/>
      <c r="EGD3582" s="379"/>
      <c r="EGE3582" s="379"/>
      <c r="EGF3582" s="379"/>
      <c r="EGG3582" s="379"/>
      <c r="EGH3582" s="379"/>
      <c r="EGI3582" s="379"/>
      <c r="EGJ3582" s="379"/>
      <c r="EGK3582" s="379"/>
      <c r="EGL3582" s="379"/>
      <c r="EGM3582" s="379"/>
      <c r="EGN3582" s="379"/>
      <c r="EGO3582" s="379"/>
      <c r="EGP3582" s="379"/>
      <c r="EGQ3582" s="379"/>
      <c r="EGR3582" s="379"/>
      <c r="EGS3582" s="379"/>
      <c r="EGT3582" s="379"/>
      <c r="EGU3582" s="379"/>
      <c r="EGV3582" s="379"/>
      <c r="EGW3582" s="379"/>
      <c r="EGX3582" s="379"/>
      <c r="EGY3582" s="379"/>
      <c r="EGZ3582" s="379"/>
      <c r="EHA3582" s="379"/>
      <c r="EHB3582" s="379"/>
      <c r="EHC3582" s="379"/>
      <c r="EHD3582" s="379"/>
      <c r="EHE3582" s="379"/>
      <c r="EHF3582" s="379"/>
      <c r="EHG3582" s="379"/>
      <c r="EHH3582" s="379"/>
      <c r="EHI3582" s="379"/>
      <c r="EHJ3582" s="379"/>
      <c r="EHK3582" s="379"/>
      <c r="EHL3582" s="379"/>
      <c r="EHM3582" s="379"/>
      <c r="EHN3582" s="379"/>
      <c r="EHO3582" s="379"/>
      <c r="EHP3582" s="379"/>
      <c r="EHQ3582" s="379"/>
      <c r="EHR3582" s="379"/>
      <c r="EHS3582" s="379"/>
      <c r="EHT3582" s="379"/>
      <c r="EHU3582" s="379"/>
      <c r="EHV3582" s="379"/>
      <c r="EHW3582" s="379"/>
      <c r="EHX3582" s="379"/>
      <c r="EHY3582" s="379"/>
      <c r="EHZ3582" s="379"/>
      <c r="EIA3582" s="379"/>
      <c r="EIB3582" s="379"/>
      <c r="EIC3582" s="379"/>
      <c r="EID3582" s="379"/>
      <c r="EIE3582" s="379"/>
      <c r="EIF3582" s="379"/>
      <c r="EIG3582" s="379"/>
      <c r="EIH3582" s="379"/>
      <c r="EII3582" s="379"/>
      <c r="EIJ3582" s="379"/>
      <c r="EIK3582" s="379"/>
      <c r="EIL3582" s="379"/>
      <c r="EIM3582" s="379"/>
      <c r="EIN3582" s="379"/>
      <c r="EIO3582" s="379"/>
      <c r="EIP3582" s="379"/>
      <c r="EIQ3582" s="379"/>
      <c r="EIR3582" s="379"/>
      <c r="EIS3582" s="379"/>
      <c r="EIT3582" s="379"/>
      <c r="EIU3582" s="379"/>
      <c r="EIV3582" s="379"/>
      <c r="EIW3582" s="379"/>
      <c r="EIX3582" s="379"/>
      <c r="EIY3582" s="379"/>
      <c r="EIZ3582" s="379"/>
      <c r="EJA3582" s="379"/>
      <c r="EJB3582" s="379"/>
      <c r="EJC3582" s="379"/>
      <c r="EJD3582" s="379"/>
      <c r="EJE3582" s="379"/>
      <c r="EJF3582" s="379"/>
      <c r="EJG3582" s="379"/>
      <c r="EJH3582" s="379"/>
      <c r="EJI3582" s="379"/>
      <c r="EJJ3582" s="379"/>
      <c r="EJK3582" s="379"/>
      <c r="EJL3582" s="379"/>
      <c r="EJM3582" s="379"/>
      <c r="EJN3582" s="379"/>
      <c r="EJO3582" s="379"/>
      <c r="EJP3582" s="379"/>
      <c r="EJQ3582" s="379"/>
      <c r="EJR3582" s="379"/>
      <c r="EJS3582" s="379"/>
      <c r="EJT3582" s="379"/>
      <c r="EJU3582" s="379"/>
      <c r="EJV3582" s="379"/>
      <c r="EJW3582" s="379"/>
      <c r="EJX3582" s="379"/>
      <c r="EJY3582" s="379"/>
      <c r="EJZ3582" s="379"/>
      <c r="EKA3582" s="379"/>
      <c r="EKB3582" s="379"/>
      <c r="EKC3582" s="379"/>
      <c r="EKD3582" s="379"/>
      <c r="EKE3582" s="379"/>
      <c r="EKF3582" s="379"/>
      <c r="EKG3582" s="379"/>
      <c r="EKH3582" s="379"/>
      <c r="EKI3582" s="379"/>
      <c r="EKJ3582" s="379"/>
      <c r="EKK3582" s="379"/>
      <c r="EKL3582" s="379"/>
      <c r="EKM3582" s="379"/>
      <c r="EKN3582" s="379"/>
      <c r="EKO3582" s="379"/>
      <c r="EKP3582" s="379"/>
      <c r="EKQ3582" s="379"/>
      <c r="EKR3582" s="379"/>
      <c r="EKS3582" s="379"/>
      <c r="EKT3582" s="379"/>
      <c r="EKU3582" s="379"/>
      <c r="EKV3582" s="379"/>
      <c r="EKW3582" s="379"/>
      <c r="EKX3582" s="379"/>
      <c r="EKY3582" s="379"/>
      <c r="EKZ3582" s="379"/>
      <c r="ELA3582" s="379"/>
      <c r="ELB3582" s="379"/>
      <c r="ELC3582" s="379"/>
      <c r="ELD3582" s="379"/>
      <c r="ELE3582" s="379"/>
      <c r="ELF3582" s="379"/>
      <c r="ELG3582" s="379"/>
      <c r="ELH3582" s="379"/>
      <c r="ELI3582" s="379"/>
      <c r="ELJ3582" s="379"/>
      <c r="ELK3582" s="379"/>
      <c r="ELL3582" s="379"/>
      <c r="ELM3582" s="379"/>
      <c r="ELN3582" s="379"/>
      <c r="ELO3582" s="379"/>
      <c r="ELP3582" s="379"/>
      <c r="ELQ3582" s="379"/>
      <c r="ELR3582" s="379"/>
      <c r="ELS3582" s="379"/>
      <c r="ELT3582" s="379"/>
      <c r="ELU3582" s="379"/>
      <c r="ELV3582" s="379"/>
      <c r="ELW3582" s="379"/>
      <c r="ELX3582" s="379"/>
      <c r="ELY3582" s="379"/>
      <c r="ELZ3582" s="379"/>
      <c r="EMA3582" s="379"/>
      <c r="EMB3582" s="379"/>
      <c r="EMC3582" s="379"/>
      <c r="EMD3582" s="379"/>
      <c r="EME3582" s="379"/>
      <c r="EMF3582" s="379"/>
      <c r="EMG3582" s="379"/>
      <c r="EMH3582" s="379"/>
      <c r="EMI3582" s="379"/>
      <c r="EMJ3582" s="379"/>
      <c r="EMK3582" s="379"/>
      <c r="EML3582" s="379"/>
      <c r="EMM3582" s="379"/>
      <c r="EMN3582" s="379"/>
      <c r="EMO3582" s="379"/>
      <c r="EMP3582" s="379"/>
      <c r="EMQ3582" s="379"/>
      <c r="EMR3582" s="379"/>
      <c r="EMS3582" s="379"/>
      <c r="EMT3582" s="379"/>
      <c r="EMU3582" s="379"/>
      <c r="EMV3582" s="379"/>
      <c r="EMW3582" s="379"/>
      <c r="EMX3582" s="379"/>
      <c r="EMY3582" s="379"/>
      <c r="EMZ3582" s="379"/>
      <c r="ENA3582" s="379"/>
      <c r="ENB3582" s="379"/>
      <c r="ENC3582" s="379"/>
      <c r="END3582" s="379"/>
      <c r="ENE3582" s="379"/>
      <c r="ENF3582" s="379"/>
      <c r="ENG3582" s="379"/>
      <c r="ENH3582" s="379"/>
      <c r="ENI3582" s="379"/>
      <c r="ENJ3582" s="379"/>
      <c r="ENK3582" s="379"/>
      <c r="ENL3582" s="379"/>
      <c r="ENM3582" s="379"/>
      <c r="ENN3582" s="379"/>
      <c r="ENO3582" s="379"/>
      <c r="ENP3582" s="379"/>
      <c r="ENQ3582" s="379"/>
      <c r="ENR3582" s="379"/>
      <c r="ENS3582" s="379"/>
      <c r="ENT3582" s="379"/>
      <c r="ENU3582" s="379"/>
      <c r="ENV3582" s="379"/>
      <c r="ENW3582" s="379"/>
      <c r="ENX3582" s="379"/>
      <c r="ENY3582" s="379"/>
      <c r="ENZ3582" s="379"/>
      <c r="EOA3582" s="379"/>
      <c r="EOB3582" s="379"/>
      <c r="EOC3582" s="379"/>
      <c r="EOD3582" s="379"/>
      <c r="EOE3582" s="379"/>
      <c r="EOF3582" s="379"/>
      <c r="EOG3582" s="379"/>
      <c r="EOH3582" s="379"/>
      <c r="EOI3582" s="379"/>
      <c r="EOJ3582" s="379"/>
      <c r="EOK3582" s="379"/>
      <c r="EOL3582" s="379"/>
      <c r="EOM3582" s="379"/>
      <c r="EON3582" s="379"/>
      <c r="EOO3582" s="379"/>
      <c r="EOP3582" s="379"/>
      <c r="EOQ3582" s="379"/>
      <c r="EOR3582" s="379"/>
      <c r="EOS3582" s="379"/>
      <c r="EOT3582" s="379"/>
      <c r="EOU3582" s="379"/>
      <c r="EOV3582" s="379"/>
      <c r="EOW3582" s="379"/>
      <c r="EOX3582" s="379"/>
      <c r="EOY3582" s="379"/>
      <c r="EOZ3582" s="379"/>
      <c r="EPA3582" s="379"/>
      <c r="EPB3582" s="379"/>
      <c r="EPC3582" s="379"/>
      <c r="EPD3582" s="379"/>
      <c r="EPE3582" s="379"/>
      <c r="EPF3582" s="379"/>
      <c r="EPG3582" s="379"/>
      <c r="EPH3582" s="379"/>
      <c r="EPI3582" s="379"/>
      <c r="EPJ3582" s="379"/>
      <c r="EPK3582" s="379"/>
      <c r="EPL3582" s="379"/>
      <c r="EPM3582" s="379"/>
      <c r="EPN3582" s="379"/>
      <c r="EPO3582" s="379"/>
      <c r="EPP3582" s="379"/>
      <c r="EPQ3582" s="379"/>
      <c r="EPR3582" s="379"/>
      <c r="EPS3582" s="379"/>
      <c r="EPT3582" s="379"/>
      <c r="EPU3582" s="379"/>
      <c r="EPV3582" s="379"/>
      <c r="EPW3582" s="379"/>
      <c r="EPX3582" s="379"/>
      <c r="EPY3582" s="379"/>
      <c r="EPZ3582" s="379"/>
      <c r="EQA3582" s="379"/>
      <c r="EQB3582" s="379"/>
      <c r="EQC3582" s="379"/>
      <c r="EQD3582" s="379"/>
      <c r="EQE3582" s="379"/>
      <c r="EQF3582" s="379"/>
      <c r="EQG3582" s="379"/>
      <c r="EQH3582" s="379"/>
      <c r="EQI3582" s="379"/>
      <c r="EQJ3582" s="379"/>
      <c r="EQK3582" s="379"/>
      <c r="EQL3582" s="379"/>
      <c r="EQM3582" s="379"/>
      <c r="EQN3582" s="379"/>
      <c r="EQO3582" s="379"/>
      <c r="EQP3582" s="379"/>
      <c r="EQQ3582" s="379"/>
      <c r="EQR3582" s="379"/>
      <c r="EQS3582" s="379"/>
      <c r="EQT3582" s="379"/>
      <c r="EQU3582" s="379"/>
      <c r="EQV3582" s="379"/>
      <c r="EQW3582" s="379"/>
      <c r="EQX3582" s="379"/>
      <c r="EQY3582" s="379"/>
      <c r="EQZ3582" s="379"/>
      <c r="ERA3582" s="379"/>
      <c r="ERB3582" s="379"/>
      <c r="ERC3582" s="379"/>
      <c r="ERD3582" s="379"/>
      <c r="ERE3582" s="379"/>
      <c r="ERF3582" s="379"/>
      <c r="ERG3582" s="379"/>
      <c r="ERH3582" s="379"/>
      <c r="ERI3582" s="379"/>
      <c r="ERJ3582" s="379"/>
      <c r="ERK3582" s="379"/>
      <c r="ERL3582" s="379"/>
      <c r="ERM3582" s="379"/>
      <c r="ERN3582" s="379"/>
      <c r="ERO3582" s="379"/>
      <c r="ERP3582" s="379"/>
      <c r="ERQ3582" s="379"/>
      <c r="ERR3582" s="379"/>
      <c r="ERS3582" s="379"/>
      <c r="ERT3582" s="379"/>
      <c r="ERU3582" s="379"/>
      <c r="ERV3582" s="379"/>
      <c r="ERW3582" s="379"/>
      <c r="ERX3582" s="379"/>
      <c r="ERY3582" s="379"/>
      <c r="ERZ3582" s="379"/>
      <c r="ESA3582" s="379"/>
      <c r="ESB3582" s="379"/>
      <c r="ESC3582" s="379"/>
      <c r="ESD3582" s="379"/>
      <c r="ESE3582" s="379"/>
      <c r="ESF3582" s="379"/>
      <c r="ESG3582" s="379"/>
      <c r="ESH3582" s="379"/>
      <c r="ESI3582" s="379"/>
      <c r="ESJ3582" s="379"/>
      <c r="ESK3582" s="379"/>
      <c r="ESL3582" s="379"/>
      <c r="ESM3582" s="379"/>
      <c r="ESN3582" s="379"/>
      <c r="ESO3582" s="379"/>
      <c r="ESP3582" s="379"/>
      <c r="ESQ3582" s="379"/>
      <c r="ESR3582" s="379"/>
      <c r="ESS3582" s="379"/>
      <c r="EST3582" s="379"/>
      <c r="ESU3582" s="379"/>
      <c r="ESV3582" s="379"/>
      <c r="ESW3582" s="379"/>
      <c r="ESX3582" s="379"/>
      <c r="ESY3582" s="379"/>
      <c r="ESZ3582" s="379"/>
      <c r="ETA3582" s="379"/>
      <c r="ETB3582" s="379"/>
      <c r="ETC3582" s="379"/>
      <c r="ETD3582" s="379"/>
      <c r="ETE3582" s="379"/>
      <c r="ETF3582" s="379"/>
      <c r="ETG3582" s="379"/>
      <c r="ETH3582" s="379"/>
      <c r="ETI3582" s="379"/>
      <c r="ETJ3582" s="379"/>
      <c r="ETK3582" s="379"/>
      <c r="ETL3582" s="379"/>
      <c r="ETM3582" s="379"/>
      <c r="ETN3582" s="379"/>
      <c r="ETO3582" s="379"/>
      <c r="ETP3582" s="379"/>
      <c r="ETQ3582" s="379"/>
      <c r="ETR3582" s="379"/>
      <c r="ETS3582" s="379"/>
      <c r="ETT3582" s="379"/>
      <c r="ETU3582" s="379"/>
      <c r="ETV3582" s="379"/>
      <c r="ETW3582" s="379"/>
      <c r="ETX3582" s="379"/>
      <c r="ETY3582" s="379"/>
      <c r="ETZ3582" s="379"/>
      <c r="EUA3582" s="379"/>
      <c r="EUB3582" s="379"/>
      <c r="EUC3582" s="379"/>
      <c r="EUD3582" s="379"/>
      <c r="EUE3582" s="379"/>
      <c r="EUF3582" s="379"/>
      <c r="EUG3582" s="379"/>
      <c r="EUH3582" s="379"/>
      <c r="EUI3582" s="379"/>
      <c r="EUJ3582" s="379"/>
      <c r="EUK3582" s="379"/>
      <c r="EUL3582" s="379"/>
      <c r="EUM3582" s="379"/>
      <c r="EUN3582" s="379"/>
      <c r="EUO3582" s="379"/>
      <c r="EUP3582" s="379"/>
      <c r="EUQ3582" s="379"/>
      <c r="EUR3582" s="379"/>
      <c r="EUS3582" s="379"/>
      <c r="EUT3582" s="379"/>
      <c r="EUU3582" s="379"/>
      <c r="EUV3582" s="379"/>
      <c r="EUW3582" s="379"/>
      <c r="EUX3582" s="379"/>
      <c r="EUY3582" s="379"/>
      <c r="EUZ3582" s="379"/>
      <c r="EVA3582" s="379"/>
      <c r="EVB3582" s="379"/>
      <c r="EVC3582" s="379"/>
      <c r="EVD3582" s="379"/>
      <c r="EVE3582" s="379"/>
      <c r="EVF3582" s="379"/>
      <c r="EVG3582" s="379"/>
      <c r="EVH3582" s="379"/>
      <c r="EVI3582" s="379"/>
      <c r="EVJ3582" s="379"/>
      <c r="EVK3582" s="379"/>
      <c r="EVL3582" s="379"/>
      <c r="EVM3582" s="379"/>
      <c r="EVN3582" s="379"/>
      <c r="EVO3582" s="379"/>
      <c r="EVP3582" s="379"/>
      <c r="EVQ3582" s="379"/>
      <c r="EVR3582" s="379"/>
      <c r="EVS3582" s="379"/>
      <c r="EVT3582" s="379"/>
      <c r="EVU3582" s="379"/>
      <c r="EVV3582" s="379"/>
      <c r="EVW3582" s="379"/>
      <c r="EVX3582" s="379"/>
      <c r="EVY3582" s="379"/>
      <c r="EVZ3582" s="379"/>
      <c r="EWA3582" s="379"/>
      <c r="EWB3582" s="379"/>
      <c r="EWC3582" s="379"/>
      <c r="EWD3582" s="379"/>
      <c r="EWE3582" s="379"/>
      <c r="EWF3582" s="379"/>
      <c r="EWG3582" s="379"/>
      <c r="EWH3582" s="379"/>
      <c r="EWI3582" s="379"/>
      <c r="EWJ3582" s="379"/>
      <c r="EWK3582" s="379"/>
      <c r="EWL3582" s="379"/>
      <c r="EWM3582" s="379"/>
      <c r="EWN3582" s="379"/>
      <c r="EWO3582" s="379"/>
      <c r="EWP3582" s="379"/>
      <c r="EWQ3582" s="379"/>
      <c r="EWR3582" s="379"/>
      <c r="EWS3582" s="379"/>
      <c r="EWT3582" s="379"/>
      <c r="EWU3582" s="379"/>
      <c r="EWV3582" s="379"/>
      <c r="EWW3582" s="379"/>
      <c r="EWX3582" s="379"/>
      <c r="EWY3582" s="379"/>
      <c r="EWZ3582" s="379"/>
      <c r="EXA3582" s="379"/>
      <c r="EXB3582" s="379"/>
      <c r="EXC3582" s="379"/>
      <c r="EXD3582" s="379"/>
      <c r="EXE3582" s="379"/>
      <c r="EXF3582" s="379"/>
      <c r="EXG3582" s="379"/>
      <c r="EXH3582" s="379"/>
      <c r="EXI3582" s="379"/>
      <c r="EXJ3582" s="379"/>
      <c r="EXK3582" s="379"/>
      <c r="EXL3582" s="379"/>
      <c r="EXM3582" s="379"/>
      <c r="EXN3582" s="379"/>
      <c r="EXO3582" s="379"/>
      <c r="EXP3582" s="379"/>
      <c r="EXQ3582" s="379"/>
      <c r="EXR3582" s="379"/>
      <c r="EXS3582" s="379"/>
      <c r="EXT3582" s="379"/>
      <c r="EXU3582" s="379"/>
      <c r="EXV3582" s="379"/>
      <c r="EXW3582" s="379"/>
      <c r="EXX3582" s="379"/>
      <c r="EXY3582" s="379"/>
      <c r="EXZ3582" s="379"/>
      <c r="EYA3582" s="379"/>
      <c r="EYB3582" s="379"/>
      <c r="EYC3582" s="379"/>
      <c r="EYD3582" s="379"/>
      <c r="EYE3582" s="379"/>
      <c r="EYF3582" s="379"/>
      <c r="EYG3582" s="379"/>
      <c r="EYH3582" s="379"/>
      <c r="EYI3582" s="379"/>
      <c r="EYJ3582" s="379"/>
      <c r="EYK3582" s="379"/>
      <c r="EYL3582" s="379"/>
      <c r="EYM3582" s="379"/>
      <c r="EYN3582" s="379"/>
      <c r="EYO3582" s="379"/>
      <c r="EYP3582" s="379"/>
      <c r="EYQ3582" s="379"/>
      <c r="EYR3582" s="379"/>
      <c r="EYS3582" s="379"/>
      <c r="EYT3582" s="379"/>
      <c r="EYU3582" s="379"/>
      <c r="EYV3582" s="379"/>
      <c r="EYW3582" s="379"/>
      <c r="EYX3582" s="379"/>
      <c r="EYY3582" s="379"/>
      <c r="EYZ3582" s="379"/>
      <c r="EZA3582" s="379"/>
      <c r="EZB3582" s="379"/>
      <c r="EZC3582" s="379"/>
      <c r="EZD3582" s="379"/>
      <c r="EZE3582" s="379"/>
      <c r="EZF3582" s="379"/>
      <c r="EZG3582" s="379"/>
      <c r="EZH3582" s="379"/>
      <c r="EZI3582" s="379"/>
      <c r="EZJ3582" s="379"/>
      <c r="EZK3582" s="379"/>
      <c r="EZL3582" s="379"/>
      <c r="EZM3582" s="379"/>
      <c r="EZN3582" s="379"/>
      <c r="EZO3582" s="379"/>
      <c r="EZP3582" s="379"/>
      <c r="EZQ3582" s="379"/>
      <c r="EZR3582" s="379"/>
      <c r="EZS3582" s="379"/>
      <c r="EZT3582" s="379"/>
      <c r="EZU3582" s="379"/>
      <c r="EZV3582" s="379"/>
      <c r="EZW3582" s="379"/>
      <c r="EZX3582" s="379"/>
      <c r="EZY3582" s="379"/>
      <c r="EZZ3582" s="379"/>
      <c r="FAA3582" s="379"/>
      <c r="FAB3582" s="379"/>
      <c r="FAC3582" s="379"/>
      <c r="FAD3582" s="379"/>
      <c r="FAE3582" s="379"/>
      <c r="FAF3582" s="379"/>
      <c r="FAG3582" s="379"/>
      <c r="FAH3582" s="379"/>
      <c r="FAI3582" s="379"/>
      <c r="FAJ3582" s="379"/>
      <c r="FAK3582" s="379"/>
      <c r="FAL3582" s="379"/>
      <c r="FAM3582" s="379"/>
      <c r="FAN3582" s="379"/>
      <c r="FAO3582" s="379"/>
      <c r="FAP3582" s="379"/>
      <c r="FAQ3582" s="379"/>
      <c r="FAR3582" s="379"/>
      <c r="FAS3582" s="379"/>
      <c r="FAT3582" s="379"/>
      <c r="FAU3582" s="379"/>
      <c r="FAV3582" s="379"/>
      <c r="FAW3582" s="379"/>
      <c r="FAX3582" s="379"/>
      <c r="FAY3582" s="379"/>
      <c r="FAZ3582" s="379"/>
      <c r="FBA3582" s="379"/>
      <c r="FBB3582" s="379"/>
      <c r="FBC3582" s="379"/>
      <c r="FBD3582" s="379"/>
      <c r="FBE3582" s="379"/>
      <c r="FBF3582" s="379"/>
      <c r="FBG3582" s="379"/>
      <c r="FBH3582" s="379"/>
      <c r="FBI3582" s="379"/>
      <c r="FBJ3582" s="379"/>
      <c r="FBK3582" s="379"/>
      <c r="FBL3582" s="379"/>
      <c r="FBM3582" s="379"/>
      <c r="FBN3582" s="379"/>
      <c r="FBO3582" s="379"/>
      <c r="FBP3582" s="379"/>
      <c r="FBQ3582" s="379"/>
      <c r="FBR3582" s="379"/>
      <c r="FBS3582" s="379"/>
      <c r="FBT3582" s="379"/>
      <c r="FBU3582" s="379"/>
      <c r="FBV3582" s="379"/>
      <c r="FBW3582" s="379"/>
      <c r="FBX3582" s="379"/>
      <c r="FBY3582" s="379"/>
      <c r="FBZ3582" s="379"/>
      <c r="FCA3582" s="379"/>
      <c r="FCB3582" s="379"/>
      <c r="FCC3582" s="379"/>
      <c r="FCD3582" s="379"/>
      <c r="FCE3582" s="379"/>
      <c r="FCF3582" s="379"/>
      <c r="FCG3582" s="379"/>
      <c r="FCH3582" s="379"/>
      <c r="FCI3582" s="379"/>
      <c r="FCJ3582" s="379"/>
      <c r="FCK3582" s="379"/>
      <c r="FCL3582" s="379"/>
      <c r="FCM3582" s="379"/>
      <c r="FCN3582" s="379"/>
      <c r="FCO3582" s="379"/>
      <c r="FCP3582" s="379"/>
      <c r="FCQ3582" s="379"/>
      <c r="FCR3582" s="379"/>
      <c r="FCS3582" s="379"/>
      <c r="FCT3582" s="379"/>
      <c r="FCU3582" s="379"/>
      <c r="FCV3582" s="379"/>
      <c r="FCW3582" s="379"/>
      <c r="FCX3582" s="379"/>
      <c r="FCY3582" s="379"/>
      <c r="FCZ3582" s="379"/>
      <c r="FDA3582" s="379"/>
      <c r="FDB3582" s="379"/>
      <c r="FDC3582" s="379"/>
      <c r="FDD3582" s="379"/>
      <c r="FDE3582" s="379"/>
      <c r="FDF3582" s="379"/>
      <c r="FDG3582" s="379"/>
      <c r="FDH3582" s="379"/>
      <c r="FDI3582" s="379"/>
      <c r="FDJ3582" s="379"/>
      <c r="FDK3582" s="379"/>
      <c r="FDL3582" s="379"/>
      <c r="FDM3582" s="379"/>
      <c r="FDN3582" s="379"/>
      <c r="FDO3582" s="379"/>
      <c r="FDP3582" s="379"/>
      <c r="FDQ3582" s="379"/>
      <c r="FDR3582" s="379"/>
      <c r="FDS3582" s="379"/>
      <c r="FDT3582" s="379"/>
      <c r="FDU3582" s="379"/>
      <c r="FDV3582" s="379"/>
      <c r="FDW3582" s="379"/>
      <c r="FDX3582" s="379"/>
      <c r="FDY3582" s="379"/>
      <c r="FDZ3582" s="379"/>
      <c r="FEA3582" s="379"/>
      <c r="FEB3582" s="379"/>
      <c r="FEC3582" s="379"/>
      <c r="FED3582" s="379"/>
      <c r="FEE3582" s="379"/>
      <c r="FEF3582" s="379"/>
      <c r="FEG3582" s="379"/>
      <c r="FEH3582" s="379"/>
      <c r="FEI3582" s="379"/>
      <c r="FEJ3582" s="379"/>
      <c r="FEK3582" s="379"/>
      <c r="FEL3582" s="379"/>
      <c r="FEM3582" s="379"/>
      <c r="FEN3582" s="379"/>
      <c r="FEO3582" s="379"/>
      <c r="FEP3582" s="379"/>
      <c r="FEQ3582" s="379"/>
      <c r="FER3582" s="379"/>
      <c r="FES3582" s="379"/>
      <c r="FET3582" s="379"/>
      <c r="FEU3582" s="379"/>
      <c r="FEV3582" s="379"/>
      <c r="FEW3582" s="379"/>
      <c r="FEX3582" s="379"/>
      <c r="FEY3582" s="379"/>
      <c r="FEZ3582" s="379"/>
      <c r="FFA3582" s="379"/>
      <c r="FFB3582" s="379"/>
      <c r="FFC3582" s="379"/>
      <c r="FFD3582" s="379"/>
      <c r="FFE3582" s="379"/>
      <c r="FFF3582" s="379"/>
      <c r="FFG3582" s="379"/>
      <c r="FFH3582" s="379"/>
      <c r="FFI3582" s="379"/>
      <c r="FFJ3582" s="379"/>
      <c r="FFK3582" s="379"/>
      <c r="FFL3582" s="379"/>
      <c r="FFM3582" s="379"/>
      <c r="FFN3582" s="379"/>
      <c r="FFO3582" s="379"/>
      <c r="FFP3582" s="379"/>
      <c r="FFQ3582" s="379"/>
      <c r="FFR3582" s="379"/>
      <c r="FFS3582" s="379"/>
      <c r="FFT3582" s="379"/>
      <c r="FFU3582" s="379"/>
      <c r="FFV3582" s="379"/>
      <c r="FFW3582" s="379"/>
      <c r="FFX3582" s="379"/>
      <c r="FFY3582" s="379"/>
      <c r="FFZ3582" s="379"/>
      <c r="FGA3582" s="379"/>
      <c r="FGB3582" s="379"/>
      <c r="FGC3582" s="379"/>
      <c r="FGD3582" s="379"/>
      <c r="FGE3582" s="379"/>
      <c r="FGF3582" s="379"/>
      <c r="FGG3582" s="379"/>
      <c r="FGH3582" s="379"/>
      <c r="FGI3582" s="379"/>
      <c r="FGJ3582" s="379"/>
      <c r="FGK3582" s="379"/>
      <c r="FGL3582" s="379"/>
      <c r="FGM3582" s="379"/>
      <c r="FGN3582" s="379"/>
      <c r="FGO3582" s="379"/>
      <c r="FGP3582" s="379"/>
      <c r="FGQ3582" s="379"/>
      <c r="FGR3582" s="379"/>
      <c r="FGS3582" s="379"/>
      <c r="FGT3582" s="379"/>
      <c r="FGU3582" s="379"/>
      <c r="FGV3582" s="379"/>
      <c r="FGW3582" s="379"/>
      <c r="FGX3582" s="379"/>
      <c r="FGY3582" s="379"/>
      <c r="FGZ3582" s="379"/>
      <c r="FHA3582" s="379"/>
      <c r="FHB3582" s="379"/>
      <c r="FHC3582" s="379"/>
      <c r="FHD3582" s="379"/>
      <c r="FHE3582" s="379"/>
      <c r="FHF3582" s="379"/>
      <c r="FHG3582" s="379"/>
      <c r="FHH3582" s="379"/>
      <c r="FHI3582" s="379"/>
      <c r="FHJ3582" s="379"/>
      <c r="FHK3582" s="379"/>
      <c r="FHL3582" s="379"/>
      <c r="FHM3582" s="379"/>
      <c r="FHN3582" s="379"/>
      <c r="FHO3582" s="379"/>
      <c r="FHP3582" s="379"/>
      <c r="FHQ3582" s="379"/>
      <c r="FHR3582" s="379"/>
      <c r="FHS3582" s="379"/>
      <c r="FHT3582" s="379"/>
      <c r="FHU3582" s="379"/>
      <c r="FHV3582" s="379"/>
      <c r="FHW3582" s="379"/>
      <c r="FHX3582" s="379"/>
      <c r="FHY3582" s="379"/>
      <c r="FHZ3582" s="379"/>
      <c r="FIA3582" s="379"/>
      <c r="FIB3582" s="379"/>
      <c r="FIC3582" s="379"/>
      <c r="FID3582" s="379"/>
      <c r="FIE3582" s="379"/>
      <c r="FIF3582" s="379"/>
      <c r="FIG3582" s="379"/>
      <c r="FIH3582" s="379"/>
      <c r="FII3582" s="379"/>
      <c r="FIJ3582" s="379"/>
      <c r="FIK3582" s="379"/>
      <c r="FIL3582" s="379"/>
      <c r="FIM3582" s="379"/>
      <c r="FIN3582" s="379"/>
      <c r="FIO3582" s="379"/>
      <c r="FIP3582" s="379"/>
      <c r="FIQ3582" s="379"/>
      <c r="FIR3582" s="379"/>
      <c r="FIS3582" s="379"/>
      <c r="FIT3582" s="379"/>
      <c r="FIU3582" s="379"/>
      <c r="FIV3582" s="379"/>
      <c r="FIW3582" s="379"/>
      <c r="FIX3582" s="379"/>
      <c r="FIY3582" s="379"/>
      <c r="FIZ3582" s="379"/>
      <c r="FJA3582" s="379"/>
      <c r="FJB3582" s="379"/>
      <c r="FJC3582" s="379"/>
      <c r="FJD3582" s="379"/>
      <c r="FJE3582" s="379"/>
      <c r="FJF3582" s="379"/>
      <c r="FJG3582" s="379"/>
      <c r="FJH3582" s="379"/>
      <c r="FJI3582" s="379"/>
      <c r="FJJ3582" s="379"/>
      <c r="FJK3582" s="379"/>
      <c r="FJL3582" s="379"/>
      <c r="FJM3582" s="379"/>
      <c r="FJN3582" s="379"/>
      <c r="FJO3582" s="379"/>
      <c r="FJP3582" s="379"/>
      <c r="FJQ3582" s="379"/>
      <c r="FJR3582" s="379"/>
      <c r="FJS3582" s="379"/>
      <c r="FJT3582" s="379"/>
      <c r="FJU3582" s="379"/>
      <c r="FJV3582" s="379"/>
      <c r="FJW3582" s="379"/>
      <c r="FJX3582" s="379"/>
      <c r="FJY3582" s="379"/>
      <c r="FJZ3582" s="379"/>
      <c r="FKA3582" s="379"/>
      <c r="FKB3582" s="379"/>
      <c r="FKC3582" s="379"/>
      <c r="FKD3582" s="379"/>
      <c r="FKE3582" s="379"/>
      <c r="FKF3582" s="379"/>
      <c r="FKG3582" s="379"/>
      <c r="FKH3582" s="379"/>
      <c r="FKI3582" s="379"/>
      <c r="FKJ3582" s="379"/>
      <c r="FKK3582" s="379"/>
      <c r="FKL3582" s="379"/>
      <c r="FKM3582" s="379"/>
      <c r="FKN3582" s="379"/>
      <c r="FKO3582" s="379"/>
      <c r="FKP3582" s="379"/>
      <c r="FKQ3582" s="379"/>
      <c r="FKR3582" s="379"/>
      <c r="FKS3582" s="379"/>
      <c r="FKT3582" s="379"/>
      <c r="FKU3582" s="379"/>
      <c r="FKV3582" s="379"/>
      <c r="FKW3582" s="379"/>
      <c r="FKX3582" s="379"/>
      <c r="FKY3582" s="379"/>
      <c r="FKZ3582" s="379"/>
      <c r="FLA3582" s="379"/>
      <c r="FLB3582" s="379"/>
      <c r="FLC3582" s="379"/>
      <c r="FLD3582" s="379"/>
      <c r="FLE3582" s="379"/>
      <c r="FLF3582" s="379"/>
      <c r="FLG3582" s="379"/>
      <c r="FLH3582" s="379"/>
      <c r="FLI3582" s="379"/>
      <c r="FLJ3582" s="379"/>
      <c r="FLK3582" s="379"/>
      <c r="FLL3582" s="379"/>
      <c r="FLM3582" s="379"/>
      <c r="FLN3582" s="379"/>
      <c r="FLO3582" s="379"/>
      <c r="FLP3582" s="379"/>
      <c r="FLQ3582" s="379"/>
      <c r="FLR3582" s="379"/>
      <c r="FLS3582" s="379"/>
      <c r="FLT3582" s="379"/>
      <c r="FLU3582" s="379"/>
      <c r="FLV3582" s="379"/>
      <c r="FLW3582" s="379"/>
      <c r="FLX3582" s="379"/>
      <c r="FLY3582" s="379"/>
      <c r="FLZ3582" s="379"/>
      <c r="FMA3582" s="379"/>
      <c r="FMB3582" s="379"/>
      <c r="FMC3582" s="379"/>
      <c r="FMD3582" s="379"/>
      <c r="FME3582" s="379"/>
      <c r="FMF3582" s="379"/>
      <c r="FMG3582" s="379"/>
      <c r="FMH3582" s="379"/>
      <c r="FMI3582" s="379"/>
      <c r="FMJ3582" s="379"/>
      <c r="FMK3582" s="379"/>
      <c r="FML3582" s="379"/>
      <c r="FMM3582" s="379"/>
      <c r="FMN3582" s="379"/>
      <c r="FMO3582" s="379"/>
      <c r="FMP3582" s="379"/>
      <c r="FMQ3582" s="379"/>
      <c r="FMR3582" s="379"/>
      <c r="FMS3582" s="379"/>
      <c r="FMT3582" s="379"/>
      <c r="FMU3582" s="379"/>
      <c r="FMV3582" s="379"/>
      <c r="FMW3582" s="379"/>
      <c r="FMX3582" s="379"/>
      <c r="FMY3582" s="379"/>
      <c r="FMZ3582" s="379"/>
      <c r="FNA3582" s="379"/>
      <c r="FNB3582" s="379"/>
      <c r="FNC3582" s="379"/>
      <c r="FND3582" s="379"/>
      <c r="FNE3582" s="379"/>
      <c r="FNF3582" s="379"/>
      <c r="FNG3582" s="379"/>
      <c r="FNH3582" s="379"/>
      <c r="FNI3582" s="379"/>
      <c r="FNJ3582" s="379"/>
      <c r="FNK3582" s="379"/>
      <c r="FNL3582" s="379"/>
      <c r="FNM3582" s="379"/>
      <c r="FNN3582" s="379"/>
      <c r="FNO3582" s="379"/>
      <c r="FNP3582" s="379"/>
      <c r="FNQ3582" s="379"/>
      <c r="FNR3582" s="379"/>
      <c r="FNS3582" s="379"/>
      <c r="FNT3582" s="379"/>
      <c r="FNU3582" s="379"/>
      <c r="FNV3582" s="379"/>
      <c r="FNW3582" s="379"/>
      <c r="FNX3582" s="379"/>
      <c r="FNY3582" s="379"/>
      <c r="FNZ3582" s="379"/>
      <c r="FOA3582" s="379"/>
      <c r="FOB3582" s="379"/>
      <c r="FOC3582" s="379"/>
      <c r="FOD3582" s="379"/>
      <c r="FOE3582" s="379"/>
      <c r="FOF3582" s="379"/>
      <c r="FOG3582" s="379"/>
      <c r="FOH3582" s="379"/>
      <c r="FOI3582" s="379"/>
      <c r="FOJ3582" s="379"/>
      <c r="FOK3582" s="379"/>
      <c r="FOL3582" s="379"/>
      <c r="FOM3582" s="379"/>
      <c r="FON3582" s="379"/>
      <c r="FOO3582" s="379"/>
      <c r="FOP3582" s="379"/>
      <c r="FOQ3582" s="379"/>
      <c r="FOR3582" s="379"/>
      <c r="FOS3582" s="379"/>
      <c r="FOT3582" s="379"/>
      <c r="FOU3582" s="379"/>
      <c r="FOV3582" s="379"/>
      <c r="FOW3582" s="379"/>
      <c r="FOX3582" s="379"/>
      <c r="FOY3582" s="379"/>
      <c r="FOZ3582" s="379"/>
      <c r="FPA3582" s="379"/>
      <c r="FPB3582" s="379"/>
      <c r="FPC3582" s="379"/>
      <c r="FPD3582" s="379"/>
      <c r="FPE3582" s="379"/>
      <c r="FPF3582" s="379"/>
      <c r="FPG3582" s="379"/>
      <c r="FPH3582" s="379"/>
      <c r="FPI3582" s="379"/>
      <c r="FPJ3582" s="379"/>
      <c r="FPK3582" s="379"/>
      <c r="FPL3582" s="379"/>
      <c r="FPM3582" s="379"/>
      <c r="FPN3582" s="379"/>
      <c r="FPO3582" s="379"/>
      <c r="FPP3582" s="379"/>
      <c r="FPQ3582" s="379"/>
      <c r="FPR3582" s="379"/>
      <c r="FPS3582" s="379"/>
      <c r="FPT3582" s="379"/>
      <c r="FPU3582" s="379"/>
      <c r="FPV3582" s="379"/>
      <c r="FPW3582" s="379"/>
      <c r="FPX3582" s="379"/>
      <c r="FPY3582" s="379"/>
      <c r="FPZ3582" s="379"/>
      <c r="FQA3582" s="379"/>
      <c r="FQB3582" s="379"/>
      <c r="FQC3582" s="379"/>
      <c r="FQD3582" s="379"/>
      <c r="FQE3582" s="379"/>
      <c r="FQF3582" s="379"/>
      <c r="FQG3582" s="379"/>
      <c r="FQH3582" s="379"/>
      <c r="FQI3582" s="379"/>
      <c r="FQJ3582" s="379"/>
      <c r="FQK3582" s="379"/>
      <c r="FQL3582" s="379"/>
      <c r="FQM3582" s="379"/>
      <c r="FQN3582" s="379"/>
      <c r="FQO3582" s="379"/>
      <c r="FQP3582" s="379"/>
      <c r="FQQ3582" s="379"/>
      <c r="FQR3582" s="379"/>
      <c r="FQS3582" s="379"/>
      <c r="FQT3582" s="379"/>
      <c r="FQU3582" s="379"/>
      <c r="FQV3582" s="379"/>
      <c r="FQW3582" s="379"/>
      <c r="FQX3582" s="379"/>
      <c r="FQY3582" s="379"/>
      <c r="FQZ3582" s="379"/>
      <c r="FRA3582" s="379"/>
      <c r="FRB3582" s="379"/>
      <c r="FRC3582" s="379"/>
      <c r="FRD3582" s="379"/>
      <c r="FRE3582" s="379"/>
      <c r="FRF3582" s="379"/>
      <c r="FRG3582" s="379"/>
      <c r="FRH3582" s="379"/>
      <c r="FRI3582" s="379"/>
      <c r="FRJ3582" s="379"/>
      <c r="FRK3582" s="379"/>
      <c r="FRL3582" s="379"/>
      <c r="FRM3582" s="379"/>
      <c r="FRN3582" s="379"/>
      <c r="FRO3582" s="379"/>
      <c r="FRP3582" s="379"/>
      <c r="FRQ3582" s="379"/>
      <c r="FRR3582" s="379"/>
      <c r="FRS3582" s="379"/>
      <c r="FRT3582" s="379"/>
      <c r="FRU3582" s="379"/>
      <c r="FRV3582" s="379"/>
      <c r="FRW3582" s="379"/>
      <c r="FRX3582" s="379"/>
      <c r="FRY3582" s="379"/>
      <c r="FRZ3582" s="379"/>
      <c r="FSA3582" s="379"/>
      <c r="FSB3582" s="379"/>
      <c r="FSC3582" s="379"/>
      <c r="FSD3582" s="379"/>
      <c r="FSE3582" s="379"/>
      <c r="FSF3582" s="379"/>
      <c r="FSG3582" s="379"/>
      <c r="FSH3582" s="379"/>
      <c r="FSI3582" s="379"/>
      <c r="FSJ3582" s="379"/>
      <c r="FSK3582" s="379"/>
      <c r="FSL3582" s="379"/>
      <c r="FSM3582" s="379"/>
      <c r="FSN3582" s="379"/>
      <c r="FSO3582" s="379"/>
      <c r="FSP3582" s="379"/>
      <c r="FSQ3582" s="379"/>
      <c r="FSR3582" s="379"/>
      <c r="FSS3582" s="379"/>
      <c r="FST3582" s="379"/>
      <c r="FSU3582" s="379"/>
      <c r="FSV3582" s="379"/>
      <c r="FSW3582" s="379"/>
      <c r="FSX3582" s="379"/>
      <c r="FSY3582" s="379"/>
      <c r="FSZ3582" s="379"/>
      <c r="FTA3582" s="379"/>
      <c r="FTB3582" s="379"/>
      <c r="FTC3582" s="379"/>
      <c r="FTD3582" s="379"/>
      <c r="FTE3582" s="379"/>
      <c r="FTF3582" s="379"/>
      <c r="FTG3582" s="379"/>
      <c r="FTH3582" s="379"/>
      <c r="FTI3582" s="379"/>
      <c r="FTJ3582" s="379"/>
      <c r="FTK3582" s="379"/>
      <c r="FTL3582" s="379"/>
      <c r="FTM3582" s="379"/>
      <c r="FTN3582" s="379"/>
      <c r="FTO3582" s="379"/>
      <c r="FTP3582" s="379"/>
      <c r="FTQ3582" s="379"/>
      <c r="FTR3582" s="379"/>
      <c r="FTS3582" s="379"/>
      <c r="FTT3582" s="379"/>
      <c r="FTU3582" s="379"/>
      <c r="FTV3582" s="379"/>
      <c r="FTW3582" s="379"/>
      <c r="FTX3582" s="379"/>
      <c r="FTY3582" s="379"/>
      <c r="FTZ3582" s="379"/>
      <c r="FUA3582" s="379"/>
      <c r="FUB3582" s="379"/>
      <c r="FUC3582" s="379"/>
      <c r="FUD3582" s="379"/>
      <c r="FUE3582" s="379"/>
      <c r="FUF3582" s="379"/>
      <c r="FUG3582" s="379"/>
      <c r="FUH3582" s="379"/>
      <c r="FUI3582" s="379"/>
      <c r="FUJ3582" s="379"/>
      <c r="FUK3582" s="379"/>
      <c r="FUL3582" s="379"/>
      <c r="FUM3582" s="379"/>
      <c r="FUN3582" s="379"/>
      <c r="FUO3582" s="379"/>
      <c r="FUP3582" s="379"/>
      <c r="FUQ3582" s="379"/>
      <c r="FUR3582" s="379"/>
      <c r="FUS3582" s="379"/>
      <c r="FUT3582" s="379"/>
      <c r="FUU3582" s="379"/>
      <c r="FUV3582" s="379"/>
      <c r="FUW3582" s="379"/>
      <c r="FUX3582" s="379"/>
      <c r="FUY3582" s="379"/>
      <c r="FUZ3582" s="379"/>
      <c r="FVA3582" s="379"/>
      <c r="FVB3582" s="379"/>
      <c r="FVC3582" s="379"/>
      <c r="FVD3582" s="379"/>
      <c r="FVE3582" s="379"/>
      <c r="FVF3582" s="379"/>
      <c r="FVG3582" s="379"/>
      <c r="FVH3582" s="379"/>
      <c r="FVI3582" s="379"/>
      <c r="FVJ3582" s="379"/>
      <c r="FVK3582" s="379"/>
      <c r="FVL3582" s="379"/>
      <c r="FVM3582" s="379"/>
      <c r="FVN3582" s="379"/>
      <c r="FVO3582" s="379"/>
      <c r="FVP3582" s="379"/>
      <c r="FVQ3582" s="379"/>
      <c r="FVR3582" s="379"/>
      <c r="FVS3582" s="379"/>
      <c r="FVT3582" s="379"/>
      <c r="FVU3582" s="379"/>
      <c r="FVV3582" s="379"/>
      <c r="FVW3582" s="379"/>
      <c r="FVX3582" s="379"/>
      <c r="FVY3582" s="379"/>
      <c r="FVZ3582" s="379"/>
      <c r="FWA3582" s="379"/>
      <c r="FWB3582" s="379"/>
      <c r="FWC3582" s="379"/>
      <c r="FWD3582" s="379"/>
      <c r="FWE3582" s="379"/>
      <c r="FWF3582" s="379"/>
      <c r="FWG3582" s="379"/>
      <c r="FWH3582" s="379"/>
      <c r="FWI3582" s="379"/>
      <c r="FWJ3582" s="379"/>
      <c r="FWK3582" s="379"/>
      <c r="FWL3582" s="379"/>
      <c r="FWM3582" s="379"/>
      <c r="FWN3582" s="379"/>
      <c r="FWO3582" s="379"/>
      <c r="FWP3582" s="379"/>
      <c r="FWQ3582" s="379"/>
      <c r="FWR3582" s="379"/>
      <c r="FWS3582" s="379"/>
      <c r="FWT3582" s="379"/>
      <c r="FWU3582" s="379"/>
      <c r="FWV3582" s="379"/>
      <c r="FWW3582" s="379"/>
      <c r="FWX3582" s="379"/>
      <c r="FWY3582" s="379"/>
      <c r="FWZ3582" s="379"/>
      <c r="FXA3582" s="379"/>
      <c r="FXB3582" s="379"/>
      <c r="FXC3582" s="379"/>
      <c r="FXD3582" s="379"/>
      <c r="FXE3582" s="379"/>
      <c r="FXF3582" s="379"/>
      <c r="FXG3582" s="379"/>
      <c r="FXH3582" s="379"/>
      <c r="FXI3582" s="379"/>
      <c r="FXJ3582" s="379"/>
      <c r="FXK3582" s="379"/>
      <c r="FXL3582" s="379"/>
      <c r="FXM3582" s="379"/>
      <c r="FXN3582" s="379"/>
      <c r="FXO3582" s="379"/>
      <c r="FXP3582" s="379"/>
      <c r="FXQ3582" s="379"/>
      <c r="FXR3582" s="379"/>
      <c r="FXS3582" s="379"/>
      <c r="FXT3582" s="379"/>
      <c r="FXU3582" s="379"/>
      <c r="FXV3582" s="379"/>
      <c r="FXW3582" s="379"/>
      <c r="FXX3582" s="379"/>
      <c r="FXY3582" s="379"/>
      <c r="FXZ3582" s="379"/>
      <c r="FYA3582" s="379"/>
      <c r="FYB3582" s="379"/>
      <c r="FYC3582" s="379"/>
      <c r="FYD3582" s="379"/>
      <c r="FYE3582" s="379"/>
      <c r="FYF3582" s="379"/>
      <c r="FYG3582" s="379"/>
      <c r="FYH3582" s="379"/>
      <c r="FYI3582" s="379"/>
      <c r="FYJ3582" s="379"/>
      <c r="FYK3582" s="379"/>
      <c r="FYL3582" s="379"/>
      <c r="FYM3582" s="379"/>
      <c r="FYN3582" s="379"/>
      <c r="FYO3582" s="379"/>
      <c r="FYP3582" s="379"/>
      <c r="FYQ3582" s="379"/>
      <c r="FYR3582" s="379"/>
      <c r="FYS3582" s="379"/>
      <c r="FYT3582" s="379"/>
      <c r="FYU3582" s="379"/>
      <c r="FYV3582" s="379"/>
      <c r="FYW3582" s="379"/>
      <c r="FYX3582" s="379"/>
      <c r="FYY3582" s="379"/>
      <c r="FYZ3582" s="379"/>
      <c r="FZA3582" s="379"/>
      <c r="FZB3582" s="379"/>
      <c r="FZC3582" s="379"/>
      <c r="FZD3582" s="379"/>
      <c r="FZE3582" s="379"/>
      <c r="FZF3582" s="379"/>
      <c r="FZG3582" s="379"/>
      <c r="FZH3582" s="379"/>
      <c r="FZI3582" s="379"/>
      <c r="FZJ3582" s="379"/>
      <c r="FZK3582" s="379"/>
      <c r="FZL3582" s="379"/>
      <c r="FZM3582" s="379"/>
      <c r="FZN3582" s="379"/>
      <c r="FZO3582" s="379"/>
      <c r="FZP3582" s="379"/>
      <c r="FZQ3582" s="379"/>
      <c r="FZR3582" s="379"/>
      <c r="FZS3582" s="379"/>
      <c r="FZT3582" s="379"/>
      <c r="FZU3582" s="379"/>
      <c r="FZV3582" s="379"/>
      <c r="FZW3582" s="379"/>
      <c r="FZX3582" s="379"/>
      <c r="FZY3582" s="379"/>
      <c r="FZZ3582" s="379"/>
      <c r="GAA3582" s="379"/>
      <c r="GAB3582" s="379"/>
      <c r="GAC3582" s="379"/>
      <c r="GAD3582" s="379"/>
      <c r="GAE3582" s="379"/>
      <c r="GAF3582" s="379"/>
      <c r="GAG3582" s="379"/>
      <c r="GAH3582" s="379"/>
      <c r="GAI3582" s="379"/>
      <c r="GAJ3582" s="379"/>
      <c r="GAK3582" s="379"/>
      <c r="GAL3582" s="379"/>
      <c r="GAM3582" s="379"/>
      <c r="GAN3582" s="379"/>
      <c r="GAO3582" s="379"/>
      <c r="GAP3582" s="379"/>
      <c r="GAQ3582" s="379"/>
      <c r="GAR3582" s="379"/>
      <c r="GAS3582" s="379"/>
      <c r="GAT3582" s="379"/>
      <c r="GAU3582" s="379"/>
      <c r="GAV3582" s="379"/>
      <c r="GAW3582" s="379"/>
      <c r="GAX3582" s="379"/>
      <c r="GAY3582" s="379"/>
      <c r="GAZ3582" s="379"/>
      <c r="GBA3582" s="379"/>
      <c r="GBB3582" s="379"/>
      <c r="GBC3582" s="379"/>
      <c r="GBD3582" s="379"/>
      <c r="GBE3582" s="379"/>
      <c r="GBF3582" s="379"/>
      <c r="GBG3582" s="379"/>
      <c r="GBH3582" s="379"/>
      <c r="GBI3582" s="379"/>
      <c r="GBJ3582" s="379"/>
      <c r="GBK3582" s="379"/>
      <c r="GBL3582" s="379"/>
      <c r="GBM3582" s="379"/>
      <c r="GBN3582" s="379"/>
      <c r="GBO3582" s="379"/>
      <c r="GBP3582" s="379"/>
      <c r="GBQ3582" s="379"/>
      <c r="GBR3582" s="379"/>
      <c r="GBS3582" s="379"/>
      <c r="GBT3582" s="379"/>
      <c r="GBU3582" s="379"/>
      <c r="GBV3582" s="379"/>
      <c r="GBW3582" s="379"/>
      <c r="GBX3582" s="379"/>
      <c r="GBY3582" s="379"/>
      <c r="GBZ3582" s="379"/>
      <c r="GCA3582" s="379"/>
      <c r="GCB3582" s="379"/>
      <c r="GCC3582" s="379"/>
      <c r="GCD3582" s="379"/>
      <c r="GCE3582" s="379"/>
      <c r="GCF3582" s="379"/>
      <c r="GCG3582" s="379"/>
      <c r="GCH3582" s="379"/>
      <c r="GCI3582" s="379"/>
      <c r="GCJ3582" s="379"/>
      <c r="GCK3582" s="379"/>
      <c r="GCL3582" s="379"/>
      <c r="GCM3582" s="379"/>
      <c r="GCN3582" s="379"/>
      <c r="GCO3582" s="379"/>
      <c r="GCP3582" s="379"/>
      <c r="GCQ3582" s="379"/>
      <c r="GCR3582" s="379"/>
      <c r="GCS3582" s="379"/>
      <c r="GCT3582" s="379"/>
      <c r="GCU3582" s="379"/>
      <c r="GCV3582" s="379"/>
      <c r="GCW3582" s="379"/>
      <c r="GCX3582" s="379"/>
      <c r="GCY3582" s="379"/>
      <c r="GCZ3582" s="379"/>
      <c r="GDA3582" s="379"/>
      <c r="GDB3582" s="379"/>
      <c r="GDC3582" s="379"/>
      <c r="GDD3582" s="379"/>
      <c r="GDE3582" s="379"/>
      <c r="GDF3582" s="379"/>
      <c r="GDG3582" s="379"/>
      <c r="GDH3582" s="379"/>
      <c r="GDI3582" s="379"/>
      <c r="GDJ3582" s="379"/>
      <c r="GDK3582" s="379"/>
      <c r="GDL3582" s="379"/>
      <c r="GDM3582" s="379"/>
      <c r="GDN3582" s="379"/>
      <c r="GDO3582" s="379"/>
      <c r="GDP3582" s="379"/>
      <c r="GDQ3582" s="379"/>
      <c r="GDR3582" s="379"/>
      <c r="GDS3582" s="379"/>
      <c r="GDT3582" s="379"/>
      <c r="GDU3582" s="379"/>
      <c r="GDV3582" s="379"/>
      <c r="GDW3582" s="379"/>
      <c r="GDX3582" s="379"/>
      <c r="GDY3582" s="379"/>
      <c r="GDZ3582" s="379"/>
      <c r="GEA3582" s="379"/>
      <c r="GEB3582" s="379"/>
      <c r="GEC3582" s="379"/>
      <c r="GED3582" s="379"/>
      <c r="GEE3582" s="379"/>
      <c r="GEF3582" s="379"/>
      <c r="GEG3582" s="379"/>
      <c r="GEH3582" s="379"/>
      <c r="GEI3582" s="379"/>
      <c r="GEJ3582" s="379"/>
      <c r="GEK3582" s="379"/>
      <c r="GEL3582" s="379"/>
      <c r="GEM3582" s="379"/>
      <c r="GEN3582" s="379"/>
      <c r="GEO3582" s="379"/>
      <c r="GEP3582" s="379"/>
      <c r="GEQ3582" s="379"/>
      <c r="GER3582" s="379"/>
      <c r="GES3582" s="379"/>
      <c r="GET3582" s="379"/>
      <c r="GEU3582" s="379"/>
      <c r="GEV3582" s="379"/>
      <c r="GEW3582" s="379"/>
      <c r="GEX3582" s="379"/>
      <c r="GEY3582" s="379"/>
      <c r="GEZ3582" s="379"/>
      <c r="GFA3582" s="379"/>
      <c r="GFB3582" s="379"/>
      <c r="GFC3582" s="379"/>
      <c r="GFD3582" s="379"/>
      <c r="GFE3582" s="379"/>
      <c r="GFF3582" s="379"/>
      <c r="GFG3582" s="379"/>
      <c r="GFH3582" s="379"/>
      <c r="GFI3582" s="379"/>
      <c r="GFJ3582" s="379"/>
      <c r="GFK3582" s="379"/>
      <c r="GFL3582" s="379"/>
      <c r="GFM3582" s="379"/>
      <c r="GFN3582" s="379"/>
      <c r="GFO3582" s="379"/>
      <c r="GFP3582" s="379"/>
      <c r="GFQ3582" s="379"/>
      <c r="GFR3582" s="379"/>
      <c r="GFS3582" s="379"/>
      <c r="GFT3582" s="379"/>
      <c r="GFU3582" s="379"/>
      <c r="GFV3582" s="379"/>
      <c r="GFW3582" s="379"/>
      <c r="GFX3582" s="379"/>
      <c r="GFY3582" s="379"/>
      <c r="GFZ3582" s="379"/>
      <c r="GGA3582" s="379"/>
      <c r="GGB3582" s="379"/>
      <c r="GGC3582" s="379"/>
      <c r="GGD3582" s="379"/>
      <c r="GGE3582" s="379"/>
      <c r="GGF3582" s="379"/>
      <c r="GGG3582" s="379"/>
      <c r="GGH3582" s="379"/>
      <c r="GGI3582" s="379"/>
      <c r="GGJ3582" s="379"/>
      <c r="GGK3582" s="379"/>
      <c r="GGL3582" s="379"/>
      <c r="GGM3582" s="379"/>
      <c r="GGN3582" s="379"/>
      <c r="GGO3582" s="379"/>
      <c r="GGP3582" s="379"/>
      <c r="GGQ3582" s="379"/>
      <c r="GGR3582" s="379"/>
      <c r="GGS3582" s="379"/>
      <c r="GGT3582" s="379"/>
      <c r="GGU3582" s="379"/>
      <c r="GGV3582" s="379"/>
      <c r="GGW3582" s="379"/>
      <c r="GGX3582" s="379"/>
      <c r="GGY3582" s="379"/>
      <c r="GGZ3582" s="379"/>
      <c r="GHA3582" s="379"/>
      <c r="GHB3582" s="379"/>
      <c r="GHC3582" s="379"/>
      <c r="GHD3582" s="379"/>
      <c r="GHE3582" s="379"/>
      <c r="GHF3582" s="379"/>
      <c r="GHG3582" s="379"/>
      <c r="GHH3582" s="379"/>
      <c r="GHI3582" s="379"/>
      <c r="GHJ3582" s="379"/>
      <c r="GHK3582" s="379"/>
      <c r="GHL3582" s="379"/>
      <c r="GHM3582" s="379"/>
      <c r="GHN3582" s="379"/>
      <c r="GHO3582" s="379"/>
      <c r="GHP3582" s="379"/>
      <c r="GHQ3582" s="379"/>
      <c r="GHR3582" s="379"/>
      <c r="GHS3582" s="379"/>
      <c r="GHT3582" s="379"/>
      <c r="GHU3582" s="379"/>
      <c r="GHV3582" s="379"/>
      <c r="GHW3582" s="379"/>
      <c r="GHX3582" s="379"/>
      <c r="GHY3582" s="379"/>
      <c r="GHZ3582" s="379"/>
      <c r="GIA3582" s="379"/>
      <c r="GIB3582" s="379"/>
      <c r="GIC3582" s="379"/>
      <c r="GID3582" s="379"/>
      <c r="GIE3582" s="379"/>
      <c r="GIF3582" s="379"/>
      <c r="GIG3582" s="379"/>
      <c r="GIH3582" s="379"/>
      <c r="GII3582" s="379"/>
      <c r="GIJ3582" s="379"/>
      <c r="GIK3582" s="379"/>
      <c r="GIL3582" s="379"/>
      <c r="GIM3582" s="379"/>
      <c r="GIN3582" s="379"/>
      <c r="GIO3582" s="379"/>
      <c r="GIP3582" s="379"/>
      <c r="GIQ3582" s="379"/>
      <c r="GIR3582" s="379"/>
      <c r="GIS3582" s="379"/>
      <c r="GIT3582" s="379"/>
      <c r="GIU3582" s="379"/>
      <c r="GIV3582" s="379"/>
      <c r="GIW3582" s="379"/>
      <c r="GIX3582" s="379"/>
      <c r="GIY3582" s="379"/>
      <c r="GIZ3582" s="379"/>
      <c r="GJA3582" s="379"/>
      <c r="GJB3582" s="379"/>
      <c r="GJC3582" s="379"/>
      <c r="GJD3582" s="379"/>
      <c r="GJE3582" s="379"/>
      <c r="GJF3582" s="379"/>
      <c r="GJG3582" s="379"/>
      <c r="GJH3582" s="379"/>
      <c r="GJI3582" s="379"/>
      <c r="GJJ3582" s="379"/>
      <c r="GJK3582" s="379"/>
      <c r="GJL3582" s="379"/>
      <c r="GJM3582" s="379"/>
      <c r="GJN3582" s="379"/>
      <c r="GJO3582" s="379"/>
      <c r="GJP3582" s="379"/>
      <c r="GJQ3582" s="379"/>
      <c r="GJR3582" s="379"/>
      <c r="GJS3582" s="379"/>
      <c r="GJT3582" s="379"/>
      <c r="GJU3582" s="379"/>
      <c r="GJV3582" s="379"/>
      <c r="GJW3582" s="379"/>
      <c r="GJX3582" s="379"/>
      <c r="GJY3582" s="379"/>
      <c r="GJZ3582" s="379"/>
      <c r="GKA3582" s="379"/>
      <c r="GKB3582" s="379"/>
      <c r="GKC3582" s="379"/>
      <c r="GKD3582" s="379"/>
      <c r="GKE3582" s="379"/>
      <c r="GKF3582" s="379"/>
      <c r="GKG3582" s="379"/>
      <c r="GKH3582" s="379"/>
      <c r="GKI3582" s="379"/>
      <c r="GKJ3582" s="379"/>
      <c r="GKK3582" s="379"/>
      <c r="GKL3582" s="379"/>
      <c r="GKM3582" s="379"/>
      <c r="GKN3582" s="379"/>
      <c r="GKO3582" s="379"/>
      <c r="GKP3582" s="379"/>
      <c r="GKQ3582" s="379"/>
      <c r="GKR3582" s="379"/>
      <c r="GKS3582" s="379"/>
      <c r="GKT3582" s="379"/>
      <c r="GKU3582" s="379"/>
      <c r="GKV3582" s="379"/>
      <c r="GKW3582" s="379"/>
      <c r="GKX3582" s="379"/>
      <c r="GKY3582" s="379"/>
      <c r="GKZ3582" s="379"/>
      <c r="GLA3582" s="379"/>
      <c r="GLB3582" s="379"/>
      <c r="GLC3582" s="379"/>
      <c r="GLD3582" s="379"/>
      <c r="GLE3582" s="379"/>
      <c r="GLF3582" s="379"/>
      <c r="GLG3582" s="379"/>
      <c r="GLH3582" s="379"/>
      <c r="GLI3582" s="379"/>
      <c r="GLJ3582" s="379"/>
      <c r="GLK3582" s="379"/>
      <c r="GLL3582" s="379"/>
      <c r="GLM3582" s="379"/>
      <c r="GLN3582" s="379"/>
      <c r="GLO3582" s="379"/>
      <c r="GLP3582" s="379"/>
      <c r="GLQ3582" s="379"/>
      <c r="GLR3582" s="379"/>
      <c r="GLS3582" s="379"/>
      <c r="GLT3582" s="379"/>
      <c r="GLU3582" s="379"/>
      <c r="GLV3582" s="379"/>
      <c r="GLW3582" s="379"/>
      <c r="GLX3582" s="379"/>
      <c r="GLY3582" s="379"/>
      <c r="GLZ3582" s="379"/>
      <c r="GMA3582" s="379"/>
      <c r="GMB3582" s="379"/>
      <c r="GMC3582" s="379"/>
      <c r="GMD3582" s="379"/>
      <c r="GME3582" s="379"/>
      <c r="GMF3582" s="379"/>
      <c r="GMG3582" s="379"/>
      <c r="GMH3582" s="379"/>
      <c r="GMI3582" s="379"/>
      <c r="GMJ3582" s="379"/>
      <c r="GMK3582" s="379"/>
      <c r="GML3582" s="379"/>
      <c r="GMM3582" s="379"/>
      <c r="GMN3582" s="379"/>
      <c r="GMO3582" s="379"/>
      <c r="GMP3582" s="379"/>
      <c r="GMQ3582" s="379"/>
      <c r="GMR3582" s="379"/>
      <c r="GMS3582" s="379"/>
      <c r="GMT3582" s="379"/>
      <c r="GMU3582" s="379"/>
      <c r="GMV3582" s="379"/>
      <c r="GMW3582" s="379"/>
      <c r="GMX3582" s="379"/>
      <c r="GMY3582" s="379"/>
      <c r="GMZ3582" s="379"/>
      <c r="GNA3582" s="379"/>
      <c r="GNB3582" s="379"/>
      <c r="GNC3582" s="379"/>
      <c r="GND3582" s="379"/>
      <c r="GNE3582" s="379"/>
      <c r="GNF3582" s="379"/>
      <c r="GNG3582" s="379"/>
      <c r="GNH3582" s="379"/>
      <c r="GNI3582" s="379"/>
      <c r="GNJ3582" s="379"/>
      <c r="GNK3582" s="379"/>
      <c r="GNL3582" s="379"/>
      <c r="GNM3582" s="379"/>
      <c r="GNN3582" s="379"/>
      <c r="GNO3582" s="379"/>
      <c r="GNP3582" s="379"/>
      <c r="GNQ3582" s="379"/>
      <c r="GNR3582" s="379"/>
      <c r="GNS3582" s="379"/>
      <c r="GNT3582" s="379"/>
      <c r="GNU3582" s="379"/>
      <c r="GNV3582" s="379"/>
      <c r="GNW3582" s="379"/>
      <c r="GNX3582" s="379"/>
      <c r="GNY3582" s="379"/>
      <c r="GNZ3582" s="379"/>
      <c r="GOA3582" s="379"/>
      <c r="GOB3582" s="379"/>
      <c r="GOC3582" s="379"/>
      <c r="GOD3582" s="379"/>
      <c r="GOE3582" s="379"/>
      <c r="GOF3582" s="379"/>
      <c r="GOG3582" s="379"/>
      <c r="GOH3582" s="379"/>
      <c r="GOI3582" s="379"/>
      <c r="GOJ3582" s="379"/>
      <c r="GOK3582" s="379"/>
      <c r="GOL3582" s="379"/>
      <c r="GOM3582" s="379"/>
      <c r="GON3582" s="379"/>
      <c r="GOO3582" s="379"/>
      <c r="GOP3582" s="379"/>
      <c r="GOQ3582" s="379"/>
      <c r="GOR3582" s="379"/>
      <c r="GOS3582" s="379"/>
      <c r="GOT3582" s="379"/>
      <c r="GOU3582" s="379"/>
      <c r="GOV3582" s="379"/>
      <c r="GOW3582" s="379"/>
      <c r="GOX3582" s="379"/>
      <c r="GOY3582" s="379"/>
      <c r="GOZ3582" s="379"/>
      <c r="GPA3582" s="379"/>
      <c r="GPB3582" s="379"/>
      <c r="GPC3582" s="379"/>
      <c r="GPD3582" s="379"/>
      <c r="GPE3582" s="379"/>
      <c r="GPF3582" s="379"/>
      <c r="GPG3582" s="379"/>
      <c r="GPH3582" s="379"/>
      <c r="GPI3582" s="379"/>
      <c r="GPJ3582" s="379"/>
      <c r="GPK3582" s="379"/>
      <c r="GPL3582" s="379"/>
      <c r="GPM3582" s="379"/>
      <c r="GPN3582" s="379"/>
      <c r="GPO3582" s="379"/>
      <c r="GPP3582" s="379"/>
      <c r="GPQ3582" s="379"/>
      <c r="GPR3582" s="379"/>
      <c r="GPS3582" s="379"/>
      <c r="GPT3582" s="379"/>
      <c r="GPU3582" s="379"/>
      <c r="GPV3582" s="379"/>
      <c r="GPW3582" s="379"/>
      <c r="GPX3582" s="379"/>
      <c r="GPY3582" s="379"/>
      <c r="GPZ3582" s="379"/>
      <c r="GQA3582" s="379"/>
      <c r="GQB3582" s="379"/>
      <c r="GQC3582" s="379"/>
      <c r="GQD3582" s="379"/>
      <c r="GQE3582" s="379"/>
      <c r="GQF3582" s="379"/>
      <c r="GQG3582" s="379"/>
      <c r="GQH3582" s="379"/>
      <c r="GQI3582" s="379"/>
      <c r="GQJ3582" s="379"/>
      <c r="GQK3582" s="379"/>
      <c r="GQL3582" s="379"/>
      <c r="GQM3582" s="379"/>
      <c r="GQN3582" s="379"/>
      <c r="GQO3582" s="379"/>
      <c r="GQP3582" s="379"/>
      <c r="GQQ3582" s="379"/>
      <c r="GQR3582" s="379"/>
      <c r="GQS3582" s="379"/>
      <c r="GQT3582" s="379"/>
      <c r="GQU3582" s="379"/>
      <c r="GQV3582" s="379"/>
      <c r="GQW3582" s="379"/>
      <c r="GQX3582" s="379"/>
      <c r="GQY3582" s="379"/>
      <c r="GQZ3582" s="379"/>
      <c r="GRA3582" s="379"/>
      <c r="GRB3582" s="379"/>
      <c r="GRC3582" s="379"/>
      <c r="GRD3582" s="379"/>
      <c r="GRE3582" s="379"/>
      <c r="GRF3582" s="379"/>
      <c r="GRG3582" s="379"/>
      <c r="GRH3582" s="379"/>
      <c r="GRI3582" s="379"/>
      <c r="GRJ3582" s="379"/>
      <c r="GRK3582" s="379"/>
      <c r="GRL3582" s="379"/>
      <c r="GRM3582" s="379"/>
      <c r="GRN3582" s="379"/>
      <c r="GRO3582" s="379"/>
      <c r="GRP3582" s="379"/>
      <c r="GRQ3582" s="379"/>
      <c r="GRR3582" s="379"/>
      <c r="GRS3582" s="379"/>
      <c r="GRT3582" s="379"/>
      <c r="GRU3582" s="379"/>
      <c r="GRV3582" s="379"/>
      <c r="GRW3582" s="379"/>
      <c r="GRX3582" s="379"/>
      <c r="GRY3582" s="379"/>
      <c r="GRZ3582" s="379"/>
      <c r="GSA3582" s="379"/>
      <c r="GSB3582" s="379"/>
      <c r="GSC3582" s="379"/>
      <c r="GSD3582" s="379"/>
      <c r="GSE3582" s="379"/>
      <c r="GSF3582" s="379"/>
      <c r="GSG3582" s="379"/>
      <c r="GSH3582" s="379"/>
      <c r="GSI3582" s="379"/>
      <c r="GSJ3582" s="379"/>
      <c r="GSK3582" s="379"/>
      <c r="GSL3582" s="379"/>
      <c r="GSM3582" s="379"/>
      <c r="GSN3582" s="379"/>
      <c r="GSO3582" s="379"/>
      <c r="GSP3582" s="379"/>
      <c r="GSQ3582" s="379"/>
      <c r="GSR3582" s="379"/>
      <c r="GSS3582" s="379"/>
      <c r="GST3582" s="379"/>
      <c r="GSU3582" s="379"/>
      <c r="GSV3582" s="379"/>
      <c r="GSW3582" s="379"/>
      <c r="GSX3582" s="379"/>
      <c r="GSY3582" s="379"/>
      <c r="GSZ3582" s="379"/>
      <c r="GTA3582" s="379"/>
      <c r="GTB3582" s="379"/>
      <c r="GTC3582" s="379"/>
      <c r="GTD3582" s="379"/>
      <c r="GTE3582" s="379"/>
      <c r="GTF3582" s="379"/>
      <c r="GTG3582" s="379"/>
      <c r="GTH3582" s="379"/>
      <c r="GTI3582" s="379"/>
      <c r="GTJ3582" s="379"/>
      <c r="GTK3582" s="379"/>
      <c r="GTL3582" s="379"/>
      <c r="GTM3582" s="379"/>
      <c r="GTN3582" s="379"/>
      <c r="GTO3582" s="379"/>
      <c r="GTP3582" s="379"/>
      <c r="GTQ3582" s="379"/>
      <c r="GTR3582" s="379"/>
      <c r="GTS3582" s="379"/>
      <c r="GTT3582" s="379"/>
      <c r="GTU3582" s="379"/>
      <c r="GTV3582" s="379"/>
      <c r="GTW3582" s="379"/>
      <c r="GTX3582" s="379"/>
      <c r="GTY3582" s="379"/>
      <c r="GTZ3582" s="379"/>
      <c r="GUA3582" s="379"/>
      <c r="GUB3582" s="379"/>
      <c r="GUC3582" s="379"/>
      <c r="GUD3582" s="379"/>
      <c r="GUE3582" s="379"/>
      <c r="GUF3582" s="379"/>
      <c r="GUG3582" s="379"/>
      <c r="GUH3582" s="379"/>
      <c r="GUI3582" s="379"/>
      <c r="GUJ3582" s="379"/>
      <c r="GUK3582" s="379"/>
      <c r="GUL3582" s="379"/>
      <c r="GUM3582" s="379"/>
      <c r="GUN3582" s="379"/>
      <c r="GUO3582" s="379"/>
      <c r="GUP3582" s="379"/>
      <c r="GUQ3582" s="379"/>
      <c r="GUR3582" s="379"/>
      <c r="GUS3582" s="379"/>
      <c r="GUT3582" s="379"/>
      <c r="GUU3582" s="379"/>
      <c r="GUV3582" s="379"/>
      <c r="GUW3582" s="379"/>
      <c r="GUX3582" s="379"/>
      <c r="GUY3582" s="379"/>
      <c r="GUZ3582" s="379"/>
      <c r="GVA3582" s="379"/>
      <c r="GVB3582" s="379"/>
      <c r="GVC3582" s="379"/>
      <c r="GVD3582" s="379"/>
      <c r="GVE3582" s="379"/>
      <c r="GVF3582" s="379"/>
      <c r="GVG3582" s="379"/>
      <c r="GVH3582" s="379"/>
      <c r="GVI3582" s="379"/>
      <c r="GVJ3582" s="379"/>
      <c r="GVK3582" s="379"/>
      <c r="GVL3582" s="379"/>
      <c r="GVM3582" s="379"/>
      <c r="GVN3582" s="379"/>
      <c r="GVO3582" s="379"/>
      <c r="GVP3582" s="379"/>
      <c r="GVQ3582" s="379"/>
      <c r="GVR3582" s="379"/>
      <c r="GVS3582" s="379"/>
      <c r="GVT3582" s="379"/>
      <c r="GVU3582" s="379"/>
      <c r="GVV3582" s="379"/>
      <c r="GVW3582" s="379"/>
      <c r="GVX3582" s="379"/>
      <c r="GVY3582" s="379"/>
      <c r="GVZ3582" s="379"/>
      <c r="GWA3582" s="379"/>
      <c r="GWB3582" s="379"/>
      <c r="GWC3582" s="379"/>
      <c r="GWD3582" s="379"/>
      <c r="GWE3582" s="379"/>
      <c r="GWF3582" s="379"/>
      <c r="GWG3582" s="379"/>
      <c r="GWH3582" s="379"/>
      <c r="GWI3582" s="379"/>
      <c r="GWJ3582" s="379"/>
      <c r="GWK3582" s="379"/>
      <c r="GWL3582" s="379"/>
      <c r="GWM3582" s="379"/>
      <c r="GWN3582" s="379"/>
      <c r="GWO3582" s="379"/>
      <c r="GWP3582" s="379"/>
      <c r="GWQ3582" s="379"/>
      <c r="GWR3582" s="379"/>
      <c r="GWS3582" s="379"/>
      <c r="GWT3582" s="379"/>
      <c r="GWU3582" s="379"/>
      <c r="GWV3582" s="379"/>
      <c r="GWW3582" s="379"/>
      <c r="GWX3582" s="379"/>
      <c r="GWY3582" s="379"/>
      <c r="GWZ3582" s="379"/>
      <c r="GXA3582" s="379"/>
      <c r="GXB3582" s="379"/>
      <c r="GXC3582" s="379"/>
      <c r="GXD3582" s="379"/>
      <c r="GXE3582" s="379"/>
      <c r="GXF3582" s="379"/>
      <c r="GXG3582" s="379"/>
      <c r="GXH3582" s="379"/>
      <c r="GXI3582" s="379"/>
      <c r="GXJ3582" s="379"/>
      <c r="GXK3582" s="379"/>
      <c r="GXL3582" s="379"/>
      <c r="GXM3582" s="379"/>
      <c r="GXN3582" s="379"/>
      <c r="GXO3582" s="379"/>
      <c r="GXP3582" s="379"/>
      <c r="GXQ3582" s="379"/>
      <c r="GXR3582" s="379"/>
      <c r="GXS3582" s="379"/>
      <c r="GXT3582" s="379"/>
      <c r="GXU3582" s="379"/>
      <c r="GXV3582" s="379"/>
      <c r="GXW3582" s="379"/>
      <c r="GXX3582" s="379"/>
      <c r="GXY3582" s="379"/>
      <c r="GXZ3582" s="379"/>
      <c r="GYA3582" s="379"/>
      <c r="GYB3582" s="379"/>
      <c r="GYC3582" s="379"/>
      <c r="GYD3582" s="379"/>
      <c r="GYE3582" s="379"/>
      <c r="GYF3582" s="379"/>
      <c r="GYG3582" s="379"/>
      <c r="GYH3582" s="379"/>
      <c r="GYI3582" s="379"/>
      <c r="GYJ3582" s="379"/>
      <c r="GYK3582" s="379"/>
      <c r="GYL3582" s="379"/>
      <c r="GYM3582" s="379"/>
      <c r="GYN3582" s="379"/>
      <c r="GYO3582" s="379"/>
      <c r="GYP3582" s="379"/>
      <c r="GYQ3582" s="379"/>
      <c r="GYR3582" s="379"/>
      <c r="GYS3582" s="379"/>
      <c r="GYT3582" s="379"/>
      <c r="GYU3582" s="379"/>
      <c r="GYV3582" s="379"/>
      <c r="GYW3582" s="379"/>
      <c r="GYX3582" s="379"/>
      <c r="GYY3582" s="379"/>
      <c r="GYZ3582" s="379"/>
      <c r="GZA3582" s="379"/>
      <c r="GZB3582" s="379"/>
      <c r="GZC3582" s="379"/>
      <c r="GZD3582" s="379"/>
      <c r="GZE3582" s="379"/>
      <c r="GZF3582" s="379"/>
      <c r="GZG3582" s="379"/>
      <c r="GZH3582" s="379"/>
      <c r="GZI3582" s="379"/>
      <c r="GZJ3582" s="379"/>
      <c r="GZK3582" s="379"/>
      <c r="GZL3582" s="379"/>
      <c r="GZM3582" s="379"/>
      <c r="GZN3582" s="379"/>
      <c r="GZO3582" s="379"/>
      <c r="GZP3582" s="379"/>
      <c r="GZQ3582" s="379"/>
      <c r="GZR3582" s="379"/>
      <c r="GZS3582" s="379"/>
      <c r="GZT3582" s="379"/>
      <c r="GZU3582" s="379"/>
      <c r="GZV3582" s="379"/>
      <c r="GZW3582" s="379"/>
      <c r="GZX3582" s="379"/>
      <c r="GZY3582" s="379"/>
      <c r="GZZ3582" s="379"/>
      <c r="HAA3582" s="379"/>
      <c r="HAB3582" s="379"/>
      <c r="HAC3582" s="379"/>
      <c r="HAD3582" s="379"/>
      <c r="HAE3582" s="379"/>
      <c r="HAF3582" s="379"/>
      <c r="HAG3582" s="379"/>
      <c r="HAH3582" s="379"/>
      <c r="HAI3582" s="379"/>
      <c r="HAJ3582" s="379"/>
      <c r="HAK3582" s="379"/>
      <c r="HAL3582" s="379"/>
      <c r="HAM3582" s="379"/>
      <c r="HAN3582" s="379"/>
      <c r="HAO3582" s="379"/>
      <c r="HAP3582" s="379"/>
      <c r="HAQ3582" s="379"/>
      <c r="HAR3582" s="379"/>
      <c r="HAS3582" s="379"/>
      <c r="HAT3582" s="379"/>
      <c r="HAU3582" s="379"/>
      <c r="HAV3582" s="379"/>
      <c r="HAW3582" s="379"/>
      <c r="HAX3582" s="379"/>
      <c r="HAY3582" s="379"/>
      <c r="HAZ3582" s="379"/>
      <c r="HBA3582" s="379"/>
      <c r="HBB3582" s="379"/>
      <c r="HBC3582" s="379"/>
      <c r="HBD3582" s="379"/>
      <c r="HBE3582" s="379"/>
      <c r="HBF3582" s="379"/>
      <c r="HBG3582" s="379"/>
      <c r="HBH3582" s="379"/>
      <c r="HBI3582" s="379"/>
      <c r="HBJ3582" s="379"/>
      <c r="HBK3582" s="379"/>
      <c r="HBL3582" s="379"/>
      <c r="HBM3582" s="379"/>
      <c r="HBN3582" s="379"/>
      <c r="HBO3582" s="379"/>
      <c r="HBP3582" s="379"/>
      <c r="HBQ3582" s="379"/>
      <c r="HBR3582" s="379"/>
      <c r="HBS3582" s="379"/>
      <c r="HBT3582" s="379"/>
      <c r="HBU3582" s="379"/>
      <c r="HBV3582" s="379"/>
      <c r="HBW3582" s="379"/>
      <c r="HBX3582" s="379"/>
      <c r="HBY3582" s="379"/>
      <c r="HBZ3582" s="379"/>
      <c r="HCA3582" s="379"/>
      <c r="HCB3582" s="379"/>
      <c r="HCC3582" s="379"/>
      <c r="HCD3582" s="379"/>
      <c r="HCE3582" s="379"/>
      <c r="HCF3582" s="379"/>
      <c r="HCG3582" s="379"/>
      <c r="HCH3582" s="379"/>
      <c r="HCI3582" s="379"/>
      <c r="HCJ3582" s="379"/>
      <c r="HCK3582" s="379"/>
      <c r="HCL3582" s="379"/>
      <c r="HCM3582" s="379"/>
      <c r="HCN3582" s="379"/>
      <c r="HCO3582" s="379"/>
      <c r="HCP3582" s="379"/>
      <c r="HCQ3582" s="379"/>
      <c r="HCR3582" s="379"/>
      <c r="HCS3582" s="379"/>
      <c r="HCT3582" s="379"/>
      <c r="HCU3582" s="379"/>
      <c r="HCV3582" s="379"/>
      <c r="HCW3582" s="379"/>
      <c r="HCX3582" s="379"/>
      <c r="HCY3582" s="379"/>
      <c r="HCZ3582" s="379"/>
      <c r="HDA3582" s="379"/>
      <c r="HDB3582" s="379"/>
      <c r="HDC3582" s="379"/>
      <c r="HDD3582" s="379"/>
      <c r="HDE3582" s="379"/>
      <c r="HDF3582" s="379"/>
      <c r="HDG3582" s="379"/>
      <c r="HDH3582" s="379"/>
      <c r="HDI3582" s="379"/>
      <c r="HDJ3582" s="379"/>
      <c r="HDK3582" s="379"/>
      <c r="HDL3582" s="379"/>
      <c r="HDM3582" s="379"/>
      <c r="HDN3582" s="379"/>
      <c r="HDO3582" s="379"/>
      <c r="HDP3582" s="379"/>
      <c r="HDQ3582" s="379"/>
      <c r="HDR3582" s="379"/>
      <c r="HDS3582" s="379"/>
      <c r="HDT3582" s="379"/>
      <c r="HDU3582" s="379"/>
      <c r="HDV3582" s="379"/>
      <c r="HDW3582" s="379"/>
      <c r="HDX3582" s="379"/>
      <c r="HDY3582" s="379"/>
      <c r="HDZ3582" s="379"/>
      <c r="HEA3582" s="379"/>
      <c r="HEB3582" s="379"/>
      <c r="HEC3582" s="379"/>
      <c r="HED3582" s="379"/>
      <c r="HEE3582" s="379"/>
      <c r="HEF3582" s="379"/>
      <c r="HEG3582" s="379"/>
      <c r="HEH3582" s="379"/>
      <c r="HEI3582" s="379"/>
      <c r="HEJ3582" s="379"/>
      <c r="HEK3582" s="379"/>
      <c r="HEL3582" s="379"/>
      <c r="HEM3582" s="379"/>
      <c r="HEN3582" s="379"/>
      <c r="HEO3582" s="379"/>
      <c r="HEP3582" s="379"/>
      <c r="HEQ3582" s="379"/>
      <c r="HER3582" s="379"/>
      <c r="HES3582" s="379"/>
      <c r="HET3582" s="379"/>
      <c r="HEU3582" s="379"/>
      <c r="HEV3582" s="379"/>
      <c r="HEW3582" s="379"/>
      <c r="HEX3582" s="379"/>
      <c r="HEY3582" s="379"/>
      <c r="HEZ3582" s="379"/>
      <c r="HFA3582" s="379"/>
      <c r="HFB3582" s="379"/>
      <c r="HFC3582" s="379"/>
      <c r="HFD3582" s="379"/>
      <c r="HFE3582" s="379"/>
      <c r="HFF3582" s="379"/>
      <c r="HFG3582" s="379"/>
      <c r="HFH3582" s="379"/>
      <c r="HFI3582" s="379"/>
      <c r="HFJ3582" s="379"/>
      <c r="HFK3582" s="379"/>
      <c r="HFL3582" s="379"/>
      <c r="HFM3582" s="379"/>
      <c r="HFN3582" s="379"/>
      <c r="HFO3582" s="379"/>
      <c r="HFP3582" s="379"/>
      <c r="HFQ3582" s="379"/>
      <c r="HFR3582" s="379"/>
      <c r="HFS3582" s="379"/>
      <c r="HFT3582" s="379"/>
      <c r="HFU3582" s="379"/>
      <c r="HFV3582" s="379"/>
      <c r="HFW3582" s="379"/>
      <c r="HFX3582" s="379"/>
      <c r="HFY3582" s="379"/>
      <c r="HFZ3582" s="379"/>
      <c r="HGA3582" s="379"/>
      <c r="HGB3582" s="379"/>
      <c r="HGC3582" s="379"/>
      <c r="HGD3582" s="379"/>
      <c r="HGE3582" s="379"/>
      <c r="HGF3582" s="379"/>
      <c r="HGG3582" s="379"/>
      <c r="HGH3582" s="379"/>
      <c r="HGI3582" s="379"/>
      <c r="HGJ3582" s="379"/>
      <c r="HGK3582" s="379"/>
      <c r="HGL3582" s="379"/>
      <c r="HGM3582" s="379"/>
      <c r="HGN3582" s="379"/>
      <c r="HGO3582" s="379"/>
      <c r="HGP3582" s="379"/>
      <c r="HGQ3582" s="379"/>
      <c r="HGR3582" s="379"/>
      <c r="HGS3582" s="379"/>
      <c r="HGT3582" s="379"/>
      <c r="HGU3582" s="379"/>
      <c r="HGV3582" s="379"/>
      <c r="HGW3582" s="379"/>
      <c r="HGX3582" s="379"/>
      <c r="HGY3582" s="379"/>
      <c r="HGZ3582" s="379"/>
      <c r="HHA3582" s="379"/>
      <c r="HHB3582" s="379"/>
      <c r="HHC3582" s="379"/>
      <c r="HHD3582" s="379"/>
      <c r="HHE3582" s="379"/>
      <c r="HHF3582" s="379"/>
      <c r="HHG3582" s="379"/>
      <c r="HHH3582" s="379"/>
      <c r="HHI3582" s="379"/>
      <c r="HHJ3582" s="379"/>
      <c r="HHK3582" s="379"/>
      <c r="HHL3582" s="379"/>
      <c r="HHM3582" s="379"/>
      <c r="HHN3582" s="379"/>
      <c r="HHO3582" s="379"/>
      <c r="HHP3582" s="379"/>
      <c r="HHQ3582" s="379"/>
      <c r="HHR3582" s="379"/>
      <c r="HHS3582" s="379"/>
      <c r="HHT3582" s="379"/>
      <c r="HHU3582" s="379"/>
      <c r="HHV3582" s="379"/>
      <c r="HHW3582" s="379"/>
      <c r="HHX3582" s="379"/>
      <c r="HHY3582" s="379"/>
      <c r="HHZ3582" s="379"/>
      <c r="HIA3582" s="379"/>
      <c r="HIB3582" s="379"/>
      <c r="HIC3582" s="379"/>
      <c r="HID3582" s="379"/>
      <c r="HIE3582" s="379"/>
      <c r="HIF3582" s="379"/>
      <c r="HIG3582" s="379"/>
      <c r="HIH3582" s="379"/>
      <c r="HII3582" s="379"/>
      <c r="HIJ3582" s="379"/>
      <c r="HIK3582" s="379"/>
      <c r="HIL3582" s="379"/>
      <c r="HIM3582" s="379"/>
      <c r="HIN3582" s="379"/>
      <c r="HIO3582" s="379"/>
      <c r="HIP3582" s="379"/>
      <c r="HIQ3582" s="379"/>
      <c r="HIR3582" s="379"/>
      <c r="HIS3582" s="379"/>
      <c r="HIT3582" s="379"/>
      <c r="HIU3582" s="379"/>
      <c r="HIV3582" s="379"/>
      <c r="HIW3582" s="379"/>
      <c r="HIX3582" s="379"/>
      <c r="HIY3582" s="379"/>
      <c r="HIZ3582" s="379"/>
      <c r="HJA3582" s="379"/>
      <c r="HJB3582" s="379"/>
      <c r="HJC3582" s="379"/>
      <c r="HJD3582" s="379"/>
      <c r="HJE3582" s="379"/>
      <c r="HJF3582" s="379"/>
      <c r="HJG3582" s="379"/>
      <c r="HJH3582" s="379"/>
      <c r="HJI3582" s="379"/>
      <c r="HJJ3582" s="379"/>
      <c r="HJK3582" s="379"/>
      <c r="HJL3582" s="379"/>
      <c r="HJM3582" s="379"/>
      <c r="HJN3582" s="379"/>
      <c r="HJO3582" s="379"/>
      <c r="HJP3582" s="379"/>
      <c r="HJQ3582" s="379"/>
      <c r="HJR3582" s="379"/>
      <c r="HJS3582" s="379"/>
      <c r="HJT3582" s="379"/>
      <c r="HJU3582" s="379"/>
      <c r="HJV3582" s="379"/>
      <c r="HJW3582" s="379"/>
      <c r="HJX3582" s="379"/>
      <c r="HJY3582" s="379"/>
      <c r="HJZ3582" s="379"/>
      <c r="HKA3582" s="379"/>
      <c r="HKB3582" s="379"/>
      <c r="HKC3582" s="379"/>
      <c r="HKD3582" s="379"/>
      <c r="HKE3582" s="379"/>
      <c r="HKF3582" s="379"/>
      <c r="HKG3582" s="379"/>
      <c r="HKH3582" s="379"/>
      <c r="HKI3582" s="379"/>
      <c r="HKJ3582" s="379"/>
      <c r="HKK3582" s="379"/>
      <c r="HKL3582" s="379"/>
      <c r="HKM3582" s="379"/>
      <c r="HKN3582" s="379"/>
      <c r="HKO3582" s="379"/>
      <c r="HKP3582" s="379"/>
      <c r="HKQ3582" s="379"/>
      <c r="HKR3582" s="379"/>
      <c r="HKS3582" s="379"/>
      <c r="HKT3582" s="379"/>
      <c r="HKU3582" s="379"/>
      <c r="HKV3582" s="379"/>
      <c r="HKW3582" s="379"/>
      <c r="HKX3582" s="379"/>
      <c r="HKY3582" s="379"/>
      <c r="HKZ3582" s="379"/>
      <c r="HLA3582" s="379"/>
      <c r="HLB3582" s="379"/>
      <c r="HLC3582" s="379"/>
      <c r="HLD3582" s="379"/>
      <c r="HLE3582" s="379"/>
      <c r="HLF3582" s="379"/>
      <c r="HLG3582" s="379"/>
      <c r="HLH3582" s="379"/>
      <c r="HLI3582" s="379"/>
      <c r="HLJ3582" s="379"/>
      <c r="HLK3582" s="379"/>
      <c r="HLL3582" s="379"/>
      <c r="HLM3582" s="379"/>
      <c r="HLN3582" s="379"/>
      <c r="HLO3582" s="379"/>
      <c r="HLP3582" s="379"/>
      <c r="HLQ3582" s="379"/>
      <c r="HLR3582" s="379"/>
      <c r="HLS3582" s="379"/>
      <c r="HLT3582" s="379"/>
      <c r="HLU3582" s="379"/>
      <c r="HLV3582" s="379"/>
      <c r="HLW3582" s="379"/>
      <c r="HLX3582" s="379"/>
      <c r="HLY3582" s="379"/>
      <c r="HLZ3582" s="379"/>
      <c r="HMA3582" s="379"/>
      <c r="HMB3582" s="379"/>
      <c r="HMC3582" s="379"/>
      <c r="HMD3582" s="379"/>
      <c r="HME3582" s="379"/>
      <c r="HMF3582" s="379"/>
      <c r="HMG3582" s="379"/>
      <c r="HMH3582" s="379"/>
      <c r="HMI3582" s="379"/>
      <c r="HMJ3582" s="379"/>
      <c r="HMK3582" s="379"/>
      <c r="HML3582" s="379"/>
      <c r="HMM3582" s="379"/>
      <c r="HMN3582" s="379"/>
      <c r="HMO3582" s="379"/>
      <c r="HMP3582" s="379"/>
      <c r="HMQ3582" s="379"/>
      <c r="HMR3582" s="379"/>
      <c r="HMS3582" s="379"/>
      <c r="HMT3582" s="379"/>
      <c r="HMU3582" s="379"/>
      <c r="HMV3582" s="379"/>
      <c r="HMW3582" s="379"/>
      <c r="HMX3582" s="379"/>
      <c r="HMY3582" s="379"/>
      <c r="HMZ3582" s="379"/>
      <c r="HNA3582" s="379"/>
      <c r="HNB3582" s="379"/>
      <c r="HNC3582" s="379"/>
      <c r="HND3582" s="379"/>
      <c r="HNE3582" s="379"/>
      <c r="HNF3582" s="379"/>
      <c r="HNG3582" s="379"/>
      <c r="HNH3582" s="379"/>
      <c r="HNI3582" s="379"/>
      <c r="HNJ3582" s="379"/>
      <c r="HNK3582" s="379"/>
      <c r="HNL3582" s="379"/>
      <c r="HNM3582" s="379"/>
      <c r="HNN3582" s="379"/>
      <c r="HNO3582" s="379"/>
      <c r="HNP3582" s="379"/>
      <c r="HNQ3582" s="379"/>
      <c r="HNR3582" s="379"/>
      <c r="HNS3582" s="379"/>
      <c r="HNT3582" s="379"/>
      <c r="HNU3582" s="379"/>
      <c r="HNV3582" s="379"/>
      <c r="HNW3582" s="379"/>
      <c r="HNX3582" s="379"/>
      <c r="HNY3582" s="379"/>
      <c r="HNZ3582" s="379"/>
      <c r="HOA3582" s="379"/>
      <c r="HOB3582" s="379"/>
      <c r="HOC3582" s="379"/>
      <c r="HOD3582" s="379"/>
      <c r="HOE3582" s="379"/>
      <c r="HOF3582" s="379"/>
      <c r="HOG3582" s="379"/>
      <c r="HOH3582" s="379"/>
      <c r="HOI3582" s="379"/>
      <c r="HOJ3582" s="379"/>
      <c r="HOK3582" s="379"/>
      <c r="HOL3582" s="379"/>
      <c r="HOM3582" s="379"/>
      <c r="HON3582" s="379"/>
      <c r="HOO3582" s="379"/>
      <c r="HOP3582" s="379"/>
      <c r="HOQ3582" s="379"/>
      <c r="HOR3582" s="379"/>
      <c r="HOS3582" s="379"/>
      <c r="HOT3582" s="379"/>
      <c r="HOU3582" s="379"/>
      <c r="HOV3582" s="379"/>
      <c r="HOW3582" s="379"/>
      <c r="HOX3582" s="379"/>
      <c r="HOY3582" s="379"/>
      <c r="HOZ3582" s="379"/>
      <c r="HPA3582" s="379"/>
      <c r="HPB3582" s="379"/>
      <c r="HPC3582" s="379"/>
      <c r="HPD3582" s="379"/>
      <c r="HPE3582" s="379"/>
      <c r="HPF3582" s="379"/>
      <c r="HPG3582" s="379"/>
      <c r="HPH3582" s="379"/>
      <c r="HPI3582" s="379"/>
      <c r="HPJ3582" s="379"/>
      <c r="HPK3582" s="379"/>
      <c r="HPL3582" s="379"/>
      <c r="HPM3582" s="379"/>
      <c r="HPN3582" s="379"/>
      <c r="HPO3582" s="379"/>
      <c r="HPP3582" s="379"/>
      <c r="HPQ3582" s="379"/>
      <c r="HPR3582" s="379"/>
      <c r="HPS3582" s="379"/>
      <c r="HPT3582" s="379"/>
      <c r="HPU3582" s="379"/>
      <c r="HPV3582" s="379"/>
      <c r="HPW3582" s="379"/>
      <c r="HPX3582" s="379"/>
      <c r="HPY3582" s="379"/>
      <c r="HPZ3582" s="379"/>
      <c r="HQA3582" s="379"/>
      <c r="HQB3582" s="379"/>
      <c r="HQC3582" s="379"/>
      <c r="HQD3582" s="379"/>
      <c r="HQE3582" s="379"/>
      <c r="HQF3582" s="379"/>
      <c r="HQG3582" s="379"/>
      <c r="HQH3582" s="379"/>
      <c r="HQI3582" s="379"/>
      <c r="HQJ3582" s="379"/>
      <c r="HQK3582" s="379"/>
      <c r="HQL3582" s="379"/>
      <c r="HQM3582" s="379"/>
      <c r="HQN3582" s="379"/>
      <c r="HQO3582" s="379"/>
      <c r="HQP3582" s="379"/>
      <c r="HQQ3582" s="379"/>
      <c r="HQR3582" s="379"/>
      <c r="HQS3582" s="379"/>
      <c r="HQT3582" s="379"/>
      <c r="HQU3582" s="379"/>
      <c r="HQV3582" s="379"/>
      <c r="HQW3582" s="379"/>
      <c r="HQX3582" s="379"/>
      <c r="HQY3582" s="379"/>
      <c r="HQZ3582" s="379"/>
      <c r="HRA3582" s="379"/>
      <c r="HRB3582" s="379"/>
      <c r="HRC3582" s="379"/>
      <c r="HRD3582" s="379"/>
      <c r="HRE3582" s="379"/>
      <c r="HRF3582" s="379"/>
      <c r="HRG3582" s="379"/>
      <c r="HRH3582" s="379"/>
      <c r="HRI3582" s="379"/>
      <c r="HRJ3582" s="379"/>
      <c r="HRK3582" s="379"/>
      <c r="HRL3582" s="379"/>
      <c r="HRM3582" s="379"/>
      <c r="HRN3582" s="379"/>
      <c r="HRO3582" s="379"/>
      <c r="HRP3582" s="379"/>
      <c r="HRQ3582" s="379"/>
      <c r="HRR3582" s="379"/>
      <c r="HRS3582" s="379"/>
      <c r="HRT3582" s="379"/>
      <c r="HRU3582" s="379"/>
      <c r="HRV3582" s="379"/>
      <c r="HRW3582" s="379"/>
      <c r="HRX3582" s="379"/>
      <c r="HRY3582" s="379"/>
      <c r="HRZ3582" s="379"/>
      <c r="HSA3582" s="379"/>
      <c r="HSB3582" s="379"/>
      <c r="HSC3582" s="379"/>
      <c r="HSD3582" s="379"/>
      <c r="HSE3582" s="379"/>
      <c r="HSF3582" s="379"/>
      <c r="HSG3582" s="379"/>
      <c r="HSH3582" s="379"/>
      <c r="HSI3582" s="379"/>
      <c r="HSJ3582" s="379"/>
      <c r="HSK3582" s="379"/>
      <c r="HSL3582" s="379"/>
      <c r="HSM3582" s="379"/>
      <c r="HSN3582" s="379"/>
      <c r="HSO3582" s="379"/>
      <c r="HSP3582" s="379"/>
      <c r="HSQ3582" s="379"/>
      <c r="HSR3582" s="379"/>
      <c r="HSS3582" s="379"/>
      <c r="HST3582" s="379"/>
      <c r="HSU3582" s="379"/>
      <c r="HSV3582" s="379"/>
      <c r="HSW3582" s="379"/>
      <c r="HSX3582" s="379"/>
      <c r="HSY3582" s="379"/>
      <c r="HSZ3582" s="379"/>
      <c r="HTA3582" s="379"/>
      <c r="HTB3582" s="379"/>
      <c r="HTC3582" s="379"/>
      <c r="HTD3582" s="379"/>
      <c r="HTE3582" s="379"/>
      <c r="HTF3582" s="379"/>
      <c r="HTG3582" s="379"/>
      <c r="HTH3582" s="379"/>
      <c r="HTI3582" s="379"/>
      <c r="HTJ3582" s="379"/>
      <c r="HTK3582" s="379"/>
      <c r="HTL3582" s="379"/>
      <c r="HTM3582" s="379"/>
      <c r="HTN3582" s="379"/>
      <c r="HTO3582" s="379"/>
      <c r="HTP3582" s="379"/>
      <c r="HTQ3582" s="379"/>
      <c r="HTR3582" s="379"/>
      <c r="HTS3582" s="379"/>
      <c r="HTT3582" s="379"/>
      <c r="HTU3582" s="379"/>
      <c r="HTV3582" s="379"/>
      <c r="HTW3582" s="379"/>
      <c r="HTX3582" s="379"/>
      <c r="HTY3582" s="379"/>
      <c r="HTZ3582" s="379"/>
      <c r="HUA3582" s="379"/>
      <c r="HUB3582" s="379"/>
      <c r="HUC3582" s="379"/>
      <c r="HUD3582" s="379"/>
      <c r="HUE3582" s="379"/>
      <c r="HUF3582" s="379"/>
      <c r="HUG3582" s="379"/>
      <c r="HUH3582" s="379"/>
      <c r="HUI3582" s="379"/>
      <c r="HUJ3582" s="379"/>
      <c r="HUK3582" s="379"/>
      <c r="HUL3582" s="379"/>
      <c r="HUM3582" s="379"/>
      <c r="HUN3582" s="379"/>
      <c r="HUO3582" s="379"/>
      <c r="HUP3582" s="379"/>
      <c r="HUQ3582" s="379"/>
      <c r="HUR3582" s="379"/>
      <c r="HUS3582" s="379"/>
      <c r="HUT3582" s="379"/>
      <c r="HUU3582" s="379"/>
      <c r="HUV3582" s="379"/>
      <c r="HUW3582" s="379"/>
      <c r="HUX3582" s="379"/>
      <c r="HUY3582" s="379"/>
      <c r="HUZ3582" s="379"/>
      <c r="HVA3582" s="379"/>
      <c r="HVB3582" s="379"/>
      <c r="HVC3582" s="379"/>
      <c r="HVD3582" s="379"/>
      <c r="HVE3582" s="379"/>
      <c r="HVF3582" s="379"/>
      <c r="HVG3582" s="379"/>
      <c r="HVH3582" s="379"/>
      <c r="HVI3582" s="379"/>
      <c r="HVJ3582" s="379"/>
      <c r="HVK3582" s="379"/>
      <c r="HVL3582" s="379"/>
      <c r="HVM3582" s="379"/>
      <c r="HVN3582" s="379"/>
      <c r="HVO3582" s="379"/>
      <c r="HVP3582" s="379"/>
      <c r="HVQ3582" s="379"/>
      <c r="HVR3582" s="379"/>
      <c r="HVS3582" s="379"/>
      <c r="HVT3582" s="379"/>
      <c r="HVU3582" s="379"/>
      <c r="HVV3582" s="379"/>
      <c r="HVW3582" s="379"/>
      <c r="HVX3582" s="379"/>
      <c r="HVY3582" s="379"/>
      <c r="HVZ3582" s="379"/>
      <c r="HWA3582" s="379"/>
      <c r="HWB3582" s="379"/>
      <c r="HWC3582" s="379"/>
      <c r="HWD3582" s="379"/>
      <c r="HWE3582" s="379"/>
      <c r="HWF3582" s="379"/>
      <c r="HWG3582" s="379"/>
      <c r="HWH3582" s="379"/>
      <c r="HWI3582" s="379"/>
      <c r="HWJ3582" s="379"/>
      <c r="HWK3582" s="379"/>
      <c r="HWL3582" s="379"/>
      <c r="HWM3582" s="379"/>
      <c r="HWN3582" s="379"/>
      <c r="HWO3582" s="379"/>
      <c r="HWP3582" s="379"/>
      <c r="HWQ3582" s="379"/>
      <c r="HWR3582" s="379"/>
      <c r="HWS3582" s="379"/>
      <c r="HWT3582" s="379"/>
      <c r="HWU3582" s="379"/>
      <c r="HWV3582" s="379"/>
      <c r="HWW3582" s="379"/>
      <c r="HWX3582" s="379"/>
      <c r="HWY3582" s="379"/>
      <c r="HWZ3582" s="379"/>
      <c r="HXA3582" s="379"/>
      <c r="HXB3582" s="379"/>
      <c r="HXC3582" s="379"/>
      <c r="HXD3582" s="379"/>
      <c r="HXE3582" s="379"/>
      <c r="HXF3582" s="379"/>
      <c r="HXG3582" s="379"/>
      <c r="HXH3582" s="379"/>
      <c r="HXI3582" s="379"/>
      <c r="HXJ3582" s="379"/>
      <c r="HXK3582" s="379"/>
      <c r="HXL3582" s="379"/>
      <c r="HXM3582" s="379"/>
      <c r="HXN3582" s="379"/>
      <c r="HXO3582" s="379"/>
      <c r="HXP3582" s="379"/>
      <c r="HXQ3582" s="379"/>
      <c r="HXR3582" s="379"/>
      <c r="HXS3582" s="379"/>
      <c r="HXT3582" s="379"/>
      <c r="HXU3582" s="379"/>
      <c r="HXV3582" s="379"/>
      <c r="HXW3582" s="379"/>
      <c r="HXX3582" s="379"/>
      <c r="HXY3582" s="379"/>
      <c r="HXZ3582" s="379"/>
      <c r="HYA3582" s="379"/>
      <c r="HYB3582" s="379"/>
      <c r="HYC3582" s="379"/>
      <c r="HYD3582" s="379"/>
      <c r="HYE3582" s="379"/>
      <c r="HYF3582" s="379"/>
      <c r="HYG3582" s="379"/>
      <c r="HYH3582" s="379"/>
      <c r="HYI3582" s="379"/>
      <c r="HYJ3582" s="379"/>
      <c r="HYK3582" s="379"/>
      <c r="HYL3582" s="379"/>
      <c r="HYM3582" s="379"/>
      <c r="HYN3582" s="379"/>
      <c r="HYO3582" s="379"/>
      <c r="HYP3582" s="379"/>
      <c r="HYQ3582" s="379"/>
      <c r="HYR3582" s="379"/>
      <c r="HYS3582" s="379"/>
      <c r="HYT3582" s="379"/>
      <c r="HYU3582" s="379"/>
      <c r="HYV3582" s="379"/>
      <c r="HYW3582" s="379"/>
      <c r="HYX3582" s="379"/>
      <c r="HYY3582" s="379"/>
      <c r="HYZ3582" s="379"/>
      <c r="HZA3582" s="379"/>
      <c r="HZB3582" s="379"/>
      <c r="HZC3582" s="379"/>
      <c r="HZD3582" s="379"/>
      <c r="HZE3582" s="379"/>
      <c r="HZF3582" s="379"/>
      <c r="HZG3582" s="379"/>
      <c r="HZH3582" s="379"/>
      <c r="HZI3582" s="379"/>
      <c r="HZJ3582" s="379"/>
      <c r="HZK3582" s="379"/>
      <c r="HZL3582" s="379"/>
      <c r="HZM3582" s="379"/>
      <c r="HZN3582" s="379"/>
      <c r="HZO3582" s="379"/>
      <c r="HZP3582" s="379"/>
      <c r="HZQ3582" s="379"/>
      <c r="HZR3582" s="379"/>
      <c r="HZS3582" s="379"/>
      <c r="HZT3582" s="379"/>
      <c r="HZU3582" s="379"/>
      <c r="HZV3582" s="379"/>
      <c r="HZW3582" s="379"/>
      <c r="HZX3582" s="379"/>
      <c r="HZY3582" s="379"/>
      <c r="HZZ3582" s="379"/>
      <c r="IAA3582" s="379"/>
      <c r="IAB3582" s="379"/>
      <c r="IAC3582" s="379"/>
      <c r="IAD3582" s="379"/>
      <c r="IAE3582" s="379"/>
      <c r="IAF3582" s="379"/>
      <c r="IAG3582" s="379"/>
      <c r="IAH3582" s="379"/>
      <c r="IAI3582" s="379"/>
      <c r="IAJ3582" s="379"/>
      <c r="IAK3582" s="379"/>
      <c r="IAL3582" s="379"/>
      <c r="IAM3582" s="379"/>
      <c r="IAN3582" s="379"/>
      <c r="IAO3582" s="379"/>
      <c r="IAP3582" s="379"/>
      <c r="IAQ3582" s="379"/>
      <c r="IAR3582" s="379"/>
      <c r="IAS3582" s="379"/>
      <c r="IAT3582" s="379"/>
      <c r="IAU3582" s="379"/>
      <c r="IAV3582" s="379"/>
      <c r="IAW3582" s="379"/>
      <c r="IAX3582" s="379"/>
      <c r="IAY3582" s="379"/>
      <c r="IAZ3582" s="379"/>
      <c r="IBA3582" s="379"/>
      <c r="IBB3582" s="379"/>
      <c r="IBC3582" s="379"/>
      <c r="IBD3582" s="379"/>
      <c r="IBE3582" s="379"/>
      <c r="IBF3582" s="379"/>
      <c r="IBG3582" s="379"/>
      <c r="IBH3582" s="379"/>
      <c r="IBI3582" s="379"/>
      <c r="IBJ3582" s="379"/>
      <c r="IBK3582" s="379"/>
      <c r="IBL3582" s="379"/>
      <c r="IBM3582" s="379"/>
      <c r="IBN3582" s="379"/>
      <c r="IBO3582" s="379"/>
      <c r="IBP3582" s="379"/>
      <c r="IBQ3582" s="379"/>
      <c r="IBR3582" s="379"/>
      <c r="IBS3582" s="379"/>
      <c r="IBT3582" s="379"/>
      <c r="IBU3582" s="379"/>
      <c r="IBV3582" s="379"/>
      <c r="IBW3582" s="379"/>
      <c r="IBX3582" s="379"/>
      <c r="IBY3582" s="379"/>
      <c r="IBZ3582" s="379"/>
      <c r="ICA3582" s="379"/>
      <c r="ICB3582" s="379"/>
      <c r="ICC3582" s="379"/>
      <c r="ICD3582" s="379"/>
      <c r="ICE3582" s="379"/>
      <c r="ICF3582" s="379"/>
      <c r="ICG3582" s="379"/>
      <c r="ICH3582" s="379"/>
      <c r="ICI3582" s="379"/>
      <c r="ICJ3582" s="379"/>
      <c r="ICK3582" s="379"/>
      <c r="ICL3582" s="379"/>
      <c r="ICM3582" s="379"/>
      <c r="ICN3582" s="379"/>
      <c r="ICO3582" s="379"/>
      <c r="ICP3582" s="379"/>
      <c r="ICQ3582" s="379"/>
      <c r="ICR3582" s="379"/>
      <c r="ICS3582" s="379"/>
      <c r="ICT3582" s="379"/>
      <c r="ICU3582" s="379"/>
      <c r="ICV3582" s="379"/>
      <c r="ICW3582" s="379"/>
      <c r="ICX3582" s="379"/>
      <c r="ICY3582" s="379"/>
      <c r="ICZ3582" s="379"/>
      <c r="IDA3582" s="379"/>
      <c r="IDB3582" s="379"/>
      <c r="IDC3582" s="379"/>
      <c r="IDD3582" s="379"/>
      <c r="IDE3582" s="379"/>
      <c r="IDF3582" s="379"/>
      <c r="IDG3582" s="379"/>
      <c r="IDH3582" s="379"/>
      <c r="IDI3582" s="379"/>
      <c r="IDJ3582" s="379"/>
      <c r="IDK3582" s="379"/>
      <c r="IDL3582" s="379"/>
      <c r="IDM3582" s="379"/>
      <c r="IDN3582" s="379"/>
      <c r="IDO3582" s="379"/>
      <c r="IDP3582" s="379"/>
      <c r="IDQ3582" s="379"/>
      <c r="IDR3582" s="379"/>
      <c r="IDS3582" s="379"/>
      <c r="IDT3582" s="379"/>
      <c r="IDU3582" s="379"/>
      <c r="IDV3582" s="379"/>
      <c r="IDW3582" s="379"/>
      <c r="IDX3582" s="379"/>
      <c r="IDY3582" s="379"/>
      <c r="IDZ3582" s="379"/>
      <c r="IEA3582" s="379"/>
      <c r="IEB3582" s="379"/>
      <c r="IEC3582" s="379"/>
      <c r="IED3582" s="379"/>
      <c r="IEE3582" s="379"/>
      <c r="IEF3582" s="379"/>
      <c r="IEG3582" s="379"/>
      <c r="IEH3582" s="379"/>
      <c r="IEI3582" s="379"/>
      <c r="IEJ3582" s="379"/>
      <c r="IEK3582" s="379"/>
      <c r="IEL3582" s="379"/>
      <c r="IEM3582" s="379"/>
      <c r="IEN3582" s="379"/>
      <c r="IEO3582" s="379"/>
      <c r="IEP3582" s="379"/>
      <c r="IEQ3582" s="379"/>
      <c r="IER3582" s="379"/>
      <c r="IES3582" s="379"/>
      <c r="IET3582" s="379"/>
      <c r="IEU3582" s="379"/>
      <c r="IEV3582" s="379"/>
      <c r="IEW3582" s="379"/>
      <c r="IEX3582" s="379"/>
      <c r="IEY3582" s="379"/>
      <c r="IEZ3582" s="379"/>
      <c r="IFA3582" s="379"/>
      <c r="IFB3582" s="379"/>
      <c r="IFC3582" s="379"/>
      <c r="IFD3582" s="379"/>
      <c r="IFE3582" s="379"/>
      <c r="IFF3582" s="379"/>
      <c r="IFG3582" s="379"/>
      <c r="IFH3582" s="379"/>
      <c r="IFI3582" s="379"/>
      <c r="IFJ3582" s="379"/>
      <c r="IFK3582" s="379"/>
      <c r="IFL3582" s="379"/>
      <c r="IFM3582" s="379"/>
      <c r="IFN3582" s="379"/>
      <c r="IFO3582" s="379"/>
      <c r="IFP3582" s="379"/>
      <c r="IFQ3582" s="379"/>
      <c r="IFR3582" s="379"/>
      <c r="IFS3582" s="379"/>
      <c r="IFT3582" s="379"/>
      <c r="IFU3582" s="379"/>
      <c r="IFV3582" s="379"/>
      <c r="IFW3582" s="379"/>
      <c r="IFX3582" s="379"/>
      <c r="IFY3582" s="379"/>
      <c r="IFZ3582" s="379"/>
      <c r="IGA3582" s="379"/>
      <c r="IGB3582" s="379"/>
      <c r="IGC3582" s="379"/>
      <c r="IGD3582" s="379"/>
      <c r="IGE3582" s="379"/>
      <c r="IGF3582" s="379"/>
      <c r="IGG3582" s="379"/>
      <c r="IGH3582" s="379"/>
      <c r="IGI3582" s="379"/>
      <c r="IGJ3582" s="379"/>
      <c r="IGK3582" s="379"/>
      <c r="IGL3582" s="379"/>
      <c r="IGM3582" s="379"/>
      <c r="IGN3582" s="379"/>
      <c r="IGO3582" s="379"/>
      <c r="IGP3582" s="379"/>
      <c r="IGQ3582" s="379"/>
      <c r="IGR3582" s="379"/>
      <c r="IGS3582" s="379"/>
      <c r="IGT3582" s="379"/>
      <c r="IGU3582" s="379"/>
      <c r="IGV3582" s="379"/>
      <c r="IGW3582" s="379"/>
      <c r="IGX3582" s="379"/>
      <c r="IGY3582" s="379"/>
      <c r="IGZ3582" s="379"/>
      <c r="IHA3582" s="379"/>
      <c r="IHB3582" s="379"/>
      <c r="IHC3582" s="379"/>
      <c r="IHD3582" s="379"/>
      <c r="IHE3582" s="379"/>
      <c r="IHF3582" s="379"/>
      <c r="IHG3582" s="379"/>
      <c r="IHH3582" s="379"/>
      <c r="IHI3582" s="379"/>
      <c r="IHJ3582" s="379"/>
      <c r="IHK3582" s="379"/>
      <c r="IHL3582" s="379"/>
      <c r="IHM3582" s="379"/>
      <c r="IHN3582" s="379"/>
      <c r="IHO3582" s="379"/>
      <c r="IHP3582" s="379"/>
      <c r="IHQ3582" s="379"/>
      <c r="IHR3582" s="379"/>
      <c r="IHS3582" s="379"/>
      <c r="IHT3582" s="379"/>
      <c r="IHU3582" s="379"/>
      <c r="IHV3582" s="379"/>
      <c r="IHW3582" s="379"/>
      <c r="IHX3582" s="379"/>
      <c r="IHY3582" s="379"/>
      <c r="IHZ3582" s="379"/>
      <c r="IIA3582" s="379"/>
      <c r="IIB3582" s="379"/>
      <c r="IIC3582" s="379"/>
      <c r="IID3582" s="379"/>
      <c r="IIE3582" s="379"/>
      <c r="IIF3582" s="379"/>
      <c r="IIG3582" s="379"/>
      <c r="IIH3582" s="379"/>
      <c r="III3582" s="379"/>
      <c r="IIJ3582" s="379"/>
      <c r="IIK3582" s="379"/>
      <c r="IIL3582" s="379"/>
      <c r="IIM3582" s="379"/>
      <c r="IIN3582" s="379"/>
      <c r="IIO3582" s="379"/>
      <c r="IIP3582" s="379"/>
      <c r="IIQ3582" s="379"/>
      <c r="IIR3582" s="379"/>
      <c r="IIS3582" s="379"/>
      <c r="IIT3582" s="379"/>
      <c r="IIU3582" s="379"/>
      <c r="IIV3582" s="379"/>
      <c r="IIW3582" s="379"/>
      <c r="IIX3582" s="379"/>
      <c r="IIY3582" s="379"/>
      <c r="IIZ3582" s="379"/>
      <c r="IJA3582" s="379"/>
      <c r="IJB3582" s="379"/>
      <c r="IJC3582" s="379"/>
      <c r="IJD3582" s="379"/>
      <c r="IJE3582" s="379"/>
      <c r="IJF3582" s="379"/>
      <c r="IJG3582" s="379"/>
      <c r="IJH3582" s="379"/>
      <c r="IJI3582" s="379"/>
      <c r="IJJ3582" s="379"/>
      <c r="IJK3582" s="379"/>
      <c r="IJL3582" s="379"/>
      <c r="IJM3582" s="379"/>
      <c r="IJN3582" s="379"/>
      <c r="IJO3582" s="379"/>
      <c r="IJP3582" s="379"/>
      <c r="IJQ3582" s="379"/>
      <c r="IJR3582" s="379"/>
      <c r="IJS3582" s="379"/>
      <c r="IJT3582" s="379"/>
      <c r="IJU3582" s="379"/>
      <c r="IJV3582" s="379"/>
      <c r="IJW3582" s="379"/>
      <c r="IJX3582" s="379"/>
      <c r="IJY3582" s="379"/>
      <c r="IJZ3582" s="379"/>
      <c r="IKA3582" s="379"/>
      <c r="IKB3582" s="379"/>
      <c r="IKC3582" s="379"/>
      <c r="IKD3582" s="379"/>
      <c r="IKE3582" s="379"/>
      <c r="IKF3582" s="379"/>
      <c r="IKG3582" s="379"/>
      <c r="IKH3582" s="379"/>
      <c r="IKI3582" s="379"/>
      <c r="IKJ3582" s="379"/>
      <c r="IKK3582" s="379"/>
      <c r="IKL3582" s="379"/>
      <c r="IKM3582" s="379"/>
      <c r="IKN3582" s="379"/>
      <c r="IKO3582" s="379"/>
      <c r="IKP3582" s="379"/>
      <c r="IKQ3582" s="379"/>
      <c r="IKR3582" s="379"/>
      <c r="IKS3582" s="379"/>
      <c r="IKT3582" s="379"/>
      <c r="IKU3582" s="379"/>
      <c r="IKV3582" s="379"/>
      <c r="IKW3582" s="379"/>
      <c r="IKX3582" s="379"/>
      <c r="IKY3582" s="379"/>
      <c r="IKZ3582" s="379"/>
      <c r="ILA3582" s="379"/>
      <c r="ILB3582" s="379"/>
      <c r="ILC3582" s="379"/>
      <c r="ILD3582" s="379"/>
      <c r="ILE3582" s="379"/>
      <c r="ILF3582" s="379"/>
      <c r="ILG3582" s="379"/>
      <c r="ILH3582" s="379"/>
      <c r="ILI3582" s="379"/>
      <c r="ILJ3582" s="379"/>
      <c r="ILK3582" s="379"/>
      <c r="ILL3582" s="379"/>
      <c r="ILM3582" s="379"/>
      <c r="ILN3582" s="379"/>
      <c r="ILO3582" s="379"/>
      <c r="ILP3582" s="379"/>
      <c r="ILQ3582" s="379"/>
      <c r="ILR3582" s="379"/>
      <c r="ILS3582" s="379"/>
      <c r="ILT3582" s="379"/>
      <c r="ILU3582" s="379"/>
      <c r="ILV3582" s="379"/>
      <c r="ILW3582" s="379"/>
      <c r="ILX3582" s="379"/>
      <c r="ILY3582" s="379"/>
      <c r="ILZ3582" s="379"/>
      <c r="IMA3582" s="379"/>
      <c r="IMB3582" s="379"/>
      <c r="IMC3582" s="379"/>
      <c r="IMD3582" s="379"/>
      <c r="IME3582" s="379"/>
      <c r="IMF3582" s="379"/>
      <c r="IMG3582" s="379"/>
      <c r="IMH3582" s="379"/>
      <c r="IMI3582" s="379"/>
      <c r="IMJ3582" s="379"/>
      <c r="IMK3582" s="379"/>
      <c r="IML3582" s="379"/>
      <c r="IMM3582" s="379"/>
      <c r="IMN3582" s="379"/>
      <c r="IMO3582" s="379"/>
      <c r="IMP3582" s="379"/>
      <c r="IMQ3582" s="379"/>
      <c r="IMR3582" s="379"/>
      <c r="IMS3582" s="379"/>
      <c r="IMT3582" s="379"/>
      <c r="IMU3582" s="379"/>
      <c r="IMV3582" s="379"/>
      <c r="IMW3582" s="379"/>
      <c r="IMX3582" s="379"/>
      <c r="IMY3582" s="379"/>
      <c r="IMZ3582" s="379"/>
      <c r="INA3582" s="379"/>
      <c r="INB3582" s="379"/>
      <c r="INC3582" s="379"/>
      <c r="IND3582" s="379"/>
      <c r="INE3582" s="379"/>
      <c r="INF3582" s="379"/>
      <c r="ING3582" s="379"/>
      <c r="INH3582" s="379"/>
      <c r="INI3582" s="379"/>
      <c r="INJ3582" s="379"/>
      <c r="INK3582" s="379"/>
      <c r="INL3582" s="379"/>
      <c r="INM3582" s="379"/>
      <c r="INN3582" s="379"/>
      <c r="INO3582" s="379"/>
      <c r="INP3582" s="379"/>
      <c r="INQ3582" s="379"/>
      <c r="INR3582" s="379"/>
      <c r="INS3582" s="379"/>
      <c r="INT3582" s="379"/>
      <c r="INU3582" s="379"/>
      <c r="INV3582" s="379"/>
      <c r="INW3582" s="379"/>
      <c r="INX3582" s="379"/>
      <c r="INY3582" s="379"/>
      <c r="INZ3582" s="379"/>
      <c r="IOA3582" s="379"/>
      <c r="IOB3582" s="379"/>
      <c r="IOC3582" s="379"/>
      <c r="IOD3582" s="379"/>
      <c r="IOE3582" s="379"/>
      <c r="IOF3582" s="379"/>
      <c r="IOG3582" s="379"/>
      <c r="IOH3582" s="379"/>
      <c r="IOI3582" s="379"/>
      <c r="IOJ3582" s="379"/>
      <c r="IOK3582" s="379"/>
      <c r="IOL3582" s="379"/>
      <c r="IOM3582" s="379"/>
      <c r="ION3582" s="379"/>
      <c r="IOO3582" s="379"/>
      <c r="IOP3582" s="379"/>
      <c r="IOQ3582" s="379"/>
      <c r="IOR3582" s="379"/>
      <c r="IOS3582" s="379"/>
      <c r="IOT3582" s="379"/>
      <c r="IOU3582" s="379"/>
      <c r="IOV3582" s="379"/>
      <c r="IOW3582" s="379"/>
      <c r="IOX3582" s="379"/>
      <c r="IOY3582" s="379"/>
      <c r="IOZ3582" s="379"/>
      <c r="IPA3582" s="379"/>
      <c r="IPB3582" s="379"/>
      <c r="IPC3582" s="379"/>
      <c r="IPD3582" s="379"/>
      <c r="IPE3582" s="379"/>
      <c r="IPF3582" s="379"/>
      <c r="IPG3582" s="379"/>
      <c r="IPH3582" s="379"/>
      <c r="IPI3582" s="379"/>
      <c r="IPJ3582" s="379"/>
      <c r="IPK3582" s="379"/>
      <c r="IPL3582" s="379"/>
      <c r="IPM3582" s="379"/>
      <c r="IPN3582" s="379"/>
      <c r="IPO3582" s="379"/>
      <c r="IPP3582" s="379"/>
      <c r="IPQ3582" s="379"/>
      <c r="IPR3582" s="379"/>
      <c r="IPS3582" s="379"/>
      <c r="IPT3582" s="379"/>
      <c r="IPU3582" s="379"/>
      <c r="IPV3582" s="379"/>
      <c r="IPW3582" s="379"/>
      <c r="IPX3582" s="379"/>
      <c r="IPY3582" s="379"/>
      <c r="IPZ3582" s="379"/>
      <c r="IQA3582" s="379"/>
      <c r="IQB3582" s="379"/>
      <c r="IQC3582" s="379"/>
      <c r="IQD3582" s="379"/>
      <c r="IQE3582" s="379"/>
      <c r="IQF3582" s="379"/>
      <c r="IQG3582" s="379"/>
      <c r="IQH3582" s="379"/>
      <c r="IQI3582" s="379"/>
      <c r="IQJ3582" s="379"/>
      <c r="IQK3582" s="379"/>
      <c r="IQL3582" s="379"/>
      <c r="IQM3582" s="379"/>
      <c r="IQN3582" s="379"/>
      <c r="IQO3582" s="379"/>
      <c r="IQP3582" s="379"/>
      <c r="IQQ3582" s="379"/>
      <c r="IQR3582" s="379"/>
      <c r="IQS3582" s="379"/>
      <c r="IQT3582" s="379"/>
      <c r="IQU3582" s="379"/>
      <c r="IQV3582" s="379"/>
      <c r="IQW3582" s="379"/>
      <c r="IQX3582" s="379"/>
      <c r="IQY3582" s="379"/>
      <c r="IQZ3582" s="379"/>
      <c r="IRA3582" s="379"/>
      <c r="IRB3582" s="379"/>
      <c r="IRC3582" s="379"/>
      <c r="IRD3582" s="379"/>
      <c r="IRE3582" s="379"/>
      <c r="IRF3582" s="379"/>
      <c r="IRG3582" s="379"/>
      <c r="IRH3582" s="379"/>
      <c r="IRI3582" s="379"/>
      <c r="IRJ3582" s="379"/>
      <c r="IRK3582" s="379"/>
      <c r="IRL3582" s="379"/>
      <c r="IRM3582" s="379"/>
      <c r="IRN3582" s="379"/>
      <c r="IRO3582" s="379"/>
      <c r="IRP3582" s="379"/>
      <c r="IRQ3582" s="379"/>
      <c r="IRR3582" s="379"/>
      <c r="IRS3582" s="379"/>
      <c r="IRT3582" s="379"/>
      <c r="IRU3582" s="379"/>
      <c r="IRV3582" s="379"/>
      <c r="IRW3582" s="379"/>
      <c r="IRX3582" s="379"/>
      <c r="IRY3582" s="379"/>
      <c r="IRZ3582" s="379"/>
      <c r="ISA3582" s="379"/>
      <c r="ISB3582" s="379"/>
      <c r="ISC3582" s="379"/>
      <c r="ISD3582" s="379"/>
      <c r="ISE3582" s="379"/>
      <c r="ISF3582" s="379"/>
      <c r="ISG3582" s="379"/>
      <c r="ISH3582" s="379"/>
      <c r="ISI3582" s="379"/>
      <c r="ISJ3582" s="379"/>
      <c r="ISK3582" s="379"/>
      <c r="ISL3582" s="379"/>
      <c r="ISM3582" s="379"/>
      <c r="ISN3582" s="379"/>
      <c r="ISO3582" s="379"/>
      <c r="ISP3582" s="379"/>
      <c r="ISQ3582" s="379"/>
      <c r="ISR3582" s="379"/>
      <c r="ISS3582" s="379"/>
      <c r="IST3582" s="379"/>
      <c r="ISU3582" s="379"/>
      <c r="ISV3582" s="379"/>
      <c r="ISW3582" s="379"/>
      <c r="ISX3582" s="379"/>
      <c r="ISY3582" s="379"/>
      <c r="ISZ3582" s="379"/>
      <c r="ITA3582" s="379"/>
      <c r="ITB3582" s="379"/>
      <c r="ITC3582" s="379"/>
      <c r="ITD3582" s="379"/>
      <c r="ITE3582" s="379"/>
      <c r="ITF3582" s="379"/>
      <c r="ITG3582" s="379"/>
      <c r="ITH3582" s="379"/>
      <c r="ITI3582" s="379"/>
      <c r="ITJ3582" s="379"/>
      <c r="ITK3582" s="379"/>
      <c r="ITL3582" s="379"/>
      <c r="ITM3582" s="379"/>
      <c r="ITN3582" s="379"/>
      <c r="ITO3582" s="379"/>
      <c r="ITP3582" s="379"/>
      <c r="ITQ3582" s="379"/>
      <c r="ITR3582" s="379"/>
      <c r="ITS3582" s="379"/>
      <c r="ITT3582" s="379"/>
      <c r="ITU3582" s="379"/>
      <c r="ITV3582" s="379"/>
      <c r="ITW3582" s="379"/>
      <c r="ITX3582" s="379"/>
      <c r="ITY3582" s="379"/>
      <c r="ITZ3582" s="379"/>
      <c r="IUA3582" s="379"/>
      <c r="IUB3582" s="379"/>
      <c r="IUC3582" s="379"/>
      <c r="IUD3582" s="379"/>
      <c r="IUE3582" s="379"/>
      <c r="IUF3582" s="379"/>
      <c r="IUG3582" s="379"/>
      <c r="IUH3582" s="379"/>
      <c r="IUI3582" s="379"/>
      <c r="IUJ3582" s="379"/>
      <c r="IUK3582" s="379"/>
      <c r="IUL3582" s="379"/>
      <c r="IUM3582" s="379"/>
      <c r="IUN3582" s="379"/>
      <c r="IUO3582" s="379"/>
      <c r="IUP3582" s="379"/>
      <c r="IUQ3582" s="379"/>
      <c r="IUR3582" s="379"/>
      <c r="IUS3582" s="379"/>
      <c r="IUT3582" s="379"/>
      <c r="IUU3582" s="379"/>
      <c r="IUV3582" s="379"/>
      <c r="IUW3582" s="379"/>
      <c r="IUX3582" s="379"/>
      <c r="IUY3582" s="379"/>
      <c r="IUZ3582" s="379"/>
      <c r="IVA3582" s="379"/>
      <c r="IVB3582" s="379"/>
      <c r="IVC3582" s="379"/>
      <c r="IVD3582" s="379"/>
      <c r="IVE3582" s="379"/>
      <c r="IVF3582" s="379"/>
      <c r="IVG3582" s="379"/>
      <c r="IVH3582" s="379"/>
      <c r="IVI3582" s="379"/>
      <c r="IVJ3582" s="379"/>
      <c r="IVK3582" s="379"/>
      <c r="IVL3582" s="379"/>
      <c r="IVM3582" s="379"/>
      <c r="IVN3582" s="379"/>
      <c r="IVO3582" s="379"/>
      <c r="IVP3582" s="379"/>
      <c r="IVQ3582" s="379"/>
      <c r="IVR3582" s="379"/>
      <c r="IVS3582" s="379"/>
      <c r="IVT3582" s="379"/>
      <c r="IVU3582" s="379"/>
      <c r="IVV3582" s="379"/>
      <c r="IVW3582" s="379"/>
      <c r="IVX3582" s="379"/>
      <c r="IVY3582" s="379"/>
      <c r="IVZ3582" s="379"/>
      <c r="IWA3582" s="379"/>
      <c r="IWB3582" s="379"/>
      <c r="IWC3582" s="379"/>
      <c r="IWD3582" s="379"/>
      <c r="IWE3582" s="379"/>
      <c r="IWF3582" s="379"/>
      <c r="IWG3582" s="379"/>
      <c r="IWH3582" s="379"/>
      <c r="IWI3582" s="379"/>
      <c r="IWJ3582" s="379"/>
      <c r="IWK3582" s="379"/>
      <c r="IWL3582" s="379"/>
      <c r="IWM3582" s="379"/>
      <c r="IWN3582" s="379"/>
      <c r="IWO3582" s="379"/>
      <c r="IWP3582" s="379"/>
      <c r="IWQ3582" s="379"/>
      <c r="IWR3582" s="379"/>
      <c r="IWS3582" s="379"/>
      <c r="IWT3582" s="379"/>
      <c r="IWU3582" s="379"/>
      <c r="IWV3582" s="379"/>
      <c r="IWW3582" s="379"/>
      <c r="IWX3582" s="379"/>
      <c r="IWY3582" s="379"/>
      <c r="IWZ3582" s="379"/>
      <c r="IXA3582" s="379"/>
      <c r="IXB3582" s="379"/>
      <c r="IXC3582" s="379"/>
      <c r="IXD3582" s="379"/>
      <c r="IXE3582" s="379"/>
      <c r="IXF3582" s="379"/>
      <c r="IXG3582" s="379"/>
      <c r="IXH3582" s="379"/>
      <c r="IXI3582" s="379"/>
      <c r="IXJ3582" s="379"/>
      <c r="IXK3582" s="379"/>
      <c r="IXL3582" s="379"/>
      <c r="IXM3582" s="379"/>
      <c r="IXN3582" s="379"/>
      <c r="IXO3582" s="379"/>
      <c r="IXP3582" s="379"/>
      <c r="IXQ3582" s="379"/>
      <c r="IXR3582" s="379"/>
      <c r="IXS3582" s="379"/>
      <c r="IXT3582" s="379"/>
      <c r="IXU3582" s="379"/>
      <c r="IXV3582" s="379"/>
      <c r="IXW3582" s="379"/>
      <c r="IXX3582" s="379"/>
      <c r="IXY3582" s="379"/>
      <c r="IXZ3582" s="379"/>
      <c r="IYA3582" s="379"/>
      <c r="IYB3582" s="379"/>
      <c r="IYC3582" s="379"/>
      <c r="IYD3582" s="379"/>
      <c r="IYE3582" s="379"/>
      <c r="IYF3582" s="379"/>
      <c r="IYG3582" s="379"/>
      <c r="IYH3582" s="379"/>
      <c r="IYI3582" s="379"/>
      <c r="IYJ3582" s="379"/>
      <c r="IYK3582" s="379"/>
      <c r="IYL3582" s="379"/>
      <c r="IYM3582" s="379"/>
      <c r="IYN3582" s="379"/>
      <c r="IYO3582" s="379"/>
      <c r="IYP3582" s="379"/>
      <c r="IYQ3582" s="379"/>
      <c r="IYR3582" s="379"/>
      <c r="IYS3582" s="379"/>
      <c r="IYT3582" s="379"/>
      <c r="IYU3582" s="379"/>
      <c r="IYV3582" s="379"/>
      <c r="IYW3582" s="379"/>
      <c r="IYX3582" s="379"/>
      <c r="IYY3582" s="379"/>
      <c r="IYZ3582" s="379"/>
      <c r="IZA3582" s="379"/>
      <c r="IZB3582" s="379"/>
      <c r="IZC3582" s="379"/>
      <c r="IZD3582" s="379"/>
      <c r="IZE3582" s="379"/>
      <c r="IZF3582" s="379"/>
      <c r="IZG3582" s="379"/>
      <c r="IZH3582" s="379"/>
      <c r="IZI3582" s="379"/>
      <c r="IZJ3582" s="379"/>
      <c r="IZK3582" s="379"/>
      <c r="IZL3582" s="379"/>
      <c r="IZM3582" s="379"/>
      <c r="IZN3582" s="379"/>
      <c r="IZO3582" s="379"/>
      <c r="IZP3582" s="379"/>
      <c r="IZQ3582" s="379"/>
      <c r="IZR3582" s="379"/>
      <c r="IZS3582" s="379"/>
      <c r="IZT3582" s="379"/>
      <c r="IZU3582" s="379"/>
      <c r="IZV3582" s="379"/>
      <c r="IZW3582" s="379"/>
      <c r="IZX3582" s="379"/>
      <c r="IZY3582" s="379"/>
      <c r="IZZ3582" s="379"/>
      <c r="JAA3582" s="379"/>
      <c r="JAB3582" s="379"/>
      <c r="JAC3582" s="379"/>
      <c r="JAD3582" s="379"/>
      <c r="JAE3582" s="379"/>
      <c r="JAF3582" s="379"/>
      <c r="JAG3582" s="379"/>
      <c r="JAH3582" s="379"/>
      <c r="JAI3582" s="379"/>
      <c r="JAJ3582" s="379"/>
      <c r="JAK3582" s="379"/>
      <c r="JAL3582" s="379"/>
      <c r="JAM3582" s="379"/>
      <c r="JAN3582" s="379"/>
      <c r="JAO3582" s="379"/>
      <c r="JAP3582" s="379"/>
      <c r="JAQ3582" s="379"/>
      <c r="JAR3582" s="379"/>
      <c r="JAS3582" s="379"/>
      <c r="JAT3582" s="379"/>
      <c r="JAU3582" s="379"/>
      <c r="JAV3582" s="379"/>
      <c r="JAW3582" s="379"/>
      <c r="JAX3582" s="379"/>
      <c r="JAY3582" s="379"/>
      <c r="JAZ3582" s="379"/>
      <c r="JBA3582" s="379"/>
      <c r="JBB3582" s="379"/>
      <c r="JBC3582" s="379"/>
      <c r="JBD3582" s="379"/>
      <c r="JBE3582" s="379"/>
      <c r="JBF3582" s="379"/>
      <c r="JBG3582" s="379"/>
      <c r="JBH3582" s="379"/>
      <c r="JBI3582" s="379"/>
      <c r="JBJ3582" s="379"/>
      <c r="JBK3582" s="379"/>
      <c r="JBL3582" s="379"/>
      <c r="JBM3582" s="379"/>
      <c r="JBN3582" s="379"/>
      <c r="JBO3582" s="379"/>
      <c r="JBP3582" s="379"/>
      <c r="JBQ3582" s="379"/>
      <c r="JBR3582" s="379"/>
      <c r="JBS3582" s="379"/>
      <c r="JBT3582" s="379"/>
      <c r="JBU3582" s="379"/>
      <c r="JBV3582" s="379"/>
      <c r="JBW3582" s="379"/>
      <c r="JBX3582" s="379"/>
      <c r="JBY3582" s="379"/>
      <c r="JBZ3582" s="379"/>
      <c r="JCA3582" s="379"/>
      <c r="JCB3582" s="379"/>
      <c r="JCC3582" s="379"/>
      <c r="JCD3582" s="379"/>
      <c r="JCE3582" s="379"/>
      <c r="JCF3582" s="379"/>
      <c r="JCG3582" s="379"/>
      <c r="JCH3582" s="379"/>
      <c r="JCI3582" s="379"/>
      <c r="JCJ3582" s="379"/>
      <c r="JCK3582" s="379"/>
      <c r="JCL3582" s="379"/>
      <c r="JCM3582" s="379"/>
      <c r="JCN3582" s="379"/>
      <c r="JCO3582" s="379"/>
      <c r="JCP3582" s="379"/>
      <c r="JCQ3582" s="379"/>
      <c r="JCR3582" s="379"/>
      <c r="JCS3582" s="379"/>
      <c r="JCT3582" s="379"/>
      <c r="JCU3582" s="379"/>
      <c r="JCV3582" s="379"/>
      <c r="JCW3582" s="379"/>
      <c r="JCX3582" s="379"/>
      <c r="JCY3582" s="379"/>
      <c r="JCZ3582" s="379"/>
      <c r="JDA3582" s="379"/>
      <c r="JDB3582" s="379"/>
      <c r="JDC3582" s="379"/>
      <c r="JDD3582" s="379"/>
      <c r="JDE3582" s="379"/>
      <c r="JDF3582" s="379"/>
      <c r="JDG3582" s="379"/>
      <c r="JDH3582" s="379"/>
      <c r="JDI3582" s="379"/>
      <c r="JDJ3582" s="379"/>
      <c r="JDK3582" s="379"/>
      <c r="JDL3582" s="379"/>
      <c r="JDM3582" s="379"/>
      <c r="JDN3582" s="379"/>
      <c r="JDO3582" s="379"/>
      <c r="JDP3582" s="379"/>
      <c r="JDQ3582" s="379"/>
      <c r="JDR3582" s="379"/>
      <c r="JDS3582" s="379"/>
      <c r="JDT3582" s="379"/>
      <c r="JDU3582" s="379"/>
      <c r="JDV3582" s="379"/>
      <c r="JDW3582" s="379"/>
      <c r="JDX3582" s="379"/>
      <c r="JDY3582" s="379"/>
      <c r="JDZ3582" s="379"/>
      <c r="JEA3582" s="379"/>
      <c r="JEB3582" s="379"/>
      <c r="JEC3582" s="379"/>
      <c r="JED3582" s="379"/>
      <c r="JEE3582" s="379"/>
      <c r="JEF3582" s="379"/>
      <c r="JEG3582" s="379"/>
      <c r="JEH3582" s="379"/>
      <c r="JEI3582" s="379"/>
      <c r="JEJ3582" s="379"/>
      <c r="JEK3582" s="379"/>
      <c r="JEL3582" s="379"/>
      <c r="JEM3582" s="379"/>
      <c r="JEN3582" s="379"/>
      <c r="JEO3582" s="379"/>
      <c r="JEP3582" s="379"/>
      <c r="JEQ3582" s="379"/>
      <c r="JER3582" s="379"/>
      <c r="JES3582" s="379"/>
      <c r="JET3582" s="379"/>
      <c r="JEU3582" s="379"/>
      <c r="JEV3582" s="379"/>
      <c r="JEW3582" s="379"/>
      <c r="JEX3582" s="379"/>
      <c r="JEY3582" s="379"/>
      <c r="JEZ3582" s="379"/>
      <c r="JFA3582" s="379"/>
      <c r="JFB3582" s="379"/>
      <c r="JFC3582" s="379"/>
      <c r="JFD3582" s="379"/>
      <c r="JFE3582" s="379"/>
      <c r="JFF3582" s="379"/>
      <c r="JFG3582" s="379"/>
      <c r="JFH3582" s="379"/>
      <c r="JFI3582" s="379"/>
      <c r="JFJ3582" s="379"/>
      <c r="JFK3582" s="379"/>
      <c r="JFL3582" s="379"/>
      <c r="JFM3582" s="379"/>
      <c r="JFN3582" s="379"/>
      <c r="JFO3582" s="379"/>
      <c r="JFP3582" s="379"/>
      <c r="JFQ3582" s="379"/>
      <c r="JFR3582" s="379"/>
      <c r="JFS3582" s="379"/>
      <c r="JFT3582" s="379"/>
      <c r="JFU3582" s="379"/>
      <c r="JFV3582" s="379"/>
      <c r="JFW3582" s="379"/>
      <c r="JFX3582" s="379"/>
      <c r="JFY3582" s="379"/>
      <c r="JFZ3582" s="379"/>
      <c r="JGA3582" s="379"/>
      <c r="JGB3582" s="379"/>
      <c r="JGC3582" s="379"/>
      <c r="JGD3582" s="379"/>
      <c r="JGE3582" s="379"/>
      <c r="JGF3582" s="379"/>
      <c r="JGG3582" s="379"/>
      <c r="JGH3582" s="379"/>
      <c r="JGI3582" s="379"/>
      <c r="JGJ3582" s="379"/>
      <c r="JGK3582" s="379"/>
      <c r="JGL3582" s="379"/>
      <c r="JGM3582" s="379"/>
      <c r="JGN3582" s="379"/>
      <c r="JGO3582" s="379"/>
      <c r="JGP3582" s="379"/>
      <c r="JGQ3582" s="379"/>
      <c r="JGR3582" s="379"/>
      <c r="JGS3582" s="379"/>
      <c r="JGT3582" s="379"/>
      <c r="JGU3582" s="379"/>
      <c r="JGV3582" s="379"/>
      <c r="JGW3582" s="379"/>
      <c r="JGX3582" s="379"/>
      <c r="JGY3582" s="379"/>
      <c r="JGZ3582" s="379"/>
      <c r="JHA3582" s="379"/>
      <c r="JHB3582" s="379"/>
      <c r="JHC3582" s="379"/>
      <c r="JHD3582" s="379"/>
      <c r="JHE3582" s="379"/>
      <c r="JHF3582" s="379"/>
      <c r="JHG3582" s="379"/>
      <c r="JHH3582" s="379"/>
      <c r="JHI3582" s="379"/>
      <c r="JHJ3582" s="379"/>
      <c r="JHK3582" s="379"/>
      <c r="JHL3582" s="379"/>
      <c r="JHM3582" s="379"/>
      <c r="JHN3582" s="379"/>
      <c r="JHO3582" s="379"/>
      <c r="JHP3582" s="379"/>
      <c r="JHQ3582" s="379"/>
      <c r="JHR3582" s="379"/>
      <c r="JHS3582" s="379"/>
      <c r="JHT3582" s="379"/>
      <c r="JHU3582" s="379"/>
      <c r="JHV3582" s="379"/>
      <c r="JHW3582" s="379"/>
      <c r="JHX3582" s="379"/>
      <c r="JHY3582" s="379"/>
      <c r="JHZ3582" s="379"/>
      <c r="JIA3582" s="379"/>
      <c r="JIB3582" s="379"/>
      <c r="JIC3582" s="379"/>
      <c r="JID3582" s="379"/>
      <c r="JIE3582" s="379"/>
      <c r="JIF3582" s="379"/>
      <c r="JIG3582" s="379"/>
      <c r="JIH3582" s="379"/>
      <c r="JII3582" s="379"/>
      <c r="JIJ3582" s="379"/>
      <c r="JIK3582" s="379"/>
      <c r="JIL3582" s="379"/>
      <c r="JIM3582" s="379"/>
      <c r="JIN3582" s="379"/>
      <c r="JIO3582" s="379"/>
      <c r="JIP3582" s="379"/>
      <c r="JIQ3582" s="379"/>
      <c r="JIR3582" s="379"/>
      <c r="JIS3582" s="379"/>
      <c r="JIT3582" s="379"/>
      <c r="JIU3582" s="379"/>
      <c r="JIV3582" s="379"/>
      <c r="JIW3582" s="379"/>
      <c r="JIX3582" s="379"/>
      <c r="JIY3582" s="379"/>
      <c r="JIZ3582" s="379"/>
      <c r="JJA3582" s="379"/>
      <c r="JJB3582" s="379"/>
      <c r="JJC3582" s="379"/>
      <c r="JJD3582" s="379"/>
      <c r="JJE3582" s="379"/>
      <c r="JJF3582" s="379"/>
      <c r="JJG3582" s="379"/>
      <c r="JJH3582" s="379"/>
      <c r="JJI3582" s="379"/>
      <c r="JJJ3582" s="379"/>
      <c r="JJK3582" s="379"/>
      <c r="JJL3582" s="379"/>
      <c r="JJM3582" s="379"/>
      <c r="JJN3582" s="379"/>
      <c r="JJO3582" s="379"/>
      <c r="JJP3582" s="379"/>
      <c r="JJQ3582" s="379"/>
      <c r="JJR3582" s="379"/>
      <c r="JJS3582" s="379"/>
      <c r="JJT3582" s="379"/>
      <c r="JJU3582" s="379"/>
      <c r="JJV3582" s="379"/>
      <c r="JJW3582" s="379"/>
      <c r="JJX3582" s="379"/>
      <c r="JJY3582" s="379"/>
      <c r="JJZ3582" s="379"/>
      <c r="JKA3582" s="379"/>
      <c r="JKB3582" s="379"/>
      <c r="JKC3582" s="379"/>
      <c r="JKD3582" s="379"/>
      <c r="JKE3582" s="379"/>
      <c r="JKF3582" s="379"/>
      <c r="JKG3582" s="379"/>
      <c r="JKH3582" s="379"/>
      <c r="JKI3582" s="379"/>
      <c r="JKJ3582" s="379"/>
      <c r="JKK3582" s="379"/>
      <c r="JKL3582" s="379"/>
      <c r="JKM3582" s="379"/>
      <c r="JKN3582" s="379"/>
      <c r="JKO3582" s="379"/>
      <c r="JKP3582" s="379"/>
      <c r="JKQ3582" s="379"/>
      <c r="JKR3582" s="379"/>
      <c r="JKS3582" s="379"/>
      <c r="JKT3582" s="379"/>
      <c r="JKU3582" s="379"/>
      <c r="JKV3582" s="379"/>
      <c r="JKW3582" s="379"/>
      <c r="JKX3582" s="379"/>
      <c r="JKY3582" s="379"/>
      <c r="JKZ3582" s="379"/>
      <c r="JLA3582" s="379"/>
      <c r="JLB3582" s="379"/>
      <c r="JLC3582" s="379"/>
      <c r="JLD3582" s="379"/>
      <c r="JLE3582" s="379"/>
      <c r="JLF3582" s="379"/>
      <c r="JLG3582" s="379"/>
      <c r="JLH3582" s="379"/>
      <c r="JLI3582" s="379"/>
      <c r="JLJ3582" s="379"/>
      <c r="JLK3582" s="379"/>
      <c r="JLL3582" s="379"/>
      <c r="JLM3582" s="379"/>
      <c r="JLN3582" s="379"/>
      <c r="JLO3582" s="379"/>
      <c r="JLP3582" s="379"/>
      <c r="JLQ3582" s="379"/>
      <c r="JLR3582" s="379"/>
      <c r="JLS3582" s="379"/>
      <c r="JLT3582" s="379"/>
      <c r="JLU3582" s="379"/>
      <c r="JLV3582" s="379"/>
      <c r="JLW3582" s="379"/>
      <c r="JLX3582" s="379"/>
      <c r="JLY3582" s="379"/>
      <c r="JLZ3582" s="379"/>
      <c r="JMA3582" s="379"/>
      <c r="JMB3582" s="379"/>
      <c r="JMC3582" s="379"/>
      <c r="JMD3582" s="379"/>
      <c r="JME3582" s="379"/>
      <c r="JMF3582" s="379"/>
      <c r="JMG3582" s="379"/>
      <c r="JMH3582" s="379"/>
      <c r="JMI3582" s="379"/>
      <c r="JMJ3582" s="379"/>
      <c r="JMK3582" s="379"/>
      <c r="JML3582" s="379"/>
      <c r="JMM3582" s="379"/>
      <c r="JMN3582" s="379"/>
      <c r="JMO3582" s="379"/>
      <c r="JMP3582" s="379"/>
      <c r="JMQ3582" s="379"/>
      <c r="JMR3582" s="379"/>
      <c r="JMS3582" s="379"/>
      <c r="JMT3582" s="379"/>
      <c r="JMU3582" s="379"/>
      <c r="JMV3582" s="379"/>
      <c r="JMW3582" s="379"/>
      <c r="JMX3582" s="379"/>
      <c r="JMY3582" s="379"/>
      <c r="JMZ3582" s="379"/>
      <c r="JNA3582" s="379"/>
      <c r="JNB3582" s="379"/>
      <c r="JNC3582" s="379"/>
      <c r="JND3582" s="379"/>
      <c r="JNE3582" s="379"/>
      <c r="JNF3582" s="379"/>
      <c r="JNG3582" s="379"/>
      <c r="JNH3582" s="379"/>
      <c r="JNI3582" s="379"/>
      <c r="JNJ3582" s="379"/>
      <c r="JNK3582" s="379"/>
      <c r="JNL3582" s="379"/>
      <c r="JNM3582" s="379"/>
      <c r="JNN3582" s="379"/>
      <c r="JNO3582" s="379"/>
      <c r="JNP3582" s="379"/>
      <c r="JNQ3582" s="379"/>
      <c r="JNR3582" s="379"/>
      <c r="JNS3582" s="379"/>
      <c r="JNT3582" s="379"/>
      <c r="JNU3582" s="379"/>
      <c r="JNV3582" s="379"/>
      <c r="JNW3582" s="379"/>
      <c r="JNX3582" s="379"/>
      <c r="JNY3582" s="379"/>
      <c r="JNZ3582" s="379"/>
      <c r="JOA3582" s="379"/>
      <c r="JOB3582" s="379"/>
      <c r="JOC3582" s="379"/>
      <c r="JOD3582" s="379"/>
      <c r="JOE3582" s="379"/>
      <c r="JOF3582" s="379"/>
      <c r="JOG3582" s="379"/>
      <c r="JOH3582" s="379"/>
      <c r="JOI3582" s="379"/>
      <c r="JOJ3582" s="379"/>
      <c r="JOK3582" s="379"/>
      <c r="JOL3582" s="379"/>
      <c r="JOM3582" s="379"/>
      <c r="JON3582" s="379"/>
      <c r="JOO3582" s="379"/>
      <c r="JOP3582" s="379"/>
      <c r="JOQ3582" s="379"/>
      <c r="JOR3582" s="379"/>
      <c r="JOS3582" s="379"/>
      <c r="JOT3582" s="379"/>
      <c r="JOU3582" s="379"/>
      <c r="JOV3582" s="379"/>
      <c r="JOW3582" s="379"/>
      <c r="JOX3582" s="379"/>
      <c r="JOY3582" s="379"/>
      <c r="JOZ3582" s="379"/>
      <c r="JPA3582" s="379"/>
      <c r="JPB3582" s="379"/>
      <c r="JPC3582" s="379"/>
      <c r="JPD3582" s="379"/>
      <c r="JPE3582" s="379"/>
      <c r="JPF3582" s="379"/>
      <c r="JPG3582" s="379"/>
      <c r="JPH3582" s="379"/>
      <c r="JPI3582" s="379"/>
      <c r="JPJ3582" s="379"/>
      <c r="JPK3582" s="379"/>
      <c r="JPL3582" s="379"/>
      <c r="JPM3582" s="379"/>
      <c r="JPN3582" s="379"/>
      <c r="JPO3582" s="379"/>
      <c r="JPP3582" s="379"/>
      <c r="JPQ3582" s="379"/>
      <c r="JPR3582" s="379"/>
      <c r="JPS3582" s="379"/>
      <c r="JPT3582" s="379"/>
      <c r="JPU3582" s="379"/>
      <c r="JPV3582" s="379"/>
      <c r="JPW3582" s="379"/>
      <c r="JPX3582" s="379"/>
      <c r="JPY3582" s="379"/>
      <c r="JPZ3582" s="379"/>
      <c r="JQA3582" s="379"/>
      <c r="JQB3582" s="379"/>
      <c r="JQC3582" s="379"/>
      <c r="JQD3582" s="379"/>
      <c r="JQE3582" s="379"/>
      <c r="JQF3582" s="379"/>
      <c r="JQG3582" s="379"/>
      <c r="JQH3582" s="379"/>
      <c r="JQI3582" s="379"/>
      <c r="JQJ3582" s="379"/>
      <c r="JQK3582" s="379"/>
      <c r="JQL3582" s="379"/>
      <c r="JQM3582" s="379"/>
      <c r="JQN3582" s="379"/>
      <c r="JQO3582" s="379"/>
      <c r="JQP3582" s="379"/>
      <c r="JQQ3582" s="379"/>
      <c r="JQR3582" s="379"/>
      <c r="JQS3582" s="379"/>
      <c r="JQT3582" s="379"/>
      <c r="JQU3582" s="379"/>
      <c r="JQV3582" s="379"/>
      <c r="JQW3582" s="379"/>
      <c r="JQX3582" s="379"/>
      <c r="JQY3582" s="379"/>
      <c r="JQZ3582" s="379"/>
      <c r="JRA3582" s="379"/>
      <c r="JRB3582" s="379"/>
      <c r="JRC3582" s="379"/>
      <c r="JRD3582" s="379"/>
      <c r="JRE3582" s="379"/>
      <c r="JRF3582" s="379"/>
      <c r="JRG3582" s="379"/>
      <c r="JRH3582" s="379"/>
      <c r="JRI3582" s="379"/>
      <c r="JRJ3582" s="379"/>
      <c r="JRK3582" s="379"/>
      <c r="JRL3582" s="379"/>
      <c r="JRM3582" s="379"/>
      <c r="JRN3582" s="379"/>
      <c r="JRO3582" s="379"/>
      <c r="JRP3582" s="379"/>
      <c r="JRQ3582" s="379"/>
      <c r="JRR3582" s="379"/>
      <c r="JRS3582" s="379"/>
      <c r="JRT3582" s="379"/>
      <c r="JRU3582" s="379"/>
      <c r="JRV3582" s="379"/>
      <c r="JRW3582" s="379"/>
      <c r="JRX3582" s="379"/>
      <c r="JRY3582" s="379"/>
      <c r="JRZ3582" s="379"/>
      <c r="JSA3582" s="379"/>
      <c r="JSB3582" s="379"/>
      <c r="JSC3582" s="379"/>
      <c r="JSD3582" s="379"/>
      <c r="JSE3582" s="379"/>
      <c r="JSF3582" s="379"/>
      <c r="JSG3582" s="379"/>
      <c r="JSH3582" s="379"/>
      <c r="JSI3582" s="379"/>
      <c r="JSJ3582" s="379"/>
      <c r="JSK3582" s="379"/>
      <c r="JSL3582" s="379"/>
      <c r="JSM3582" s="379"/>
      <c r="JSN3582" s="379"/>
      <c r="JSO3582" s="379"/>
      <c r="JSP3582" s="379"/>
      <c r="JSQ3582" s="379"/>
      <c r="JSR3582" s="379"/>
      <c r="JSS3582" s="379"/>
      <c r="JST3582" s="379"/>
      <c r="JSU3582" s="379"/>
      <c r="JSV3582" s="379"/>
      <c r="JSW3582" s="379"/>
      <c r="JSX3582" s="379"/>
      <c r="JSY3582" s="379"/>
      <c r="JSZ3582" s="379"/>
      <c r="JTA3582" s="379"/>
      <c r="JTB3582" s="379"/>
      <c r="JTC3582" s="379"/>
      <c r="JTD3582" s="379"/>
      <c r="JTE3582" s="379"/>
      <c r="JTF3582" s="379"/>
      <c r="JTG3582" s="379"/>
      <c r="JTH3582" s="379"/>
      <c r="JTI3582" s="379"/>
      <c r="JTJ3582" s="379"/>
      <c r="JTK3582" s="379"/>
      <c r="JTL3582" s="379"/>
      <c r="JTM3582" s="379"/>
      <c r="JTN3582" s="379"/>
      <c r="JTO3582" s="379"/>
      <c r="JTP3582" s="379"/>
      <c r="JTQ3582" s="379"/>
      <c r="JTR3582" s="379"/>
      <c r="JTS3582" s="379"/>
      <c r="JTT3582" s="379"/>
      <c r="JTU3582" s="379"/>
      <c r="JTV3582" s="379"/>
      <c r="JTW3582" s="379"/>
      <c r="JTX3582" s="379"/>
      <c r="JTY3582" s="379"/>
      <c r="JTZ3582" s="379"/>
      <c r="JUA3582" s="379"/>
      <c r="JUB3582" s="379"/>
      <c r="JUC3582" s="379"/>
      <c r="JUD3582" s="379"/>
      <c r="JUE3582" s="379"/>
      <c r="JUF3582" s="379"/>
      <c r="JUG3582" s="379"/>
      <c r="JUH3582" s="379"/>
      <c r="JUI3582" s="379"/>
      <c r="JUJ3582" s="379"/>
      <c r="JUK3582" s="379"/>
      <c r="JUL3582" s="379"/>
      <c r="JUM3582" s="379"/>
      <c r="JUN3582" s="379"/>
      <c r="JUO3582" s="379"/>
      <c r="JUP3582" s="379"/>
      <c r="JUQ3582" s="379"/>
      <c r="JUR3582" s="379"/>
      <c r="JUS3582" s="379"/>
      <c r="JUT3582" s="379"/>
      <c r="JUU3582" s="379"/>
      <c r="JUV3582" s="379"/>
      <c r="JUW3582" s="379"/>
      <c r="JUX3582" s="379"/>
      <c r="JUY3582" s="379"/>
      <c r="JUZ3582" s="379"/>
      <c r="JVA3582" s="379"/>
      <c r="JVB3582" s="379"/>
      <c r="JVC3582" s="379"/>
      <c r="JVD3582" s="379"/>
      <c r="JVE3582" s="379"/>
      <c r="JVF3582" s="379"/>
      <c r="JVG3582" s="379"/>
      <c r="JVH3582" s="379"/>
      <c r="JVI3582" s="379"/>
      <c r="JVJ3582" s="379"/>
      <c r="JVK3582" s="379"/>
      <c r="JVL3582" s="379"/>
      <c r="JVM3582" s="379"/>
      <c r="JVN3582" s="379"/>
      <c r="JVO3582" s="379"/>
      <c r="JVP3582" s="379"/>
      <c r="JVQ3582" s="379"/>
      <c r="JVR3582" s="379"/>
      <c r="JVS3582" s="379"/>
      <c r="JVT3582" s="379"/>
      <c r="JVU3582" s="379"/>
      <c r="JVV3582" s="379"/>
      <c r="JVW3582" s="379"/>
      <c r="JVX3582" s="379"/>
      <c r="JVY3582" s="379"/>
      <c r="JVZ3582" s="379"/>
      <c r="JWA3582" s="379"/>
      <c r="JWB3582" s="379"/>
      <c r="JWC3582" s="379"/>
      <c r="JWD3582" s="379"/>
      <c r="JWE3582" s="379"/>
      <c r="JWF3582" s="379"/>
      <c r="JWG3582" s="379"/>
      <c r="JWH3582" s="379"/>
      <c r="JWI3582" s="379"/>
      <c r="JWJ3582" s="379"/>
      <c r="JWK3582" s="379"/>
      <c r="JWL3582" s="379"/>
      <c r="JWM3582" s="379"/>
      <c r="JWN3582" s="379"/>
      <c r="JWO3582" s="379"/>
      <c r="JWP3582" s="379"/>
      <c r="JWQ3582" s="379"/>
      <c r="JWR3582" s="379"/>
      <c r="JWS3582" s="379"/>
      <c r="JWT3582" s="379"/>
      <c r="JWU3582" s="379"/>
      <c r="JWV3582" s="379"/>
      <c r="JWW3582" s="379"/>
      <c r="JWX3582" s="379"/>
      <c r="JWY3582" s="379"/>
      <c r="JWZ3582" s="379"/>
      <c r="JXA3582" s="379"/>
      <c r="JXB3582" s="379"/>
      <c r="JXC3582" s="379"/>
      <c r="JXD3582" s="379"/>
      <c r="JXE3582" s="379"/>
      <c r="JXF3582" s="379"/>
      <c r="JXG3582" s="379"/>
      <c r="JXH3582" s="379"/>
      <c r="JXI3582" s="379"/>
      <c r="JXJ3582" s="379"/>
      <c r="JXK3582" s="379"/>
      <c r="JXL3582" s="379"/>
      <c r="JXM3582" s="379"/>
      <c r="JXN3582" s="379"/>
      <c r="JXO3582" s="379"/>
      <c r="JXP3582" s="379"/>
      <c r="JXQ3582" s="379"/>
      <c r="JXR3582" s="379"/>
      <c r="JXS3582" s="379"/>
      <c r="JXT3582" s="379"/>
      <c r="JXU3582" s="379"/>
      <c r="JXV3582" s="379"/>
      <c r="JXW3582" s="379"/>
      <c r="JXX3582" s="379"/>
      <c r="JXY3582" s="379"/>
      <c r="JXZ3582" s="379"/>
      <c r="JYA3582" s="379"/>
      <c r="JYB3582" s="379"/>
      <c r="JYC3582" s="379"/>
      <c r="JYD3582" s="379"/>
      <c r="JYE3582" s="379"/>
      <c r="JYF3582" s="379"/>
      <c r="JYG3582" s="379"/>
      <c r="JYH3582" s="379"/>
      <c r="JYI3582" s="379"/>
      <c r="JYJ3582" s="379"/>
      <c r="JYK3582" s="379"/>
      <c r="JYL3582" s="379"/>
      <c r="JYM3582" s="379"/>
      <c r="JYN3582" s="379"/>
      <c r="JYO3582" s="379"/>
      <c r="JYP3582" s="379"/>
      <c r="JYQ3582" s="379"/>
      <c r="JYR3582" s="379"/>
      <c r="JYS3582" s="379"/>
      <c r="JYT3582" s="379"/>
      <c r="JYU3582" s="379"/>
      <c r="JYV3582" s="379"/>
      <c r="JYW3582" s="379"/>
      <c r="JYX3582" s="379"/>
      <c r="JYY3582" s="379"/>
      <c r="JYZ3582" s="379"/>
      <c r="JZA3582" s="379"/>
      <c r="JZB3582" s="379"/>
      <c r="JZC3582" s="379"/>
      <c r="JZD3582" s="379"/>
      <c r="JZE3582" s="379"/>
      <c r="JZF3582" s="379"/>
      <c r="JZG3582" s="379"/>
      <c r="JZH3582" s="379"/>
      <c r="JZI3582" s="379"/>
      <c r="JZJ3582" s="379"/>
      <c r="JZK3582" s="379"/>
      <c r="JZL3582" s="379"/>
      <c r="JZM3582" s="379"/>
      <c r="JZN3582" s="379"/>
      <c r="JZO3582" s="379"/>
      <c r="JZP3582" s="379"/>
      <c r="JZQ3582" s="379"/>
      <c r="JZR3582" s="379"/>
      <c r="JZS3582" s="379"/>
      <c r="JZT3582" s="379"/>
      <c r="JZU3582" s="379"/>
      <c r="JZV3582" s="379"/>
      <c r="JZW3582" s="379"/>
      <c r="JZX3582" s="379"/>
      <c r="JZY3582" s="379"/>
      <c r="JZZ3582" s="379"/>
      <c r="KAA3582" s="379"/>
      <c r="KAB3582" s="379"/>
      <c r="KAC3582" s="379"/>
      <c r="KAD3582" s="379"/>
      <c r="KAE3582" s="379"/>
      <c r="KAF3582" s="379"/>
      <c r="KAG3582" s="379"/>
      <c r="KAH3582" s="379"/>
      <c r="KAI3582" s="379"/>
      <c r="KAJ3582" s="379"/>
      <c r="KAK3582" s="379"/>
      <c r="KAL3582" s="379"/>
      <c r="KAM3582" s="379"/>
      <c r="KAN3582" s="379"/>
      <c r="KAO3582" s="379"/>
      <c r="KAP3582" s="379"/>
      <c r="KAQ3582" s="379"/>
      <c r="KAR3582" s="379"/>
      <c r="KAS3582" s="379"/>
      <c r="KAT3582" s="379"/>
      <c r="KAU3582" s="379"/>
      <c r="KAV3582" s="379"/>
      <c r="KAW3582" s="379"/>
      <c r="KAX3582" s="379"/>
      <c r="KAY3582" s="379"/>
      <c r="KAZ3582" s="379"/>
      <c r="KBA3582" s="379"/>
      <c r="KBB3582" s="379"/>
      <c r="KBC3582" s="379"/>
      <c r="KBD3582" s="379"/>
      <c r="KBE3582" s="379"/>
      <c r="KBF3582" s="379"/>
      <c r="KBG3582" s="379"/>
      <c r="KBH3582" s="379"/>
      <c r="KBI3582" s="379"/>
      <c r="KBJ3582" s="379"/>
      <c r="KBK3582" s="379"/>
      <c r="KBL3582" s="379"/>
      <c r="KBM3582" s="379"/>
      <c r="KBN3582" s="379"/>
      <c r="KBO3582" s="379"/>
      <c r="KBP3582" s="379"/>
      <c r="KBQ3582" s="379"/>
      <c r="KBR3582" s="379"/>
      <c r="KBS3582" s="379"/>
      <c r="KBT3582" s="379"/>
      <c r="KBU3582" s="379"/>
      <c r="KBV3582" s="379"/>
      <c r="KBW3582" s="379"/>
      <c r="KBX3582" s="379"/>
      <c r="KBY3582" s="379"/>
      <c r="KBZ3582" s="379"/>
      <c r="KCA3582" s="379"/>
      <c r="KCB3582" s="379"/>
      <c r="KCC3582" s="379"/>
      <c r="KCD3582" s="379"/>
      <c r="KCE3582" s="379"/>
      <c r="KCF3582" s="379"/>
      <c r="KCG3582" s="379"/>
      <c r="KCH3582" s="379"/>
      <c r="KCI3582" s="379"/>
      <c r="KCJ3582" s="379"/>
      <c r="KCK3582" s="379"/>
      <c r="KCL3582" s="379"/>
      <c r="KCM3582" s="379"/>
      <c r="KCN3582" s="379"/>
      <c r="KCO3582" s="379"/>
      <c r="KCP3582" s="379"/>
      <c r="KCQ3582" s="379"/>
      <c r="KCR3582" s="379"/>
      <c r="KCS3582" s="379"/>
      <c r="KCT3582" s="379"/>
      <c r="KCU3582" s="379"/>
      <c r="KCV3582" s="379"/>
      <c r="KCW3582" s="379"/>
      <c r="KCX3582" s="379"/>
      <c r="KCY3582" s="379"/>
      <c r="KCZ3582" s="379"/>
      <c r="KDA3582" s="379"/>
      <c r="KDB3582" s="379"/>
      <c r="KDC3582" s="379"/>
      <c r="KDD3582" s="379"/>
      <c r="KDE3582" s="379"/>
      <c r="KDF3582" s="379"/>
      <c r="KDG3582" s="379"/>
      <c r="KDH3582" s="379"/>
      <c r="KDI3582" s="379"/>
      <c r="KDJ3582" s="379"/>
      <c r="KDK3582" s="379"/>
      <c r="KDL3582" s="379"/>
      <c r="KDM3582" s="379"/>
      <c r="KDN3582" s="379"/>
      <c r="KDO3582" s="379"/>
      <c r="KDP3582" s="379"/>
      <c r="KDQ3582" s="379"/>
      <c r="KDR3582" s="379"/>
      <c r="KDS3582" s="379"/>
      <c r="KDT3582" s="379"/>
      <c r="KDU3582" s="379"/>
      <c r="KDV3582" s="379"/>
      <c r="KDW3582" s="379"/>
      <c r="KDX3582" s="379"/>
      <c r="KDY3582" s="379"/>
      <c r="KDZ3582" s="379"/>
      <c r="KEA3582" s="379"/>
      <c r="KEB3582" s="379"/>
      <c r="KEC3582" s="379"/>
      <c r="KED3582" s="379"/>
      <c r="KEE3582" s="379"/>
      <c r="KEF3582" s="379"/>
      <c r="KEG3582" s="379"/>
      <c r="KEH3582" s="379"/>
      <c r="KEI3582" s="379"/>
      <c r="KEJ3582" s="379"/>
      <c r="KEK3582" s="379"/>
      <c r="KEL3582" s="379"/>
      <c r="KEM3582" s="379"/>
      <c r="KEN3582" s="379"/>
      <c r="KEO3582" s="379"/>
      <c r="KEP3582" s="379"/>
      <c r="KEQ3582" s="379"/>
      <c r="KER3582" s="379"/>
      <c r="KES3582" s="379"/>
      <c r="KET3582" s="379"/>
      <c r="KEU3582" s="379"/>
      <c r="KEV3582" s="379"/>
      <c r="KEW3582" s="379"/>
      <c r="KEX3582" s="379"/>
      <c r="KEY3582" s="379"/>
      <c r="KEZ3582" s="379"/>
      <c r="KFA3582" s="379"/>
      <c r="KFB3582" s="379"/>
      <c r="KFC3582" s="379"/>
      <c r="KFD3582" s="379"/>
      <c r="KFE3582" s="379"/>
      <c r="KFF3582" s="379"/>
      <c r="KFG3582" s="379"/>
      <c r="KFH3582" s="379"/>
      <c r="KFI3582" s="379"/>
      <c r="KFJ3582" s="379"/>
      <c r="KFK3582" s="379"/>
      <c r="KFL3582" s="379"/>
      <c r="KFM3582" s="379"/>
      <c r="KFN3582" s="379"/>
      <c r="KFO3582" s="379"/>
      <c r="KFP3582" s="379"/>
      <c r="KFQ3582" s="379"/>
      <c r="KFR3582" s="379"/>
      <c r="KFS3582" s="379"/>
      <c r="KFT3582" s="379"/>
      <c r="KFU3582" s="379"/>
      <c r="KFV3582" s="379"/>
      <c r="KFW3582" s="379"/>
      <c r="KFX3582" s="379"/>
      <c r="KFY3582" s="379"/>
      <c r="KFZ3582" s="379"/>
      <c r="KGA3582" s="379"/>
      <c r="KGB3582" s="379"/>
      <c r="KGC3582" s="379"/>
      <c r="KGD3582" s="379"/>
      <c r="KGE3582" s="379"/>
      <c r="KGF3582" s="379"/>
      <c r="KGG3582" s="379"/>
      <c r="KGH3582" s="379"/>
      <c r="KGI3582" s="379"/>
      <c r="KGJ3582" s="379"/>
      <c r="KGK3582" s="379"/>
      <c r="KGL3582" s="379"/>
      <c r="KGM3582" s="379"/>
      <c r="KGN3582" s="379"/>
      <c r="KGO3582" s="379"/>
      <c r="KGP3582" s="379"/>
      <c r="KGQ3582" s="379"/>
      <c r="KGR3582" s="379"/>
      <c r="KGS3582" s="379"/>
      <c r="KGT3582" s="379"/>
      <c r="KGU3582" s="379"/>
      <c r="KGV3582" s="379"/>
      <c r="KGW3582" s="379"/>
      <c r="KGX3582" s="379"/>
      <c r="KGY3582" s="379"/>
      <c r="KGZ3582" s="379"/>
      <c r="KHA3582" s="379"/>
      <c r="KHB3582" s="379"/>
      <c r="KHC3582" s="379"/>
      <c r="KHD3582" s="379"/>
      <c r="KHE3582" s="379"/>
      <c r="KHF3582" s="379"/>
      <c r="KHG3582" s="379"/>
      <c r="KHH3582" s="379"/>
      <c r="KHI3582" s="379"/>
      <c r="KHJ3582" s="379"/>
      <c r="KHK3582" s="379"/>
      <c r="KHL3582" s="379"/>
      <c r="KHM3582" s="379"/>
      <c r="KHN3582" s="379"/>
      <c r="KHO3582" s="379"/>
      <c r="KHP3582" s="379"/>
      <c r="KHQ3582" s="379"/>
      <c r="KHR3582" s="379"/>
      <c r="KHS3582" s="379"/>
      <c r="KHT3582" s="379"/>
      <c r="KHU3582" s="379"/>
      <c r="KHV3582" s="379"/>
      <c r="KHW3582" s="379"/>
      <c r="KHX3582" s="379"/>
      <c r="KHY3582" s="379"/>
      <c r="KHZ3582" s="379"/>
      <c r="KIA3582" s="379"/>
      <c r="KIB3582" s="379"/>
      <c r="KIC3582" s="379"/>
      <c r="KID3582" s="379"/>
      <c r="KIE3582" s="379"/>
      <c r="KIF3582" s="379"/>
      <c r="KIG3582" s="379"/>
      <c r="KIH3582" s="379"/>
      <c r="KII3582" s="379"/>
      <c r="KIJ3582" s="379"/>
      <c r="KIK3582" s="379"/>
      <c r="KIL3582" s="379"/>
      <c r="KIM3582" s="379"/>
      <c r="KIN3582" s="379"/>
      <c r="KIO3582" s="379"/>
      <c r="KIP3582" s="379"/>
      <c r="KIQ3582" s="379"/>
      <c r="KIR3582" s="379"/>
      <c r="KIS3582" s="379"/>
      <c r="KIT3582" s="379"/>
      <c r="KIU3582" s="379"/>
      <c r="KIV3582" s="379"/>
      <c r="KIW3582" s="379"/>
      <c r="KIX3582" s="379"/>
      <c r="KIY3582" s="379"/>
      <c r="KIZ3582" s="379"/>
      <c r="KJA3582" s="379"/>
      <c r="KJB3582" s="379"/>
      <c r="KJC3582" s="379"/>
      <c r="KJD3582" s="379"/>
      <c r="KJE3582" s="379"/>
      <c r="KJF3582" s="379"/>
      <c r="KJG3582" s="379"/>
      <c r="KJH3582" s="379"/>
      <c r="KJI3582" s="379"/>
      <c r="KJJ3582" s="379"/>
      <c r="KJK3582" s="379"/>
      <c r="KJL3582" s="379"/>
      <c r="KJM3582" s="379"/>
      <c r="KJN3582" s="379"/>
      <c r="KJO3582" s="379"/>
      <c r="KJP3582" s="379"/>
      <c r="KJQ3582" s="379"/>
      <c r="KJR3582" s="379"/>
      <c r="KJS3582" s="379"/>
      <c r="KJT3582" s="379"/>
      <c r="KJU3582" s="379"/>
      <c r="KJV3582" s="379"/>
      <c r="KJW3582" s="379"/>
      <c r="KJX3582" s="379"/>
      <c r="KJY3582" s="379"/>
      <c r="KJZ3582" s="379"/>
      <c r="KKA3582" s="379"/>
      <c r="KKB3582" s="379"/>
      <c r="KKC3582" s="379"/>
      <c r="KKD3582" s="379"/>
      <c r="KKE3582" s="379"/>
      <c r="KKF3582" s="379"/>
      <c r="KKG3582" s="379"/>
      <c r="KKH3582" s="379"/>
      <c r="KKI3582" s="379"/>
      <c r="KKJ3582" s="379"/>
      <c r="KKK3582" s="379"/>
      <c r="KKL3582" s="379"/>
      <c r="KKM3582" s="379"/>
      <c r="KKN3582" s="379"/>
      <c r="KKO3582" s="379"/>
      <c r="KKP3582" s="379"/>
      <c r="KKQ3582" s="379"/>
      <c r="KKR3582" s="379"/>
      <c r="KKS3582" s="379"/>
      <c r="KKT3582" s="379"/>
      <c r="KKU3582" s="379"/>
      <c r="KKV3582" s="379"/>
      <c r="KKW3582" s="379"/>
      <c r="KKX3582" s="379"/>
      <c r="KKY3582" s="379"/>
      <c r="KKZ3582" s="379"/>
      <c r="KLA3582" s="379"/>
      <c r="KLB3582" s="379"/>
      <c r="KLC3582" s="379"/>
      <c r="KLD3582" s="379"/>
      <c r="KLE3582" s="379"/>
      <c r="KLF3582" s="379"/>
      <c r="KLG3582" s="379"/>
      <c r="KLH3582" s="379"/>
      <c r="KLI3582" s="379"/>
      <c r="KLJ3582" s="379"/>
      <c r="KLK3582" s="379"/>
      <c r="KLL3582" s="379"/>
      <c r="KLM3582" s="379"/>
      <c r="KLN3582" s="379"/>
      <c r="KLO3582" s="379"/>
      <c r="KLP3582" s="379"/>
      <c r="KLQ3582" s="379"/>
      <c r="KLR3582" s="379"/>
      <c r="KLS3582" s="379"/>
      <c r="KLT3582" s="379"/>
      <c r="KLU3582" s="379"/>
      <c r="KLV3582" s="379"/>
      <c r="KLW3582" s="379"/>
      <c r="KLX3582" s="379"/>
      <c r="KLY3582" s="379"/>
      <c r="KLZ3582" s="379"/>
      <c r="KMA3582" s="379"/>
      <c r="KMB3582" s="379"/>
      <c r="KMC3582" s="379"/>
      <c r="KMD3582" s="379"/>
      <c r="KME3582" s="379"/>
      <c r="KMF3582" s="379"/>
      <c r="KMG3582" s="379"/>
      <c r="KMH3582" s="379"/>
      <c r="KMI3582" s="379"/>
      <c r="KMJ3582" s="379"/>
      <c r="KMK3582" s="379"/>
      <c r="KML3582" s="379"/>
      <c r="KMM3582" s="379"/>
      <c r="KMN3582" s="379"/>
      <c r="KMO3582" s="379"/>
      <c r="KMP3582" s="379"/>
      <c r="KMQ3582" s="379"/>
      <c r="KMR3582" s="379"/>
      <c r="KMS3582" s="379"/>
      <c r="KMT3582" s="379"/>
      <c r="KMU3582" s="379"/>
      <c r="KMV3582" s="379"/>
      <c r="KMW3582" s="379"/>
      <c r="KMX3582" s="379"/>
      <c r="KMY3582" s="379"/>
      <c r="KMZ3582" s="379"/>
      <c r="KNA3582" s="379"/>
      <c r="KNB3582" s="379"/>
      <c r="KNC3582" s="379"/>
      <c r="KND3582" s="379"/>
      <c r="KNE3582" s="379"/>
      <c r="KNF3582" s="379"/>
      <c r="KNG3582" s="379"/>
      <c r="KNH3582" s="379"/>
      <c r="KNI3582" s="379"/>
      <c r="KNJ3582" s="379"/>
      <c r="KNK3582" s="379"/>
      <c r="KNL3582" s="379"/>
      <c r="KNM3582" s="379"/>
      <c r="KNN3582" s="379"/>
      <c r="KNO3582" s="379"/>
      <c r="KNP3582" s="379"/>
      <c r="KNQ3582" s="379"/>
      <c r="KNR3582" s="379"/>
      <c r="KNS3582" s="379"/>
      <c r="KNT3582" s="379"/>
      <c r="KNU3582" s="379"/>
      <c r="KNV3582" s="379"/>
      <c r="KNW3582" s="379"/>
      <c r="KNX3582" s="379"/>
      <c r="KNY3582" s="379"/>
      <c r="KNZ3582" s="379"/>
      <c r="KOA3582" s="379"/>
      <c r="KOB3582" s="379"/>
      <c r="KOC3582" s="379"/>
      <c r="KOD3582" s="379"/>
      <c r="KOE3582" s="379"/>
      <c r="KOF3582" s="379"/>
      <c r="KOG3582" s="379"/>
      <c r="KOH3582" s="379"/>
      <c r="KOI3582" s="379"/>
      <c r="KOJ3582" s="379"/>
      <c r="KOK3582" s="379"/>
      <c r="KOL3582" s="379"/>
      <c r="KOM3582" s="379"/>
      <c r="KON3582" s="379"/>
      <c r="KOO3582" s="379"/>
      <c r="KOP3582" s="379"/>
      <c r="KOQ3582" s="379"/>
      <c r="KOR3582" s="379"/>
      <c r="KOS3582" s="379"/>
      <c r="KOT3582" s="379"/>
      <c r="KOU3582" s="379"/>
      <c r="KOV3582" s="379"/>
      <c r="KOW3582" s="379"/>
      <c r="KOX3582" s="379"/>
      <c r="KOY3582" s="379"/>
      <c r="KOZ3582" s="379"/>
      <c r="KPA3582" s="379"/>
      <c r="KPB3582" s="379"/>
      <c r="KPC3582" s="379"/>
      <c r="KPD3582" s="379"/>
      <c r="KPE3582" s="379"/>
      <c r="KPF3582" s="379"/>
      <c r="KPG3582" s="379"/>
      <c r="KPH3582" s="379"/>
      <c r="KPI3582" s="379"/>
      <c r="KPJ3582" s="379"/>
      <c r="KPK3582" s="379"/>
      <c r="KPL3582" s="379"/>
      <c r="KPM3582" s="379"/>
      <c r="KPN3582" s="379"/>
      <c r="KPO3582" s="379"/>
      <c r="KPP3582" s="379"/>
      <c r="KPQ3582" s="379"/>
      <c r="KPR3582" s="379"/>
      <c r="KPS3582" s="379"/>
      <c r="KPT3582" s="379"/>
      <c r="KPU3582" s="379"/>
      <c r="KPV3582" s="379"/>
      <c r="KPW3582" s="379"/>
      <c r="KPX3582" s="379"/>
      <c r="KPY3582" s="379"/>
      <c r="KPZ3582" s="379"/>
      <c r="KQA3582" s="379"/>
      <c r="KQB3582" s="379"/>
      <c r="KQC3582" s="379"/>
      <c r="KQD3582" s="379"/>
      <c r="KQE3582" s="379"/>
      <c r="KQF3582" s="379"/>
      <c r="KQG3582" s="379"/>
      <c r="KQH3582" s="379"/>
      <c r="KQI3582" s="379"/>
      <c r="KQJ3582" s="379"/>
      <c r="KQK3582" s="379"/>
      <c r="KQL3582" s="379"/>
      <c r="KQM3582" s="379"/>
      <c r="KQN3582" s="379"/>
      <c r="KQO3582" s="379"/>
      <c r="KQP3582" s="379"/>
      <c r="KQQ3582" s="379"/>
      <c r="KQR3582" s="379"/>
      <c r="KQS3582" s="379"/>
      <c r="KQT3582" s="379"/>
      <c r="KQU3582" s="379"/>
      <c r="KQV3582" s="379"/>
      <c r="KQW3582" s="379"/>
      <c r="KQX3582" s="379"/>
      <c r="KQY3582" s="379"/>
      <c r="KQZ3582" s="379"/>
      <c r="KRA3582" s="379"/>
      <c r="KRB3582" s="379"/>
      <c r="KRC3582" s="379"/>
      <c r="KRD3582" s="379"/>
      <c r="KRE3582" s="379"/>
      <c r="KRF3582" s="379"/>
      <c r="KRG3582" s="379"/>
      <c r="KRH3582" s="379"/>
      <c r="KRI3582" s="379"/>
      <c r="KRJ3582" s="379"/>
      <c r="KRK3582" s="379"/>
      <c r="KRL3582" s="379"/>
      <c r="KRM3582" s="379"/>
      <c r="KRN3582" s="379"/>
      <c r="KRO3582" s="379"/>
      <c r="KRP3582" s="379"/>
      <c r="KRQ3582" s="379"/>
      <c r="KRR3582" s="379"/>
      <c r="KRS3582" s="379"/>
      <c r="KRT3582" s="379"/>
      <c r="KRU3582" s="379"/>
      <c r="KRV3582" s="379"/>
      <c r="KRW3582" s="379"/>
      <c r="KRX3582" s="379"/>
      <c r="KRY3582" s="379"/>
      <c r="KRZ3582" s="379"/>
      <c r="KSA3582" s="379"/>
      <c r="KSB3582" s="379"/>
      <c r="KSC3582" s="379"/>
      <c r="KSD3582" s="379"/>
      <c r="KSE3582" s="379"/>
      <c r="KSF3582" s="379"/>
      <c r="KSG3582" s="379"/>
      <c r="KSH3582" s="379"/>
      <c r="KSI3582" s="379"/>
      <c r="KSJ3582" s="379"/>
      <c r="KSK3582" s="379"/>
      <c r="KSL3582" s="379"/>
      <c r="KSM3582" s="379"/>
      <c r="KSN3582" s="379"/>
      <c r="KSO3582" s="379"/>
      <c r="KSP3582" s="379"/>
      <c r="KSQ3582" s="379"/>
      <c r="KSR3582" s="379"/>
      <c r="KSS3582" s="379"/>
      <c r="KST3582" s="379"/>
      <c r="KSU3582" s="379"/>
      <c r="KSV3582" s="379"/>
      <c r="KSW3582" s="379"/>
      <c r="KSX3582" s="379"/>
      <c r="KSY3582" s="379"/>
      <c r="KSZ3582" s="379"/>
      <c r="KTA3582" s="379"/>
      <c r="KTB3582" s="379"/>
      <c r="KTC3582" s="379"/>
      <c r="KTD3582" s="379"/>
      <c r="KTE3582" s="379"/>
      <c r="KTF3582" s="379"/>
      <c r="KTG3582" s="379"/>
      <c r="KTH3582" s="379"/>
      <c r="KTI3582" s="379"/>
      <c r="KTJ3582" s="379"/>
      <c r="KTK3582" s="379"/>
      <c r="KTL3582" s="379"/>
      <c r="KTM3582" s="379"/>
      <c r="KTN3582" s="379"/>
      <c r="KTO3582" s="379"/>
      <c r="KTP3582" s="379"/>
      <c r="KTQ3582" s="379"/>
      <c r="KTR3582" s="379"/>
      <c r="KTS3582" s="379"/>
      <c r="KTT3582" s="379"/>
      <c r="KTU3582" s="379"/>
      <c r="KTV3582" s="379"/>
      <c r="KTW3582" s="379"/>
      <c r="KTX3582" s="379"/>
      <c r="KTY3582" s="379"/>
      <c r="KTZ3582" s="379"/>
      <c r="KUA3582" s="379"/>
      <c r="KUB3582" s="379"/>
      <c r="KUC3582" s="379"/>
      <c r="KUD3582" s="379"/>
      <c r="KUE3582" s="379"/>
      <c r="KUF3582" s="379"/>
      <c r="KUG3582" s="379"/>
      <c r="KUH3582" s="379"/>
      <c r="KUI3582" s="379"/>
      <c r="KUJ3582" s="379"/>
      <c r="KUK3582" s="379"/>
      <c r="KUL3582" s="379"/>
      <c r="KUM3582" s="379"/>
      <c r="KUN3582" s="379"/>
      <c r="KUO3582" s="379"/>
      <c r="KUP3582" s="379"/>
      <c r="KUQ3582" s="379"/>
      <c r="KUR3582" s="379"/>
      <c r="KUS3582" s="379"/>
      <c r="KUT3582" s="379"/>
      <c r="KUU3582" s="379"/>
      <c r="KUV3582" s="379"/>
      <c r="KUW3582" s="379"/>
      <c r="KUX3582" s="379"/>
      <c r="KUY3582" s="379"/>
      <c r="KUZ3582" s="379"/>
      <c r="KVA3582" s="379"/>
      <c r="KVB3582" s="379"/>
      <c r="KVC3582" s="379"/>
      <c r="KVD3582" s="379"/>
      <c r="KVE3582" s="379"/>
      <c r="KVF3582" s="379"/>
      <c r="KVG3582" s="379"/>
      <c r="KVH3582" s="379"/>
      <c r="KVI3582" s="379"/>
      <c r="KVJ3582" s="379"/>
      <c r="KVK3582" s="379"/>
      <c r="KVL3582" s="379"/>
      <c r="KVM3582" s="379"/>
      <c r="KVN3582" s="379"/>
      <c r="KVO3582" s="379"/>
      <c r="KVP3582" s="379"/>
      <c r="KVQ3582" s="379"/>
      <c r="KVR3582" s="379"/>
      <c r="KVS3582" s="379"/>
      <c r="KVT3582" s="379"/>
      <c r="KVU3582" s="379"/>
      <c r="KVV3582" s="379"/>
      <c r="KVW3582" s="379"/>
      <c r="KVX3582" s="379"/>
      <c r="KVY3582" s="379"/>
      <c r="KVZ3582" s="379"/>
      <c r="KWA3582" s="379"/>
      <c r="KWB3582" s="379"/>
      <c r="KWC3582" s="379"/>
      <c r="KWD3582" s="379"/>
      <c r="KWE3582" s="379"/>
      <c r="KWF3582" s="379"/>
      <c r="KWG3582" s="379"/>
      <c r="KWH3582" s="379"/>
      <c r="KWI3582" s="379"/>
      <c r="KWJ3582" s="379"/>
      <c r="KWK3582" s="379"/>
      <c r="KWL3582" s="379"/>
      <c r="KWM3582" s="379"/>
      <c r="KWN3582" s="379"/>
      <c r="KWO3582" s="379"/>
      <c r="KWP3582" s="379"/>
      <c r="KWQ3582" s="379"/>
      <c r="KWR3582" s="379"/>
      <c r="KWS3582" s="379"/>
      <c r="KWT3582" s="379"/>
      <c r="KWU3582" s="379"/>
      <c r="KWV3582" s="379"/>
      <c r="KWW3582" s="379"/>
      <c r="KWX3582" s="379"/>
      <c r="KWY3582" s="379"/>
      <c r="KWZ3582" s="379"/>
      <c r="KXA3582" s="379"/>
      <c r="KXB3582" s="379"/>
      <c r="KXC3582" s="379"/>
      <c r="KXD3582" s="379"/>
      <c r="KXE3582" s="379"/>
      <c r="KXF3582" s="379"/>
      <c r="KXG3582" s="379"/>
      <c r="KXH3582" s="379"/>
      <c r="KXI3582" s="379"/>
      <c r="KXJ3582" s="379"/>
      <c r="KXK3582" s="379"/>
      <c r="KXL3582" s="379"/>
      <c r="KXM3582" s="379"/>
      <c r="KXN3582" s="379"/>
      <c r="KXO3582" s="379"/>
      <c r="KXP3582" s="379"/>
      <c r="KXQ3582" s="379"/>
      <c r="KXR3582" s="379"/>
      <c r="KXS3582" s="379"/>
      <c r="KXT3582" s="379"/>
      <c r="KXU3582" s="379"/>
      <c r="KXV3582" s="379"/>
      <c r="KXW3582" s="379"/>
      <c r="KXX3582" s="379"/>
      <c r="KXY3582" s="379"/>
      <c r="KXZ3582" s="379"/>
      <c r="KYA3582" s="379"/>
      <c r="KYB3582" s="379"/>
      <c r="KYC3582" s="379"/>
      <c r="KYD3582" s="379"/>
      <c r="KYE3582" s="379"/>
      <c r="KYF3582" s="379"/>
      <c r="KYG3582" s="379"/>
      <c r="KYH3582" s="379"/>
      <c r="KYI3582" s="379"/>
      <c r="KYJ3582" s="379"/>
      <c r="KYK3582" s="379"/>
      <c r="KYL3582" s="379"/>
      <c r="KYM3582" s="379"/>
      <c r="KYN3582" s="379"/>
      <c r="KYO3582" s="379"/>
      <c r="KYP3582" s="379"/>
      <c r="KYQ3582" s="379"/>
      <c r="KYR3582" s="379"/>
      <c r="KYS3582" s="379"/>
      <c r="KYT3582" s="379"/>
      <c r="KYU3582" s="379"/>
      <c r="KYV3582" s="379"/>
      <c r="KYW3582" s="379"/>
      <c r="KYX3582" s="379"/>
      <c r="KYY3582" s="379"/>
      <c r="KYZ3582" s="379"/>
      <c r="KZA3582" s="379"/>
      <c r="KZB3582" s="379"/>
      <c r="KZC3582" s="379"/>
      <c r="KZD3582" s="379"/>
      <c r="KZE3582" s="379"/>
      <c r="KZF3582" s="379"/>
      <c r="KZG3582" s="379"/>
      <c r="KZH3582" s="379"/>
      <c r="KZI3582" s="379"/>
      <c r="KZJ3582" s="379"/>
      <c r="KZK3582" s="379"/>
      <c r="KZL3582" s="379"/>
      <c r="KZM3582" s="379"/>
      <c r="KZN3582" s="379"/>
      <c r="KZO3582" s="379"/>
      <c r="KZP3582" s="379"/>
      <c r="KZQ3582" s="379"/>
      <c r="KZR3582" s="379"/>
      <c r="KZS3582" s="379"/>
      <c r="KZT3582" s="379"/>
      <c r="KZU3582" s="379"/>
      <c r="KZV3582" s="379"/>
      <c r="KZW3582" s="379"/>
      <c r="KZX3582" s="379"/>
      <c r="KZY3582" s="379"/>
      <c r="KZZ3582" s="379"/>
      <c r="LAA3582" s="379"/>
      <c r="LAB3582" s="379"/>
      <c r="LAC3582" s="379"/>
      <c r="LAD3582" s="379"/>
      <c r="LAE3582" s="379"/>
      <c r="LAF3582" s="379"/>
      <c r="LAG3582" s="379"/>
      <c r="LAH3582" s="379"/>
      <c r="LAI3582" s="379"/>
      <c r="LAJ3582" s="379"/>
      <c r="LAK3582" s="379"/>
      <c r="LAL3582" s="379"/>
      <c r="LAM3582" s="379"/>
      <c r="LAN3582" s="379"/>
      <c r="LAO3582" s="379"/>
      <c r="LAP3582" s="379"/>
      <c r="LAQ3582" s="379"/>
      <c r="LAR3582" s="379"/>
      <c r="LAS3582" s="379"/>
      <c r="LAT3582" s="379"/>
      <c r="LAU3582" s="379"/>
      <c r="LAV3582" s="379"/>
      <c r="LAW3582" s="379"/>
      <c r="LAX3582" s="379"/>
      <c r="LAY3582" s="379"/>
      <c r="LAZ3582" s="379"/>
      <c r="LBA3582" s="379"/>
      <c r="LBB3582" s="379"/>
      <c r="LBC3582" s="379"/>
      <c r="LBD3582" s="379"/>
      <c r="LBE3582" s="379"/>
      <c r="LBF3582" s="379"/>
      <c r="LBG3582" s="379"/>
      <c r="LBH3582" s="379"/>
      <c r="LBI3582" s="379"/>
      <c r="LBJ3582" s="379"/>
      <c r="LBK3582" s="379"/>
      <c r="LBL3582" s="379"/>
      <c r="LBM3582" s="379"/>
      <c r="LBN3582" s="379"/>
      <c r="LBO3582" s="379"/>
      <c r="LBP3582" s="379"/>
      <c r="LBQ3582" s="379"/>
      <c r="LBR3582" s="379"/>
      <c r="LBS3582" s="379"/>
      <c r="LBT3582" s="379"/>
      <c r="LBU3582" s="379"/>
      <c r="LBV3582" s="379"/>
      <c r="LBW3582" s="379"/>
      <c r="LBX3582" s="379"/>
      <c r="LBY3582" s="379"/>
      <c r="LBZ3582" s="379"/>
      <c r="LCA3582" s="379"/>
      <c r="LCB3582" s="379"/>
      <c r="LCC3582" s="379"/>
      <c r="LCD3582" s="379"/>
      <c r="LCE3582" s="379"/>
      <c r="LCF3582" s="379"/>
      <c r="LCG3582" s="379"/>
      <c r="LCH3582" s="379"/>
      <c r="LCI3582" s="379"/>
      <c r="LCJ3582" s="379"/>
      <c r="LCK3582" s="379"/>
      <c r="LCL3582" s="379"/>
      <c r="LCM3582" s="379"/>
      <c r="LCN3582" s="379"/>
      <c r="LCO3582" s="379"/>
      <c r="LCP3582" s="379"/>
      <c r="LCQ3582" s="379"/>
      <c r="LCR3582" s="379"/>
      <c r="LCS3582" s="379"/>
      <c r="LCT3582" s="379"/>
      <c r="LCU3582" s="379"/>
      <c r="LCV3582" s="379"/>
      <c r="LCW3582" s="379"/>
      <c r="LCX3582" s="379"/>
      <c r="LCY3582" s="379"/>
      <c r="LCZ3582" s="379"/>
      <c r="LDA3582" s="379"/>
      <c r="LDB3582" s="379"/>
      <c r="LDC3582" s="379"/>
      <c r="LDD3582" s="379"/>
      <c r="LDE3582" s="379"/>
      <c r="LDF3582" s="379"/>
      <c r="LDG3582" s="379"/>
      <c r="LDH3582" s="379"/>
      <c r="LDI3582" s="379"/>
      <c r="LDJ3582" s="379"/>
      <c r="LDK3582" s="379"/>
      <c r="LDL3582" s="379"/>
      <c r="LDM3582" s="379"/>
      <c r="LDN3582" s="379"/>
      <c r="LDO3582" s="379"/>
      <c r="LDP3582" s="379"/>
      <c r="LDQ3582" s="379"/>
      <c r="LDR3582" s="379"/>
      <c r="LDS3582" s="379"/>
      <c r="LDT3582" s="379"/>
      <c r="LDU3582" s="379"/>
      <c r="LDV3582" s="379"/>
      <c r="LDW3582" s="379"/>
      <c r="LDX3582" s="379"/>
      <c r="LDY3582" s="379"/>
      <c r="LDZ3582" s="379"/>
      <c r="LEA3582" s="379"/>
      <c r="LEB3582" s="379"/>
      <c r="LEC3582" s="379"/>
      <c r="LED3582" s="379"/>
      <c r="LEE3582" s="379"/>
      <c r="LEF3582" s="379"/>
      <c r="LEG3582" s="379"/>
      <c r="LEH3582" s="379"/>
      <c r="LEI3582" s="379"/>
      <c r="LEJ3582" s="379"/>
      <c r="LEK3582" s="379"/>
      <c r="LEL3582" s="379"/>
      <c r="LEM3582" s="379"/>
      <c r="LEN3582" s="379"/>
      <c r="LEO3582" s="379"/>
      <c r="LEP3582" s="379"/>
      <c r="LEQ3582" s="379"/>
      <c r="LER3582" s="379"/>
      <c r="LES3582" s="379"/>
      <c r="LET3582" s="379"/>
      <c r="LEU3582" s="379"/>
      <c r="LEV3582" s="379"/>
      <c r="LEW3582" s="379"/>
      <c r="LEX3582" s="379"/>
      <c r="LEY3582" s="379"/>
      <c r="LEZ3582" s="379"/>
      <c r="LFA3582" s="379"/>
      <c r="LFB3582" s="379"/>
      <c r="LFC3582" s="379"/>
      <c r="LFD3582" s="379"/>
      <c r="LFE3582" s="379"/>
      <c r="LFF3582" s="379"/>
      <c r="LFG3582" s="379"/>
      <c r="LFH3582" s="379"/>
      <c r="LFI3582" s="379"/>
      <c r="LFJ3582" s="379"/>
      <c r="LFK3582" s="379"/>
      <c r="LFL3582" s="379"/>
      <c r="LFM3582" s="379"/>
      <c r="LFN3582" s="379"/>
      <c r="LFO3582" s="379"/>
      <c r="LFP3582" s="379"/>
      <c r="LFQ3582" s="379"/>
      <c r="LFR3582" s="379"/>
      <c r="LFS3582" s="379"/>
      <c r="LFT3582" s="379"/>
      <c r="LFU3582" s="379"/>
      <c r="LFV3582" s="379"/>
      <c r="LFW3582" s="379"/>
      <c r="LFX3582" s="379"/>
      <c r="LFY3582" s="379"/>
      <c r="LFZ3582" s="379"/>
      <c r="LGA3582" s="379"/>
      <c r="LGB3582" s="379"/>
      <c r="LGC3582" s="379"/>
      <c r="LGD3582" s="379"/>
      <c r="LGE3582" s="379"/>
      <c r="LGF3582" s="379"/>
      <c r="LGG3582" s="379"/>
      <c r="LGH3582" s="379"/>
      <c r="LGI3582" s="379"/>
      <c r="LGJ3582" s="379"/>
      <c r="LGK3582" s="379"/>
      <c r="LGL3582" s="379"/>
      <c r="LGM3582" s="379"/>
      <c r="LGN3582" s="379"/>
      <c r="LGO3582" s="379"/>
      <c r="LGP3582" s="379"/>
      <c r="LGQ3582" s="379"/>
      <c r="LGR3582" s="379"/>
      <c r="LGS3582" s="379"/>
      <c r="LGT3582" s="379"/>
      <c r="LGU3582" s="379"/>
      <c r="LGV3582" s="379"/>
      <c r="LGW3582" s="379"/>
      <c r="LGX3582" s="379"/>
      <c r="LGY3582" s="379"/>
      <c r="LGZ3582" s="379"/>
      <c r="LHA3582" s="379"/>
      <c r="LHB3582" s="379"/>
      <c r="LHC3582" s="379"/>
      <c r="LHD3582" s="379"/>
      <c r="LHE3582" s="379"/>
      <c r="LHF3582" s="379"/>
      <c r="LHG3582" s="379"/>
      <c r="LHH3582" s="379"/>
      <c r="LHI3582" s="379"/>
      <c r="LHJ3582" s="379"/>
      <c r="LHK3582" s="379"/>
      <c r="LHL3582" s="379"/>
      <c r="LHM3582" s="379"/>
      <c r="LHN3582" s="379"/>
      <c r="LHO3582" s="379"/>
      <c r="LHP3582" s="379"/>
      <c r="LHQ3582" s="379"/>
      <c r="LHR3582" s="379"/>
      <c r="LHS3582" s="379"/>
      <c r="LHT3582" s="379"/>
      <c r="LHU3582" s="379"/>
      <c r="LHV3582" s="379"/>
      <c r="LHW3582" s="379"/>
      <c r="LHX3582" s="379"/>
      <c r="LHY3582" s="379"/>
      <c r="LHZ3582" s="379"/>
      <c r="LIA3582" s="379"/>
      <c r="LIB3582" s="379"/>
      <c r="LIC3582" s="379"/>
      <c r="LID3582" s="379"/>
      <c r="LIE3582" s="379"/>
      <c r="LIF3582" s="379"/>
      <c r="LIG3582" s="379"/>
      <c r="LIH3582" s="379"/>
      <c r="LII3582" s="379"/>
      <c r="LIJ3582" s="379"/>
      <c r="LIK3582" s="379"/>
      <c r="LIL3582" s="379"/>
      <c r="LIM3582" s="379"/>
      <c r="LIN3582" s="379"/>
      <c r="LIO3582" s="379"/>
      <c r="LIP3582" s="379"/>
      <c r="LIQ3582" s="379"/>
      <c r="LIR3582" s="379"/>
      <c r="LIS3582" s="379"/>
      <c r="LIT3582" s="379"/>
      <c r="LIU3582" s="379"/>
      <c r="LIV3582" s="379"/>
      <c r="LIW3582" s="379"/>
      <c r="LIX3582" s="379"/>
      <c r="LIY3582" s="379"/>
      <c r="LIZ3582" s="379"/>
      <c r="LJA3582" s="379"/>
      <c r="LJB3582" s="379"/>
      <c r="LJC3582" s="379"/>
      <c r="LJD3582" s="379"/>
      <c r="LJE3582" s="379"/>
      <c r="LJF3582" s="379"/>
      <c r="LJG3582" s="379"/>
      <c r="LJH3582" s="379"/>
      <c r="LJI3582" s="379"/>
      <c r="LJJ3582" s="379"/>
      <c r="LJK3582" s="379"/>
      <c r="LJL3582" s="379"/>
      <c r="LJM3582" s="379"/>
      <c r="LJN3582" s="379"/>
      <c r="LJO3582" s="379"/>
      <c r="LJP3582" s="379"/>
      <c r="LJQ3582" s="379"/>
      <c r="LJR3582" s="379"/>
      <c r="LJS3582" s="379"/>
      <c r="LJT3582" s="379"/>
      <c r="LJU3582" s="379"/>
      <c r="LJV3582" s="379"/>
      <c r="LJW3582" s="379"/>
      <c r="LJX3582" s="379"/>
      <c r="LJY3582" s="379"/>
      <c r="LJZ3582" s="379"/>
      <c r="LKA3582" s="379"/>
      <c r="LKB3582" s="379"/>
      <c r="LKC3582" s="379"/>
      <c r="LKD3582" s="379"/>
      <c r="LKE3582" s="379"/>
      <c r="LKF3582" s="379"/>
      <c r="LKG3582" s="379"/>
      <c r="LKH3582" s="379"/>
      <c r="LKI3582" s="379"/>
      <c r="LKJ3582" s="379"/>
      <c r="LKK3582" s="379"/>
      <c r="LKL3582" s="379"/>
      <c r="LKM3582" s="379"/>
      <c r="LKN3582" s="379"/>
      <c r="LKO3582" s="379"/>
      <c r="LKP3582" s="379"/>
      <c r="LKQ3582" s="379"/>
      <c r="LKR3582" s="379"/>
      <c r="LKS3582" s="379"/>
      <c r="LKT3582" s="379"/>
      <c r="LKU3582" s="379"/>
      <c r="LKV3582" s="379"/>
      <c r="LKW3582" s="379"/>
      <c r="LKX3582" s="379"/>
      <c r="LKY3582" s="379"/>
      <c r="LKZ3582" s="379"/>
      <c r="LLA3582" s="379"/>
      <c r="LLB3582" s="379"/>
      <c r="LLC3582" s="379"/>
      <c r="LLD3582" s="379"/>
      <c r="LLE3582" s="379"/>
      <c r="LLF3582" s="379"/>
      <c r="LLG3582" s="379"/>
      <c r="LLH3582" s="379"/>
      <c r="LLI3582" s="379"/>
      <c r="LLJ3582" s="379"/>
      <c r="LLK3582" s="379"/>
      <c r="LLL3582" s="379"/>
      <c r="LLM3582" s="379"/>
      <c r="LLN3582" s="379"/>
      <c r="LLO3582" s="379"/>
      <c r="LLP3582" s="379"/>
      <c r="LLQ3582" s="379"/>
      <c r="LLR3582" s="379"/>
      <c r="LLS3582" s="379"/>
      <c r="LLT3582" s="379"/>
      <c r="LLU3582" s="379"/>
      <c r="LLV3582" s="379"/>
      <c r="LLW3582" s="379"/>
      <c r="LLX3582" s="379"/>
      <c r="LLY3582" s="379"/>
      <c r="LLZ3582" s="379"/>
      <c r="LMA3582" s="379"/>
      <c r="LMB3582" s="379"/>
      <c r="LMC3582" s="379"/>
      <c r="LMD3582" s="379"/>
      <c r="LME3582" s="379"/>
      <c r="LMF3582" s="379"/>
      <c r="LMG3582" s="379"/>
      <c r="LMH3582" s="379"/>
      <c r="LMI3582" s="379"/>
      <c r="LMJ3582" s="379"/>
      <c r="LMK3582" s="379"/>
      <c r="LML3582" s="379"/>
      <c r="LMM3582" s="379"/>
      <c r="LMN3582" s="379"/>
      <c r="LMO3582" s="379"/>
      <c r="LMP3582" s="379"/>
      <c r="LMQ3582" s="379"/>
      <c r="LMR3582" s="379"/>
      <c r="LMS3582" s="379"/>
      <c r="LMT3582" s="379"/>
      <c r="LMU3582" s="379"/>
      <c r="LMV3582" s="379"/>
      <c r="LMW3582" s="379"/>
      <c r="LMX3582" s="379"/>
      <c r="LMY3582" s="379"/>
      <c r="LMZ3582" s="379"/>
      <c r="LNA3582" s="379"/>
      <c r="LNB3582" s="379"/>
      <c r="LNC3582" s="379"/>
      <c r="LND3582" s="379"/>
      <c r="LNE3582" s="379"/>
      <c r="LNF3582" s="379"/>
      <c r="LNG3582" s="379"/>
      <c r="LNH3582" s="379"/>
      <c r="LNI3582" s="379"/>
      <c r="LNJ3582" s="379"/>
      <c r="LNK3582" s="379"/>
      <c r="LNL3582" s="379"/>
      <c r="LNM3582" s="379"/>
      <c r="LNN3582" s="379"/>
      <c r="LNO3582" s="379"/>
      <c r="LNP3582" s="379"/>
      <c r="LNQ3582" s="379"/>
      <c r="LNR3582" s="379"/>
      <c r="LNS3582" s="379"/>
      <c r="LNT3582" s="379"/>
      <c r="LNU3582" s="379"/>
      <c r="LNV3582" s="379"/>
      <c r="LNW3582" s="379"/>
      <c r="LNX3582" s="379"/>
      <c r="LNY3582" s="379"/>
      <c r="LNZ3582" s="379"/>
      <c r="LOA3582" s="379"/>
      <c r="LOB3582" s="379"/>
      <c r="LOC3582" s="379"/>
      <c r="LOD3582" s="379"/>
      <c r="LOE3582" s="379"/>
      <c r="LOF3582" s="379"/>
      <c r="LOG3582" s="379"/>
      <c r="LOH3582" s="379"/>
      <c r="LOI3582" s="379"/>
      <c r="LOJ3582" s="379"/>
      <c r="LOK3582" s="379"/>
      <c r="LOL3582" s="379"/>
      <c r="LOM3582" s="379"/>
      <c r="LON3582" s="379"/>
      <c r="LOO3582" s="379"/>
      <c r="LOP3582" s="379"/>
      <c r="LOQ3582" s="379"/>
      <c r="LOR3582" s="379"/>
      <c r="LOS3582" s="379"/>
      <c r="LOT3582" s="379"/>
      <c r="LOU3582" s="379"/>
      <c r="LOV3582" s="379"/>
      <c r="LOW3582" s="379"/>
      <c r="LOX3582" s="379"/>
      <c r="LOY3582" s="379"/>
      <c r="LOZ3582" s="379"/>
      <c r="LPA3582" s="379"/>
      <c r="LPB3582" s="379"/>
      <c r="LPC3582" s="379"/>
      <c r="LPD3582" s="379"/>
      <c r="LPE3582" s="379"/>
      <c r="LPF3582" s="379"/>
      <c r="LPG3582" s="379"/>
      <c r="LPH3582" s="379"/>
      <c r="LPI3582" s="379"/>
      <c r="LPJ3582" s="379"/>
      <c r="LPK3582" s="379"/>
      <c r="LPL3582" s="379"/>
      <c r="LPM3582" s="379"/>
      <c r="LPN3582" s="379"/>
      <c r="LPO3582" s="379"/>
      <c r="LPP3582" s="379"/>
      <c r="LPQ3582" s="379"/>
      <c r="LPR3582" s="379"/>
      <c r="LPS3582" s="379"/>
      <c r="LPT3582" s="379"/>
      <c r="LPU3582" s="379"/>
      <c r="LPV3582" s="379"/>
      <c r="LPW3582" s="379"/>
      <c r="LPX3582" s="379"/>
      <c r="LPY3582" s="379"/>
      <c r="LPZ3582" s="379"/>
      <c r="LQA3582" s="379"/>
      <c r="LQB3582" s="379"/>
      <c r="LQC3582" s="379"/>
      <c r="LQD3582" s="379"/>
      <c r="LQE3582" s="379"/>
      <c r="LQF3582" s="379"/>
      <c r="LQG3582" s="379"/>
      <c r="LQH3582" s="379"/>
      <c r="LQI3582" s="379"/>
      <c r="LQJ3582" s="379"/>
      <c r="LQK3582" s="379"/>
      <c r="LQL3582" s="379"/>
      <c r="LQM3582" s="379"/>
      <c r="LQN3582" s="379"/>
      <c r="LQO3582" s="379"/>
      <c r="LQP3582" s="379"/>
      <c r="LQQ3582" s="379"/>
      <c r="LQR3582" s="379"/>
      <c r="LQS3582" s="379"/>
      <c r="LQT3582" s="379"/>
      <c r="LQU3582" s="379"/>
      <c r="LQV3582" s="379"/>
      <c r="LQW3582" s="379"/>
      <c r="LQX3582" s="379"/>
      <c r="LQY3582" s="379"/>
      <c r="LQZ3582" s="379"/>
      <c r="LRA3582" s="379"/>
      <c r="LRB3582" s="379"/>
      <c r="LRC3582" s="379"/>
      <c r="LRD3582" s="379"/>
      <c r="LRE3582" s="379"/>
      <c r="LRF3582" s="379"/>
      <c r="LRG3582" s="379"/>
      <c r="LRH3582" s="379"/>
      <c r="LRI3582" s="379"/>
      <c r="LRJ3582" s="379"/>
      <c r="LRK3582" s="379"/>
      <c r="LRL3582" s="379"/>
      <c r="LRM3582" s="379"/>
      <c r="LRN3582" s="379"/>
      <c r="LRO3582" s="379"/>
      <c r="LRP3582" s="379"/>
      <c r="LRQ3582" s="379"/>
      <c r="LRR3582" s="379"/>
      <c r="LRS3582" s="379"/>
      <c r="LRT3582" s="379"/>
      <c r="LRU3582" s="379"/>
      <c r="LRV3582" s="379"/>
      <c r="LRW3582" s="379"/>
      <c r="LRX3582" s="379"/>
      <c r="LRY3582" s="379"/>
      <c r="LRZ3582" s="379"/>
      <c r="LSA3582" s="379"/>
      <c r="LSB3582" s="379"/>
      <c r="LSC3582" s="379"/>
      <c r="LSD3582" s="379"/>
      <c r="LSE3582" s="379"/>
      <c r="LSF3582" s="379"/>
      <c r="LSG3582" s="379"/>
      <c r="LSH3582" s="379"/>
      <c r="LSI3582" s="379"/>
      <c r="LSJ3582" s="379"/>
      <c r="LSK3582" s="379"/>
      <c r="LSL3582" s="379"/>
      <c r="LSM3582" s="379"/>
      <c r="LSN3582" s="379"/>
      <c r="LSO3582" s="379"/>
      <c r="LSP3582" s="379"/>
      <c r="LSQ3582" s="379"/>
      <c r="LSR3582" s="379"/>
      <c r="LSS3582" s="379"/>
      <c r="LST3582" s="379"/>
      <c r="LSU3582" s="379"/>
      <c r="LSV3582" s="379"/>
      <c r="LSW3582" s="379"/>
      <c r="LSX3582" s="379"/>
      <c r="LSY3582" s="379"/>
      <c r="LSZ3582" s="379"/>
      <c r="LTA3582" s="379"/>
      <c r="LTB3582" s="379"/>
      <c r="LTC3582" s="379"/>
      <c r="LTD3582" s="379"/>
      <c r="LTE3582" s="379"/>
      <c r="LTF3582" s="379"/>
      <c r="LTG3582" s="379"/>
      <c r="LTH3582" s="379"/>
      <c r="LTI3582" s="379"/>
      <c r="LTJ3582" s="379"/>
      <c r="LTK3582" s="379"/>
      <c r="LTL3582" s="379"/>
      <c r="LTM3582" s="379"/>
      <c r="LTN3582" s="379"/>
      <c r="LTO3582" s="379"/>
      <c r="LTP3582" s="379"/>
      <c r="LTQ3582" s="379"/>
      <c r="LTR3582" s="379"/>
      <c r="LTS3582" s="379"/>
      <c r="LTT3582" s="379"/>
      <c r="LTU3582" s="379"/>
      <c r="LTV3582" s="379"/>
      <c r="LTW3582" s="379"/>
      <c r="LTX3582" s="379"/>
      <c r="LTY3582" s="379"/>
      <c r="LTZ3582" s="379"/>
      <c r="LUA3582" s="379"/>
      <c r="LUB3582" s="379"/>
      <c r="LUC3582" s="379"/>
      <c r="LUD3582" s="379"/>
      <c r="LUE3582" s="379"/>
      <c r="LUF3582" s="379"/>
      <c r="LUG3582" s="379"/>
      <c r="LUH3582" s="379"/>
      <c r="LUI3582" s="379"/>
      <c r="LUJ3582" s="379"/>
      <c r="LUK3582" s="379"/>
      <c r="LUL3582" s="379"/>
      <c r="LUM3582" s="379"/>
      <c r="LUN3582" s="379"/>
      <c r="LUO3582" s="379"/>
      <c r="LUP3582" s="379"/>
      <c r="LUQ3582" s="379"/>
      <c r="LUR3582" s="379"/>
      <c r="LUS3582" s="379"/>
      <c r="LUT3582" s="379"/>
      <c r="LUU3582" s="379"/>
      <c r="LUV3582" s="379"/>
      <c r="LUW3582" s="379"/>
      <c r="LUX3582" s="379"/>
      <c r="LUY3582" s="379"/>
      <c r="LUZ3582" s="379"/>
      <c r="LVA3582" s="379"/>
      <c r="LVB3582" s="379"/>
      <c r="LVC3582" s="379"/>
      <c r="LVD3582" s="379"/>
      <c r="LVE3582" s="379"/>
      <c r="LVF3582" s="379"/>
      <c r="LVG3582" s="379"/>
      <c r="LVH3582" s="379"/>
      <c r="LVI3582" s="379"/>
      <c r="LVJ3582" s="379"/>
      <c r="LVK3582" s="379"/>
      <c r="LVL3582" s="379"/>
      <c r="LVM3582" s="379"/>
      <c r="LVN3582" s="379"/>
      <c r="LVO3582" s="379"/>
      <c r="LVP3582" s="379"/>
      <c r="LVQ3582" s="379"/>
      <c r="LVR3582" s="379"/>
      <c r="LVS3582" s="379"/>
      <c r="LVT3582" s="379"/>
      <c r="LVU3582" s="379"/>
      <c r="LVV3582" s="379"/>
      <c r="LVW3582" s="379"/>
      <c r="LVX3582" s="379"/>
      <c r="LVY3582" s="379"/>
      <c r="LVZ3582" s="379"/>
      <c r="LWA3582" s="379"/>
      <c r="LWB3582" s="379"/>
      <c r="LWC3582" s="379"/>
      <c r="LWD3582" s="379"/>
      <c r="LWE3582" s="379"/>
      <c r="LWF3582" s="379"/>
      <c r="LWG3582" s="379"/>
      <c r="LWH3582" s="379"/>
      <c r="LWI3582" s="379"/>
      <c r="LWJ3582" s="379"/>
      <c r="LWK3582" s="379"/>
      <c r="LWL3582" s="379"/>
      <c r="LWM3582" s="379"/>
      <c r="LWN3582" s="379"/>
      <c r="LWO3582" s="379"/>
      <c r="LWP3582" s="379"/>
      <c r="LWQ3582" s="379"/>
      <c r="LWR3582" s="379"/>
      <c r="LWS3582" s="379"/>
      <c r="LWT3582" s="379"/>
      <c r="LWU3582" s="379"/>
      <c r="LWV3582" s="379"/>
      <c r="LWW3582" s="379"/>
      <c r="LWX3582" s="379"/>
      <c r="LWY3582" s="379"/>
      <c r="LWZ3582" s="379"/>
      <c r="LXA3582" s="379"/>
      <c r="LXB3582" s="379"/>
      <c r="LXC3582" s="379"/>
      <c r="LXD3582" s="379"/>
      <c r="LXE3582" s="379"/>
      <c r="LXF3582" s="379"/>
      <c r="LXG3582" s="379"/>
      <c r="LXH3582" s="379"/>
      <c r="LXI3582" s="379"/>
      <c r="LXJ3582" s="379"/>
      <c r="LXK3582" s="379"/>
      <c r="LXL3582" s="379"/>
      <c r="LXM3582" s="379"/>
      <c r="LXN3582" s="379"/>
      <c r="LXO3582" s="379"/>
      <c r="LXP3582" s="379"/>
      <c r="LXQ3582" s="379"/>
      <c r="LXR3582" s="379"/>
      <c r="LXS3582" s="379"/>
      <c r="LXT3582" s="379"/>
      <c r="LXU3582" s="379"/>
      <c r="LXV3582" s="379"/>
      <c r="LXW3582" s="379"/>
      <c r="LXX3582" s="379"/>
      <c r="LXY3582" s="379"/>
      <c r="LXZ3582" s="379"/>
      <c r="LYA3582" s="379"/>
      <c r="LYB3582" s="379"/>
      <c r="LYC3582" s="379"/>
      <c r="LYD3582" s="379"/>
      <c r="LYE3582" s="379"/>
      <c r="LYF3582" s="379"/>
      <c r="LYG3582" s="379"/>
      <c r="LYH3582" s="379"/>
      <c r="LYI3582" s="379"/>
      <c r="LYJ3582" s="379"/>
      <c r="LYK3582" s="379"/>
      <c r="LYL3582" s="379"/>
      <c r="LYM3582" s="379"/>
      <c r="LYN3582" s="379"/>
      <c r="LYO3582" s="379"/>
      <c r="LYP3582" s="379"/>
      <c r="LYQ3582" s="379"/>
      <c r="LYR3582" s="379"/>
      <c r="LYS3582" s="379"/>
      <c r="LYT3582" s="379"/>
      <c r="LYU3582" s="379"/>
      <c r="LYV3582" s="379"/>
      <c r="LYW3582" s="379"/>
      <c r="LYX3582" s="379"/>
      <c r="LYY3582" s="379"/>
      <c r="LYZ3582" s="379"/>
      <c r="LZA3582" s="379"/>
      <c r="LZB3582" s="379"/>
      <c r="LZC3582" s="379"/>
      <c r="LZD3582" s="379"/>
      <c r="LZE3582" s="379"/>
      <c r="LZF3582" s="379"/>
      <c r="LZG3582" s="379"/>
      <c r="LZH3582" s="379"/>
      <c r="LZI3582" s="379"/>
      <c r="LZJ3582" s="379"/>
      <c r="LZK3582" s="379"/>
      <c r="LZL3582" s="379"/>
      <c r="LZM3582" s="379"/>
      <c r="LZN3582" s="379"/>
      <c r="LZO3582" s="379"/>
      <c r="LZP3582" s="379"/>
      <c r="LZQ3582" s="379"/>
      <c r="LZR3582" s="379"/>
      <c r="LZS3582" s="379"/>
      <c r="LZT3582" s="379"/>
      <c r="LZU3582" s="379"/>
      <c r="LZV3582" s="379"/>
      <c r="LZW3582" s="379"/>
      <c r="LZX3582" s="379"/>
      <c r="LZY3582" s="379"/>
      <c r="LZZ3582" s="379"/>
      <c r="MAA3582" s="379"/>
      <c r="MAB3582" s="379"/>
      <c r="MAC3582" s="379"/>
      <c r="MAD3582" s="379"/>
      <c r="MAE3582" s="379"/>
      <c r="MAF3582" s="379"/>
      <c r="MAG3582" s="379"/>
      <c r="MAH3582" s="379"/>
      <c r="MAI3582" s="379"/>
      <c r="MAJ3582" s="379"/>
      <c r="MAK3582" s="379"/>
      <c r="MAL3582" s="379"/>
      <c r="MAM3582" s="379"/>
      <c r="MAN3582" s="379"/>
      <c r="MAO3582" s="379"/>
      <c r="MAP3582" s="379"/>
      <c r="MAQ3582" s="379"/>
      <c r="MAR3582" s="379"/>
      <c r="MAS3582" s="379"/>
      <c r="MAT3582" s="379"/>
      <c r="MAU3582" s="379"/>
      <c r="MAV3582" s="379"/>
      <c r="MAW3582" s="379"/>
      <c r="MAX3582" s="379"/>
      <c r="MAY3582" s="379"/>
      <c r="MAZ3582" s="379"/>
      <c r="MBA3582" s="379"/>
      <c r="MBB3582" s="379"/>
      <c r="MBC3582" s="379"/>
      <c r="MBD3582" s="379"/>
      <c r="MBE3582" s="379"/>
      <c r="MBF3582" s="379"/>
      <c r="MBG3582" s="379"/>
      <c r="MBH3582" s="379"/>
      <c r="MBI3582" s="379"/>
      <c r="MBJ3582" s="379"/>
      <c r="MBK3582" s="379"/>
      <c r="MBL3582" s="379"/>
      <c r="MBM3582" s="379"/>
      <c r="MBN3582" s="379"/>
      <c r="MBO3582" s="379"/>
      <c r="MBP3582" s="379"/>
      <c r="MBQ3582" s="379"/>
      <c r="MBR3582" s="379"/>
      <c r="MBS3582" s="379"/>
      <c r="MBT3582" s="379"/>
      <c r="MBU3582" s="379"/>
      <c r="MBV3582" s="379"/>
      <c r="MBW3582" s="379"/>
      <c r="MBX3582" s="379"/>
      <c r="MBY3582" s="379"/>
      <c r="MBZ3582" s="379"/>
      <c r="MCA3582" s="379"/>
      <c r="MCB3582" s="379"/>
      <c r="MCC3582" s="379"/>
      <c r="MCD3582" s="379"/>
      <c r="MCE3582" s="379"/>
      <c r="MCF3582" s="379"/>
      <c r="MCG3582" s="379"/>
      <c r="MCH3582" s="379"/>
      <c r="MCI3582" s="379"/>
      <c r="MCJ3582" s="379"/>
      <c r="MCK3582" s="379"/>
      <c r="MCL3582" s="379"/>
      <c r="MCM3582" s="379"/>
      <c r="MCN3582" s="379"/>
      <c r="MCO3582" s="379"/>
      <c r="MCP3582" s="379"/>
      <c r="MCQ3582" s="379"/>
      <c r="MCR3582" s="379"/>
      <c r="MCS3582" s="379"/>
      <c r="MCT3582" s="379"/>
      <c r="MCU3582" s="379"/>
      <c r="MCV3582" s="379"/>
      <c r="MCW3582" s="379"/>
      <c r="MCX3582" s="379"/>
      <c r="MCY3582" s="379"/>
      <c r="MCZ3582" s="379"/>
      <c r="MDA3582" s="379"/>
      <c r="MDB3582" s="379"/>
      <c r="MDC3582" s="379"/>
      <c r="MDD3582" s="379"/>
      <c r="MDE3582" s="379"/>
      <c r="MDF3582" s="379"/>
      <c r="MDG3582" s="379"/>
      <c r="MDH3582" s="379"/>
      <c r="MDI3582" s="379"/>
      <c r="MDJ3582" s="379"/>
      <c r="MDK3582" s="379"/>
      <c r="MDL3582" s="379"/>
      <c r="MDM3582" s="379"/>
      <c r="MDN3582" s="379"/>
      <c r="MDO3582" s="379"/>
      <c r="MDP3582" s="379"/>
      <c r="MDQ3582" s="379"/>
      <c r="MDR3582" s="379"/>
      <c r="MDS3582" s="379"/>
      <c r="MDT3582" s="379"/>
      <c r="MDU3582" s="379"/>
      <c r="MDV3582" s="379"/>
      <c r="MDW3582" s="379"/>
      <c r="MDX3582" s="379"/>
      <c r="MDY3582" s="379"/>
      <c r="MDZ3582" s="379"/>
      <c r="MEA3582" s="379"/>
      <c r="MEB3582" s="379"/>
      <c r="MEC3582" s="379"/>
      <c r="MED3582" s="379"/>
      <c r="MEE3582" s="379"/>
      <c r="MEF3582" s="379"/>
      <c r="MEG3582" s="379"/>
      <c r="MEH3582" s="379"/>
      <c r="MEI3582" s="379"/>
      <c r="MEJ3582" s="379"/>
      <c r="MEK3582" s="379"/>
      <c r="MEL3582" s="379"/>
      <c r="MEM3582" s="379"/>
      <c r="MEN3582" s="379"/>
      <c r="MEO3582" s="379"/>
      <c r="MEP3582" s="379"/>
      <c r="MEQ3582" s="379"/>
      <c r="MER3582" s="379"/>
      <c r="MES3582" s="379"/>
      <c r="MET3582" s="379"/>
      <c r="MEU3582" s="379"/>
      <c r="MEV3582" s="379"/>
      <c r="MEW3582" s="379"/>
      <c r="MEX3582" s="379"/>
      <c r="MEY3582" s="379"/>
      <c r="MEZ3582" s="379"/>
      <c r="MFA3582" s="379"/>
      <c r="MFB3582" s="379"/>
      <c r="MFC3582" s="379"/>
      <c r="MFD3582" s="379"/>
      <c r="MFE3582" s="379"/>
      <c r="MFF3582" s="379"/>
      <c r="MFG3582" s="379"/>
      <c r="MFH3582" s="379"/>
      <c r="MFI3582" s="379"/>
      <c r="MFJ3582" s="379"/>
      <c r="MFK3582" s="379"/>
      <c r="MFL3582" s="379"/>
      <c r="MFM3582" s="379"/>
      <c r="MFN3582" s="379"/>
      <c r="MFO3582" s="379"/>
      <c r="MFP3582" s="379"/>
      <c r="MFQ3582" s="379"/>
      <c r="MFR3582" s="379"/>
      <c r="MFS3582" s="379"/>
      <c r="MFT3582" s="379"/>
      <c r="MFU3582" s="379"/>
      <c r="MFV3582" s="379"/>
      <c r="MFW3582" s="379"/>
      <c r="MFX3582" s="379"/>
      <c r="MFY3582" s="379"/>
      <c r="MFZ3582" s="379"/>
      <c r="MGA3582" s="379"/>
      <c r="MGB3582" s="379"/>
      <c r="MGC3582" s="379"/>
      <c r="MGD3582" s="379"/>
      <c r="MGE3582" s="379"/>
      <c r="MGF3582" s="379"/>
      <c r="MGG3582" s="379"/>
      <c r="MGH3582" s="379"/>
      <c r="MGI3582" s="379"/>
      <c r="MGJ3582" s="379"/>
      <c r="MGK3582" s="379"/>
      <c r="MGL3582" s="379"/>
      <c r="MGM3582" s="379"/>
      <c r="MGN3582" s="379"/>
      <c r="MGO3582" s="379"/>
      <c r="MGP3582" s="379"/>
      <c r="MGQ3582" s="379"/>
      <c r="MGR3582" s="379"/>
      <c r="MGS3582" s="379"/>
      <c r="MGT3582" s="379"/>
      <c r="MGU3582" s="379"/>
      <c r="MGV3582" s="379"/>
      <c r="MGW3582" s="379"/>
      <c r="MGX3582" s="379"/>
      <c r="MGY3582" s="379"/>
      <c r="MGZ3582" s="379"/>
      <c r="MHA3582" s="379"/>
      <c r="MHB3582" s="379"/>
      <c r="MHC3582" s="379"/>
      <c r="MHD3582" s="379"/>
      <c r="MHE3582" s="379"/>
      <c r="MHF3582" s="379"/>
      <c r="MHG3582" s="379"/>
      <c r="MHH3582" s="379"/>
      <c r="MHI3582" s="379"/>
      <c r="MHJ3582" s="379"/>
      <c r="MHK3582" s="379"/>
      <c r="MHL3582" s="379"/>
      <c r="MHM3582" s="379"/>
      <c r="MHN3582" s="379"/>
      <c r="MHO3582" s="379"/>
      <c r="MHP3582" s="379"/>
      <c r="MHQ3582" s="379"/>
      <c r="MHR3582" s="379"/>
      <c r="MHS3582" s="379"/>
      <c r="MHT3582" s="379"/>
      <c r="MHU3582" s="379"/>
      <c r="MHV3582" s="379"/>
      <c r="MHW3582" s="379"/>
      <c r="MHX3582" s="379"/>
      <c r="MHY3582" s="379"/>
      <c r="MHZ3582" s="379"/>
      <c r="MIA3582" s="379"/>
      <c r="MIB3582" s="379"/>
      <c r="MIC3582" s="379"/>
      <c r="MID3582" s="379"/>
      <c r="MIE3582" s="379"/>
      <c r="MIF3582" s="379"/>
      <c r="MIG3582" s="379"/>
      <c r="MIH3582" s="379"/>
      <c r="MII3582" s="379"/>
      <c r="MIJ3582" s="379"/>
      <c r="MIK3582" s="379"/>
      <c r="MIL3582" s="379"/>
      <c r="MIM3582" s="379"/>
      <c r="MIN3582" s="379"/>
      <c r="MIO3582" s="379"/>
      <c r="MIP3582" s="379"/>
      <c r="MIQ3582" s="379"/>
      <c r="MIR3582" s="379"/>
      <c r="MIS3582" s="379"/>
      <c r="MIT3582" s="379"/>
      <c r="MIU3582" s="379"/>
      <c r="MIV3582" s="379"/>
      <c r="MIW3582" s="379"/>
      <c r="MIX3582" s="379"/>
      <c r="MIY3582" s="379"/>
      <c r="MIZ3582" s="379"/>
      <c r="MJA3582" s="379"/>
      <c r="MJB3582" s="379"/>
      <c r="MJC3582" s="379"/>
      <c r="MJD3582" s="379"/>
      <c r="MJE3582" s="379"/>
      <c r="MJF3582" s="379"/>
      <c r="MJG3582" s="379"/>
      <c r="MJH3582" s="379"/>
      <c r="MJI3582" s="379"/>
      <c r="MJJ3582" s="379"/>
      <c r="MJK3582" s="379"/>
      <c r="MJL3582" s="379"/>
      <c r="MJM3582" s="379"/>
      <c r="MJN3582" s="379"/>
      <c r="MJO3582" s="379"/>
      <c r="MJP3582" s="379"/>
      <c r="MJQ3582" s="379"/>
      <c r="MJR3582" s="379"/>
      <c r="MJS3582" s="379"/>
      <c r="MJT3582" s="379"/>
      <c r="MJU3582" s="379"/>
      <c r="MJV3582" s="379"/>
      <c r="MJW3582" s="379"/>
      <c r="MJX3582" s="379"/>
      <c r="MJY3582" s="379"/>
      <c r="MJZ3582" s="379"/>
      <c r="MKA3582" s="379"/>
      <c r="MKB3582" s="379"/>
      <c r="MKC3582" s="379"/>
      <c r="MKD3582" s="379"/>
      <c r="MKE3582" s="379"/>
      <c r="MKF3582" s="379"/>
      <c r="MKG3582" s="379"/>
      <c r="MKH3582" s="379"/>
      <c r="MKI3582" s="379"/>
      <c r="MKJ3582" s="379"/>
      <c r="MKK3582" s="379"/>
      <c r="MKL3582" s="379"/>
      <c r="MKM3582" s="379"/>
      <c r="MKN3582" s="379"/>
      <c r="MKO3582" s="379"/>
      <c r="MKP3582" s="379"/>
      <c r="MKQ3582" s="379"/>
      <c r="MKR3582" s="379"/>
      <c r="MKS3582" s="379"/>
      <c r="MKT3582" s="379"/>
      <c r="MKU3582" s="379"/>
      <c r="MKV3582" s="379"/>
      <c r="MKW3582" s="379"/>
      <c r="MKX3582" s="379"/>
      <c r="MKY3582" s="379"/>
      <c r="MKZ3582" s="379"/>
      <c r="MLA3582" s="379"/>
      <c r="MLB3582" s="379"/>
      <c r="MLC3582" s="379"/>
      <c r="MLD3582" s="379"/>
      <c r="MLE3582" s="379"/>
      <c r="MLF3582" s="379"/>
      <c r="MLG3582" s="379"/>
      <c r="MLH3582" s="379"/>
      <c r="MLI3582" s="379"/>
      <c r="MLJ3582" s="379"/>
      <c r="MLK3582" s="379"/>
      <c r="MLL3582" s="379"/>
      <c r="MLM3582" s="379"/>
      <c r="MLN3582" s="379"/>
      <c r="MLO3582" s="379"/>
      <c r="MLP3582" s="379"/>
      <c r="MLQ3582" s="379"/>
      <c r="MLR3582" s="379"/>
      <c r="MLS3582" s="379"/>
      <c r="MLT3582" s="379"/>
      <c r="MLU3582" s="379"/>
      <c r="MLV3582" s="379"/>
      <c r="MLW3582" s="379"/>
      <c r="MLX3582" s="379"/>
      <c r="MLY3582" s="379"/>
      <c r="MLZ3582" s="379"/>
      <c r="MMA3582" s="379"/>
      <c r="MMB3582" s="379"/>
      <c r="MMC3582" s="379"/>
      <c r="MMD3582" s="379"/>
      <c r="MME3582" s="379"/>
      <c r="MMF3582" s="379"/>
      <c r="MMG3582" s="379"/>
      <c r="MMH3582" s="379"/>
      <c r="MMI3582" s="379"/>
      <c r="MMJ3582" s="379"/>
      <c r="MMK3582" s="379"/>
      <c r="MML3582" s="379"/>
      <c r="MMM3582" s="379"/>
      <c r="MMN3582" s="379"/>
      <c r="MMO3582" s="379"/>
      <c r="MMP3582" s="379"/>
      <c r="MMQ3582" s="379"/>
      <c r="MMR3582" s="379"/>
      <c r="MMS3582" s="379"/>
      <c r="MMT3582" s="379"/>
      <c r="MMU3582" s="379"/>
      <c r="MMV3582" s="379"/>
      <c r="MMW3582" s="379"/>
      <c r="MMX3582" s="379"/>
      <c r="MMY3582" s="379"/>
      <c r="MMZ3582" s="379"/>
      <c r="MNA3582" s="379"/>
      <c r="MNB3582" s="379"/>
      <c r="MNC3582" s="379"/>
      <c r="MND3582" s="379"/>
      <c r="MNE3582" s="379"/>
      <c r="MNF3582" s="379"/>
      <c r="MNG3582" s="379"/>
      <c r="MNH3582" s="379"/>
      <c r="MNI3582" s="379"/>
      <c r="MNJ3582" s="379"/>
      <c r="MNK3582" s="379"/>
      <c r="MNL3582" s="379"/>
      <c r="MNM3582" s="379"/>
      <c r="MNN3582" s="379"/>
      <c r="MNO3582" s="379"/>
      <c r="MNP3582" s="379"/>
      <c r="MNQ3582" s="379"/>
      <c r="MNR3582" s="379"/>
      <c r="MNS3582" s="379"/>
      <c r="MNT3582" s="379"/>
      <c r="MNU3582" s="379"/>
      <c r="MNV3582" s="379"/>
      <c r="MNW3582" s="379"/>
      <c r="MNX3582" s="379"/>
      <c r="MNY3582" s="379"/>
      <c r="MNZ3582" s="379"/>
      <c r="MOA3582" s="379"/>
      <c r="MOB3582" s="379"/>
      <c r="MOC3582" s="379"/>
      <c r="MOD3582" s="379"/>
      <c r="MOE3582" s="379"/>
      <c r="MOF3582" s="379"/>
      <c r="MOG3582" s="379"/>
      <c r="MOH3582" s="379"/>
      <c r="MOI3582" s="379"/>
      <c r="MOJ3582" s="379"/>
      <c r="MOK3582" s="379"/>
      <c r="MOL3582" s="379"/>
      <c r="MOM3582" s="379"/>
      <c r="MON3582" s="379"/>
      <c r="MOO3582" s="379"/>
      <c r="MOP3582" s="379"/>
      <c r="MOQ3582" s="379"/>
      <c r="MOR3582" s="379"/>
      <c r="MOS3582" s="379"/>
      <c r="MOT3582" s="379"/>
      <c r="MOU3582" s="379"/>
      <c r="MOV3582" s="379"/>
      <c r="MOW3582" s="379"/>
      <c r="MOX3582" s="379"/>
      <c r="MOY3582" s="379"/>
      <c r="MOZ3582" s="379"/>
      <c r="MPA3582" s="379"/>
      <c r="MPB3582" s="379"/>
      <c r="MPC3582" s="379"/>
      <c r="MPD3582" s="379"/>
      <c r="MPE3582" s="379"/>
      <c r="MPF3582" s="379"/>
      <c r="MPG3582" s="379"/>
      <c r="MPH3582" s="379"/>
      <c r="MPI3582" s="379"/>
      <c r="MPJ3582" s="379"/>
      <c r="MPK3582" s="379"/>
      <c r="MPL3582" s="379"/>
      <c r="MPM3582" s="379"/>
      <c r="MPN3582" s="379"/>
      <c r="MPO3582" s="379"/>
      <c r="MPP3582" s="379"/>
      <c r="MPQ3582" s="379"/>
      <c r="MPR3582" s="379"/>
      <c r="MPS3582" s="379"/>
      <c r="MPT3582" s="379"/>
      <c r="MPU3582" s="379"/>
      <c r="MPV3582" s="379"/>
      <c r="MPW3582" s="379"/>
      <c r="MPX3582" s="379"/>
      <c r="MPY3582" s="379"/>
      <c r="MPZ3582" s="379"/>
      <c r="MQA3582" s="379"/>
      <c r="MQB3582" s="379"/>
      <c r="MQC3582" s="379"/>
      <c r="MQD3582" s="379"/>
      <c r="MQE3582" s="379"/>
      <c r="MQF3582" s="379"/>
      <c r="MQG3582" s="379"/>
      <c r="MQH3582" s="379"/>
      <c r="MQI3582" s="379"/>
      <c r="MQJ3582" s="379"/>
      <c r="MQK3582" s="379"/>
      <c r="MQL3582" s="379"/>
      <c r="MQM3582" s="379"/>
      <c r="MQN3582" s="379"/>
      <c r="MQO3582" s="379"/>
      <c r="MQP3582" s="379"/>
      <c r="MQQ3582" s="379"/>
      <c r="MQR3582" s="379"/>
      <c r="MQS3582" s="379"/>
      <c r="MQT3582" s="379"/>
      <c r="MQU3582" s="379"/>
      <c r="MQV3582" s="379"/>
      <c r="MQW3582" s="379"/>
      <c r="MQX3582" s="379"/>
      <c r="MQY3582" s="379"/>
      <c r="MQZ3582" s="379"/>
      <c r="MRA3582" s="379"/>
      <c r="MRB3582" s="379"/>
      <c r="MRC3582" s="379"/>
      <c r="MRD3582" s="379"/>
      <c r="MRE3582" s="379"/>
      <c r="MRF3582" s="379"/>
      <c r="MRG3582" s="379"/>
      <c r="MRH3582" s="379"/>
      <c r="MRI3582" s="379"/>
      <c r="MRJ3582" s="379"/>
      <c r="MRK3582" s="379"/>
      <c r="MRL3582" s="379"/>
      <c r="MRM3582" s="379"/>
      <c r="MRN3582" s="379"/>
      <c r="MRO3582" s="379"/>
      <c r="MRP3582" s="379"/>
      <c r="MRQ3582" s="379"/>
      <c r="MRR3582" s="379"/>
      <c r="MRS3582" s="379"/>
      <c r="MRT3582" s="379"/>
      <c r="MRU3582" s="379"/>
      <c r="MRV3582" s="379"/>
      <c r="MRW3582" s="379"/>
      <c r="MRX3582" s="379"/>
      <c r="MRY3582" s="379"/>
      <c r="MRZ3582" s="379"/>
      <c r="MSA3582" s="379"/>
      <c r="MSB3582" s="379"/>
      <c r="MSC3582" s="379"/>
      <c r="MSD3582" s="379"/>
      <c r="MSE3582" s="379"/>
      <c r="MSF3582" s="379"/>
      <c r="MSG3582" s="379"/>
      <c r="MSH3582" s="379"/>
      <c r="MSI3582" s="379"/>
      <c r="MSJ3582" s="379"/>
      <c r="MSK3582" s="379"/>
      <c r="MSL3582" s="379"/>
      <c r="MSM3582" s="379"/>
      <c r="MSN3582" s="379"/>
      <c r="MSO3582" s="379"/>
      <c r="MSP3582" s="379"/>
      <c r="MSQ3582" s="379"/>
      <c r="MSR3582" s="379"/>
      <c r="MSS3582" s="379"/>
      <c r="MST3582" s="379"/>
      <c r="MSU3582" s="379"/>
      <c r="MSV3582" s="379"/>
      <c r="MSW3582" s="379"/>
      <c r="MSX3582" s="379"/>
      <c r="MSY3582" s="379"/>
      <c r="MSZ3582" s="379"/>
      <c r="MTA3582" s="379"/>
      <c r="MTB3582" s="379"/>
      <c r="MTC3582" s="379"/>
      <c r="MTD3582" s="379"/>
      <c r="MTE3582" s="379"/>
      <c r="MTF3582" s="379"/>
      <c r="MTG3582" s="379"/>
      <c r="MTH3582" s="379"/>
      <c r="MTI3582" s="379"/>
      <c r="MTJ3582" s="379"/>
      <c r="MTK3582" s="379"/>
      <c r="MTL3582" s="379"/>
      <c r="MTM3582" s="379"/>
      <c r="MTN3582" s="379"/>
      <c r="MTO3582" s="379"/>
      <c r="MTP3582" s="379"/>
      <c r="MTQ3582" s="379"/>
      <c r="MTR3582" s="379"/>
      <c r="MTS3582" s="379"/>
      <c r="MTT3582" s="379"/>
      <c r="MTU3582" s="379"/>
      <c r="MTV3582" s="379"/>
      <c r="MTW3582" s="379"/>
      <c r="MTX3582" s="379"/>
      <c r="MTY3582" s="379"/>
      <c r="MTZ3582" s="379"/>
      <c r="MUA3582" s="379"/>
      <c r="MUB3582" s="379"/>
      <c r="MUC3582" s="379"/>
      <c r="MUD3582" s="379"/>
      <c r="MUE3582" s="379"/>
      <c r="MUF3582" s="379"/>
      <c r="MUG3582" s="379"/>
      <c r="MUH3582" s="379"/>
      <c r="MUI3582" s="379"/>
      <c r="MUJ3582" s="379"/>
      <c r="MUK3582" s="379"/>
      <c r="MUL3582" s="379"/>
      <c r="MUM3582" s="379"/>
      <c r="MUN3582" s="379"/>
      <c r="MUO3582" s="379"/>
      <c r="MUP3582" s="379"/>
      <c r="MUQ3582" s="379"/>
      <c r="MUR3582" s="379"/>
      <c r="MUS3582" s="379"/>
      <c r="MUT3582" s="379"/>
      <c r="MUU3582" s="379"/>
      <c r="MUV3582" s="379"/>
      <c r="MUW3582" s="379"/>
      <c r="MUX3582" s="379"/>
      <c r="MUY3582" s="379"/>
      <c r="MUZ3582" s="379"/>
      <c r="MVA3582" s="379"/>
      <c r="MVB3582" s="379"/>
      <c r="MVC3582" s="379"/>
      <c r="MVD3582" s="379"/>
      <c r="MVE3582" s="379"/>
      <c r="MVF3582" s="379"/>
      <c r="MVG3582" s="379"/>
      <c r="MVH3582" s="379"/>
      <c r="MVI3582" s="379"/>
      <c r="MVJ3582" s="379"/>
      <c r="MVK3582" s="379"/>
      <c r="MVL3582" s="379"/>
      <c r="MVM3582" s="379"/>
      <c r="MVN3582" s="379"/>
      <c r="MVO3582" s="379"/>
      <c r="MVP3582" s="379"/>
      <c r="MVQ3582" s="379"/>
      <c r="MVR3582" s="379"/>
      <c r="MVS3582" s="379"/>
      <c r="MVT3582" s="379"/>
      <c r="MVU3582" s="379"/>
      <c r="MVV3582" s="379"/>
      <c r="MVW3582" s="379"/>
      <c r="MVX3582" s="379"/>
      <c r="MVY3582" s="379"/>
      <c r="MVZ3582" s="379"/>
      <c r="MWA3582" s="379"/>
      <c r="MWB3582" s="379"/>
      <c r="MWC3582" s="379"/>
      <c r="MWD3582" s="379"/>
      <c r="MWE3582" s="379"/>
      <c r="MWF3582" s="379"/>
      <c r="MWG3582" s="379"/>
      <c r="MWH3582" s="379"/>
      <c r="MWI3582" s="379"/>
      <c r="MWJ3582" s="379"/>
      <c r="MWK3582" s="379"/>
      <c r="MWL3582" s="379"/>
      <c r="MWM3582" s="379"/>
      <c r="MWN3582" s="379"/>
      <c r="MWO3582" s="379"/>
      <c r="MWP3582" s="379"/>
      <c r="MWQ3582" s="379"/>
      <c r="MWR3582" s="379"/>
      <c r="MWS3582" s="379"/>
      <c r="MWT3582" s="379"/>
      <c r="MWU3582" s="379"/>
      <c r="MWV3582" s="379"/>
      <c r="MWW3582" s="379"/>
      <c r="MWX3582" s="379"/>
      <c r="MWY3582" s="379"/>
      <c r="MWZ3582" s="379"/>
      <c r="MXA3582" s="379"/>
      <c r="MXB3582" s="379"/>
      <c r="MXC3582" s="379"/>
      <c r="MXD3582" s="379"/>
      <c r="MXE3582" s="379"/>
      <c r="MXF3582" s="379"/>
      <c r="MXG3582" s="379"/>
      <c r="MXH3582" s="379"/>
      <c r="MXI3582" s="379"/>
      <c r="MXJ3582" s="379"/>
      <c r="MXK3582" s="379"/>
      <c r="MXL3582" s="379"/>
      <c r="MXM3582" s="379"/>
      <c r="MXN3582" s="379"/>
      <c r="MXO3582" s="379"/>
      <c r="MXP3582" s="379"/>
      <c r="MXQ3582" s="379"/>
      <c r="MXR3582" s="379"/>
      <c r="MXS3582" s="379"/>
      <c r="MXT3582" s="379"/>
      <c r="MXU3582" s="379"/>
      <c r="MXV3582" s="379"/>
      <c r="MXW3582" s="379"/>
      <c r="MXX3582" s="379"/>
      <c r="MXY3582" s="379"/>
      <c r="MXZ3582" s="379"/>
      <c r="MYA3582" s="379"/>
      <c r="MYB3582" s="379"/>
      <c r="MYC3582" s="379"/>
      <c r="MYD3582" s="379"/>
      <c r="MYE3582" s="379"/>
      <c r="MYF3582" s="379"/>
      <c r="MYG3582" s="379"/>
      <c r="MYH3582" s="379"/>
      <c r="MYI3582" s="379"/>
      <c r="MYJ3582" s="379"/>
      <c r="MYK3582" s="379"/>
      <c r="MYL3582" s="379"/>
      <c r="MYM3582" s="379"/>
      <c r="MYN3582" s="379"/>
      <c r="MYO3582" s="379"/>
      <c r="MYP3582" s="379"/>
      <c r="MYQ3582" s="379"/>
      <c r="MYR3582" s="379"/>
      <c r="MYS3582" s="379"/>
      <c r="MYT3582" s="379"/>
      <c r="MYU3582" s="379"/>
      <c r="MYV3582" s="379"/>
      <c r="MYW3582" s="379"/>
      <c r="MYX3582" s="379"/>
      <c r="MYY3582" s="379"/>
      <c r="MYZ3582" s="379"/>
      <c r="MZA3582" s="379"/>
      <c r="MZB3582" s="379"/>
      <c r="MZC3582" s="379"/>
      <c r="MZD3582" s="379"/>
      <c r="MZE3582" s="379"/>
      <c r="MZF3582" s="379"/>
      <c r="MZG3582" s="379"/>
      <c r="MZH3582" s="379"/>
      <c r="MZI3582" s="379"/>
      <c r="MZJ3582" s="379"/>
      <c r="MZK3582" s="379"/>
      <c r="MZL3582" s="379"/>
      <c r="MZM3582" s="379"/>
      <c r="MZN3582" s="379"/>
      <c r="MZO3582" s="379"/>
      <c r="MZP3582" s="379"/>
      <c r="MZQ3582" s="379"/>
      <c r="MZR3582" s="379"/>
      <c r="MZS3582" s="379"/>
      <c r="MZT3582" s="379"/>
      <c r="MZU3582" s="379"/>
      <c r="MZV3582" s="379"/>
      <c r="MZW3582" s="379"/>
      <c r="MZX3582" s="379"/>
      <c r="MZY3582" s="379"/>
      <c r="MZZ3582" s="379"/>
      <c r="NAA3582" s="379"/>
      <c r="NAB3582" s="379"/>
      <c r="NAC3582" s="379"/>
      <c r="NAD3582" s="379"/>
      <c r="NAE3582" s="379"/>
      <c r="NAF3582" s="379"/>
      <c r="NAG3582" s="379"/>
      <c r="NAH3582" s="379"/>
      <c r="NAI3582" s="379"/>
      <c r="NAJ3582" s="379"/>
      <c r="NAK3582" s="379"/>
      <c r="NAL3582" s="379"/>
      <c r="NAM3582" s="379"/>
      <c r="NAN3582" s="379"/>
      <c r="NAO3582" s="379"/>
      <c r="NAP3582" s="379"/>
      <c r="NAQ3582" s="379"/>
      <c r="NAR3582" s="379"/>
      <c r="NAS3582" s="379"/>
      <c r="NAT3582" s="379"/>
      <c r="NAU3582" s="379"/>
      <c r="NAV3582" s="379"/>
      <c r="NAW3582" s="379"/>
      <c r="NAX3582" s="379"/>
      <c r="NAY3582" s="379"/>
      <c r="NAZ3582" s="379"/>
      <c r="NBA3582" s="379"/>
      <c r="NBB3582" s="379"/>
      <c r="NBC3582" s="379"/>
      <c r="NBD3582" s="379"/>
      <c r="NBE3582" s="379"/>
      <c r="NBF3582" s="379"/>
      <c r="NBG3582" s="379"/>
      <c r="NBH3582" s="379"/>
      <c r="NBI3582" s="379"/>
      <c r="NBJ3582" s="379"/>
      <c r="NBK3582" s="379"/>
      <c r="NBL3582" s="379"/>
      <c r="NBM3582" s="379"/>
      <c r="NBN3582" s="379"/>
      <c r="NBO3582" s="379"/>
      <c r="NBP3582" s="379"/>
      <c r="NBQ3582" s="379"/>
      <c r="NBR3582" s="379"/>
      <c r="NBS3582" s="379"/>
      <c r="NBT3582" s="379"/>
      <c r="NBU3582" s="379"/>
      <c r="NBV3582" s="379"/>
      <c r="NBW3582" s="379"/>
      <c r="NBX3582" s="379"/>
      <c r="NBY3582" s="379"/>
      <c r="NBZ3582" s="379"/>
      <c r="NCA3582" s="379"/>
      <c r="NCB3582" s="379"/>
      <c r="NCC3582" s="379"/>
      <c r="NCD3582" s="379"/>
      <c r="NCE3582" s="379"/>
      <c r="NCF3582" s="379"/>
      <c r="NCG3582" s="379"/>
      <c r="NCH3582" s="379"/>
      <c r="NCI3582" s="379"/>
      <c r="NCJ3582" s="379"/>
      <c r="NCK3582" s="379"/>
      <c r="NCL3582" s="379"/>
      <c r="NCM3582" s="379"/>
      <c r="NCN3582" s="379"/>
      <c r="NCO3582" s="379"/>
      <c r="NCP3582" s="379"/>
      <c r="NCQ3582" s="379"/>
      <c r="NCR3582" s="379"/>
      <c r="NCS3582" s="379"/>
      <c r="NCT3582" s="379"/>
      <c r="NCU3582" s="379"/>
      <c r="NCV3582" s="379"/>
      <c r="NCW3582" s="379"/>
      <c r="NCX3582" s="379"/>
      <c r="NCY3582" s="379"/>
      <c r="NCZ3582" s="379"/>
      <c r="NDA3582" s="379"/>
      <c r="NDB3582" s="379"/>
      <c r="NDC3582" s="379"/>
      <c r="NDD3582" s="379"/>
      <c r="NDE3582" s="379"/>
      <c r="NDF3582" s="379"/>
      <c r="NDG3582" s="379"/>
      <c r="NDH3582" s="379"/>
      <c r="NDI3582" s="379"/>
      <c r="NDJ3582" s="379"/>
      <c r="NDK3582" s="379"/>
      <c r="NDL3582" s="379"/>
      <c r="NDM3582" s="379"/>
      <c r="NDN3582" s="379"/>
      <c r="NDO3582" s="379"/>
      <c r="NDP3582" s="379"/>
      <c r="NDQ3582" s="379"/>
      <c r="NDR3582" s="379"/>
      <c r="NDS3582" s="379"/>
      <c r="NDT3582" s="379"/>
      <c r="NDU3582" s="379"/>
      <c r="NDV3582" s="379"/>
      <c r="NDW3582" s="379"/>
      <c r="NDX3582" s="379"/>
      <c r="NDY3582" s="379"/>
      <c r="NDZ3582" s="379"/>
      <c r="NEA3582" s="379"/>
      <c r="NEB3582" s="379"/>
      <c r="NEC3582" s="379"/>
      <c r="NED3582" s="379"/>
      <c r="NEE3582" s="379"/>
      <c r="NEF3582" s="379"/>
      <c r="NEG3582" s="379"/>
      <c r="NEH3582" s="379"/>
      <c r="NEI3582" s="379"/>
      <c r="NEJ3582" s="379"/>
      <c r="NEK3582" s="379"/>
      <c r="NEL3582" s="379"/>
      <c r="NEM3582" s="379"/>
      <c r="NEN3582" s="379"/>
      <c r="NEO3582" s="379"/>
      <c r="NEP3582" s="379"/>
      <c r="NEQ3582" s="379"/>
      <c r="NER3582" s="379"/>
      <c r="NES3582" s="379"/>
      <c r="NET3582" s="379"/>
      <c r="NEU3582" s="379"/>
      <c r="NEV3582" s="379"/>
      <c r="NEW3582" s="379"/>
      <c r="NEX3582" s="379"/>
      <c r="NEY3582" s="379"/>
      <c r="NEZ3582" s="379"/>
      <c r="NFA3582" s="379"/>
      <c r="NFB3582" s="379"/>
      <c r="NFC3582" s="379"/>
      <c r="NFD3582" s="379"/>
      <c r="NFE3582" s="379"/>
      <c r="NFF3582" s="379"/>
      <c r="NFG3582" s="379"/>
      <c r="NFH3582" s="379"/>
      <c r="NFI3582" s="379"/>
      <c r="NFJ3582" s="379"/>
      <c r="NFK3582" s="379"/>
      <c r="NFL3582" s="379"/>
      <c r="NFM3582" s="379"/>
      <c r="NFN3582" s="379"/>
      <c r="NFO3582" s="379"/>
      <c r="NFP3582" s="379"/>
      <c r="NFQ3582" s="379"/>
      <c r="NFR3582" s="379"/>
      <c r="NFS3582" s="379"/>
      <c r="NFT3582" s="379"/>
      <c r="NFU3582" s="379"/>
      <c r="NFV3582" s="379"/>
      <c r="NFW3582" s="379"/>
      <c r="NFX3582" s="379"/>
      <c r="NFY3582" s="379"/>
      <c r="NFZ3582" s="379"/>
      <c r="NGA3582" s="379"/>
      <c r="NGB3582" s="379"/>
      <c r="NGC3582" s="379"/>
      <c r="NGD3582" s="379"/>
      <c r="NGE3582" s="379"/>
      <c r="NGF3582" s="379"/>
      <c r="NGG3582" s="379"/>
      <c r="NGH3582" s="379"/>
      <c r="NGI3582" s="379"/>
      <c r="NGJ3582" s="379"/>
      <c r="NGK3582" s="379"/>
      <c r="NGL3582" s="379"/>
      <c r="NGM3582" s="379"/>
      <c r="NGN3582" s="379"/>
      <c r="NGO3582" s="379"/>
      <c r="NGP3582" s="379"/>
      <c r="NGQ3582" s="379"/>
      <c r="NGR3582" s="379"/>
      <c r="NGS3582" s="379"/>
      <c r="NGT3582" s="379"/>
      <c r="NGU3582" s="379"/>
      <c r="NGV3582" s="379"/>
      <c r="NGW3582" s="379"/>
      <c r="NGX3582" s="379"/>
      <c r="NGY3582" s="379"/>
      <c r="NGZ3582" s="379"/>
      <c r="NHA3582" s="379"/>
      <c r="NHB3582" s="379"/>
      <c r="NHC3582" s="379"/>
      <c r="NHD3582" s="379"/>
      <c r="NHE3582" s="379"/>
      <c r="NHF3582" s="379"/>
      <c r="NHG3582" s="379"/>
      <c r="NHH3582" s="379"/>
      <c r="NHI3582" s="379"/>
      <c r="NHJ3582" s="379"/>
      <c r="NHK3582" s="379"/>
      <c r="NHL3582" s="379"/>
      <c r="NHM3582" s="379"/>
      <c r="NHN3582" s="379"/>
      <c r="NHO3582" s="379"/>
      <c r="NHP3582" s="379"/>
      <c r="NHQ3582" s="379"/>
      <c r="NHR3582" s="379"/>
      <c r="NHS3582" s="379"/>
      <c r="NHT3582" s="379"/>
      <c r="NHU3582" s="379"/>
      <c r="NHV3582" s="379"/>
      <c r="NHW3582" s="379"/>
      <c r="NHX3582" s="379"/>
      <c r="NHY3582" s="379"/>
      <c r="NHZ3582" s="379"/>
      <c r="NIA3582" s="379"/>
      <c r="NIB3582" s="379"/>
      <c r="NIC3582" s="379"/>
      <c r="NID3582" s="379"/>
      <c r="NIE3582" s="379"/>
      <c r="NIF3582" s="379"/>
      <c r="NIG3582" s="379"/>
      <c r="NIH3582" s="379"/>
      <c r="NII3582" s="379"/>
      <c r="NIJ3582" s="379"/>
      <c r="NIK3582" s="379"/>
      <c r="NIL3582" s="379"/>
      <c r="NIM3582" s="379"/>
      <c r="NIN3582" s="379"/>
      <c r="NIO3582" s="379"/>
      <c r="NIP3582" s="379"/>
      <c r="NIQ3582" s="379"/>
      <c r="NIR3582" s="379"/>
      <c r="NIS3582" s="379"/>
      <c r="NIT3582" s="379"/>
      <c r="NIU3582" s="379"/>
      <c r="NIV3582" s="379"/>
      <c r="NIW3582" s="379"/>
      <c r="NIX3582" s="379"/>
      <c r="NIY3582" s="379"/>
      <c r="NIZ3582" s="379"/>
      <c r="NJA3582" s="379"/>
      <c r="NJB3582" s="379"/>
      <c r="NJC3582" s="379"/>
      <c r="NJD3582" s="379"/>
      <c r="NJE3582" s="379"/>
      <c r="NJF3582" s="379"/>
      <c r="NJG3582" s="379"/>
      <c r="NJH3582" s="379"/>
      <c r="NJI3582" s="379"/>
      <c r="NJJ3582" s="379"/>
      <c r="NJK3582" s="379"/>
      <c r="NJL3582" s="379"/>
      <c r="NJM3582" s="379"/>
      <c r="NJN3582" s="379"/>
      <c r="NJO3582" s="379"/>
      <c r="NJP3582" s="379"/>
      <c r="NJQ3582" s="379"/>
      <c r="NJR3582" s="379"/>
      <c r="NJS3582" s="379"/>
      <c r="NJT3582" s="379"/>
      <c r="NJU3582" s="379"/>
      <c r="NJV3582" s="379"/>
      <c r="NJW3582" s="379"/>
      <c r="NJX3582" s="379"/>
      <c r="NJY3582" s="379"/>
      <c r="NJZ3582" s="379"/>
      <c r="NKA3582" s="379"/>
      <c r="NKB3582" s="379"/>
      <c r="NKC3582" s="379"/>
      <c r="NKD3582" s="379"/>
      <c r="NKE3582" s="379"/>
      <c r="NKF3582" s="379"/>
      <c r="NKG3582" s="379"/>
      <c r="NKH3582" s="379"/>
      <c r="NKI3582" s="379"/>
      <c r="NKJ3582" s="379"/>
      <c r="NKK3582" s="379"/>
      <c r="NKL3582" s="379"/>
      <c r="NKM3582" s="379"/>
      <c r="NKN3582" s="379"/>
      <c r="NKO3582" s="379"/>
      <c r="NKP3582" s="379"/>
      <c r="NKQ3582" s="379"/>
      <c r="NKR3582" s="379"/>
      <c r="NKS3582" s="379"/>
      <c r="NKT3582" s="379"/>
      <c r="NKU3582" s="379"/>
      <c r="NKV3582" s="379"/>
      <c r="NKW3582" s="379"/>
      <c r="NKX3582" s="379"/>
      <c r="NKY3582" s="379"/>
      <c r="NKZ3582" s="379"/>
      <c r="NLA3582" s="379"/>
      <c r="NLB3582" s="379"/>
      <c r="NLC3582" s="379"/>
      <c r="NLD3582" s="379"/>
      <c r="NLE3582" s="379"/>
      <c r="NLF3582" s="379"/>
      <c r="NLG3582" s="379"/>
      <c r="NLH3582" s="379"/>
      <c r="NLI3582" s="379"/>
      <c r="NLJ3582" s="379"/>
      <c r="NLK3582" s="379"/>
      <c r="NLL3582" s="379"/>
      <c r="NLM3582" s="379"/>
      <c r="NLN3582" s="379"/>
      <c r="NLO3582" s="379"/>
      <c r="NLP3582" s="379"/>
      <c r="NLQ3582" s="379"/>
      <c r="NLR3582" s="379"/>
      <c r="NLS3582" s="379"/>
      <c r="NLT3582" s="379"/>
      <c r="NLU3582" s="379"/>
      <c r="NLV3582" s="379"/>
      <c r="NLW3582" s="379"/>
      <c r="NLX3582" s="379"/>
      <c r="NLY3582" s="379"/>
      <c r="NLZ3582" s="379"/>
      <c r="NMA3582" s="379"/>
      <c r="NMB3582" s="379"/>
      <c r="NMC3582" s="379"/>
      <c r="NMD3582" s="379"/>
      <c r="NME3582" s="379"/>
      <c r="NMF3582" s="379"/>
      <c r="NMG3582" s="379"/>
      <c r="NMH3582" s="379"/>
      <c r="NMI3582" s="379"/>
      <c r="NMJ3582" s="379"/>
      <c r="NMK3582" s="379"/>
      <c r="NML3582" s="379"/>
      <c r="NMM3582" s="379"/>
      <c r="NMN3582" s="379"/>
      <c r="NMO3582" s="379"/>
      <c r="NMP3582" s="379"/>
      <c r="NMQ3582" s="379"/>
      <c r="NMR3582" s="379"/>
      <c r="NMS3582" s="379"/>
      <c r="NMT3582" s="379"/>
      <c r="NMU3582" s="379"/>
      <c r="NMV3582" s="379"/>
      <c r="NMW3582" s="379"/>
      <c r="NMX3582" s="379"/>
      <c r="NMY3582" s="379"/>
      <c r="NMZ3582" s="379"/>
      <c r="NNA3582" s="379"/>
      <c r="NNB3582" s="379"/>
      <c r="NNC3582" s="379"/>
      <c r="NND3582" s="379"/>
      <c r="NNE3582" s="379"/>
      <c r="NNF3582" s="379"/>
      <c r="NNG3582" s="379"/>
      <c r="NNH3582" s="379"/>
      <c r="NNI3582" s="379"/>
      <c r="NNJ3582" s="379"/>
      <c r="NNK3582" s="379"/>
      <c r="NNL3582" s="379"/>
      <c r="NNM3582" s="379"/>
      <c r="NNN3582" s="379"/>
      <c r="NNO3582" s="379"/>
      <c r="NNP3582" s="379"/>
      <c r="NNQ3582" s="379"/>
      <c r="NNR3582" s="379"/>
      <c r="NNS3582" s="379"/>
      <c r="NNT3582" s="379"/>
      <c r="NNU3582" s="379"/>
      <c r="NNV3582" s="379"/>
      <c r="NNW3582" s="379"/>
      <c r="NNX3582" s="379"/>
      <c r="NNY3582" s="379"/>
      <c r="NNZ3582" s="379"/>
      <c r="NOA3582" s="379"/>
      <c r="NOB3582" s="379"/>
      <c r="NOC3582" s="379"/>
      <c r="NOD3582" s="379"/>
      <c r="NOE3582" s="379"/>
      <c r="NOF3582" s="379"/>
      <c r="NOG3582" s="379"/>
      <c r="NOH3582" s="379"/>
      <c r="NOI3582" s="379"/>
      <c r="NOJ3582" s="379"/>
      <c r="NOK3582" s="379"/>
      <c r="NOL3582" s="379"/>
      <c r="NOM3582" s="379"/>
      <c r="NON3582" s="379"/>
      <c r="NOO3582" s="379"/>
      <c r="NOP3582" s="379"/>
      <c r="NOQ3582" s="379"/>
      <c r="NOR3582" s="379"/>
      <c r="NOS3582" s="379"/>
      <c r="NOT3582" s="379"/>
      <c r="NOU3582" s="379"/>
      <c r="NOV3582" s="379"/>
      <c r="NOW3582" s="379"/>
      <c r="NOX3582" s="379"/>
      <c r="NOY3582" s="379"/>
      <c r="NOZ3582" s="379"/>
      <c r="NPA3582" s="379"/>
      <c r="NPB3582" s="379"/>
      <c r="NPC3582" s="379"/>
      <c r="NPD3582" s="379"/>
      <c r="NPE3582" s="379"/>
      <c r="NPF3582" s="379"/>
      <c r="NPG3582" s="379"/>
      <c r="NPH3582" s="379"/>
      <c r="NPI3582" s="379"/>
      <c r="NPJ3582" s="379"/>
      <c r="NPK3582" s="379"/>
      <c r="NPL3582" s="379"/>
      <c r="NPM3582" s="379"/>
      <c r="NPN3582" s="379"/>
      <c r="NPO3582" s="379"/>
      <c r="NPP3582" s="379"/>
      <c r="NPQ3582" s="379"/>
      <c r="NPR3582" s="379"/>
      <c r="NPS3582" s="379"/>
      <c r="NPT3582" s="379"/>
      <c r="NPU3582" s="379"/>
      <c r="NPV3582" s="379"/>
      <c r="NPW3582" s="379"/>
      <c r="NPX3582" s="379"/>
      <c r="NPY3582" s="379"/>
      <c r="NPZ3582" s="379"/>
      <c r="NQA3582" s="379"/>
      <c r="NQB3582" s="379"/>
      <c r="NQC3582" s="379"/>
      <c r="NQD3582" s="379"/>
      <c r="NQE3582" s="379"/>
      <c r="NQF3582" s="379"/>
      <c r="NQG3582" s="379"/>
      <c r="NQH3582" s="379"/>
      <c r="NQI3582" s="379"/>
      <c r="NQJ3582" s="379"/>
      <c r="NQK3582" s="379"/>
      <c r="NQL3582" s="379"/>
      <c r="NQM3582" s="379"/>
      <c r="NQN3582" s="379"/>
      <c r="NQO3582" s="379"/>
      <c r="NQP3582" s="379"/>
      <c r="NQQ3582" s="379"/>
      <c r="NQR3582" s="379"/>
      <c r="NQS3582" s="379"/>
      <c r="NQT3582" s="379"/>
      <c r="NQU3582" s="379"/>
      <c r="NQV3582" s="379"/>
      <c r="NQW3582" s="379"/>
      <c r="NQX3582" s="379"/>
      <c r="NQY3582" s="379"/>
      <c r="NQZ3582" s="379"/>
      <c r="NRA3582" s="379"/>
      <c r="NRB3582" s="379"/>
      <c r="NRC3582" s="379"/>
      <c r="NRD3582" s="379"/>
      <c r="NRE3582" s="379"/>
      <c r="NRF3582" s="379"/>
      <c r="NRG3582" s="379"/>
      <c r="NRH3582" s="379"/>
      <c r="NRI3582" s="379"/>
      <c r="NRJ3582" s="379"/>
      <c r="NRK3582" s="379"/>
      <c r="NRL3582" s="379"/>
      <c r="NRM3582" s="379"/>
      <c r="NRN3582" s="379"/>
      <c r="NRO3582" s="379"/>
      <c r="NRP3582" s="379"/>
      <c r="NRQ3582" s="379"/>
      <c r="NRR3582" s="379"/>
      <c r="NRS3582" s="379"/>
      <c r="NRT3582" s="379"/>
      <c r="NRU3582" s="379"/>
      <c r="NRV3582" s="379"/>
      <c r="NRW3582" s="379"/>
      <c r="NRX3582" s="379"/>
      <c r="NRY3582" s="379"/>
      <c r="NRZ3582" s="379"/>
      <c r="NSA3582" s="379"/>
      <c r="NSB3582" s="379"/>
      <c r="NSC3582" s="379"/>
      <c r="NSD3582" s="379"/>
      <c r="NSE3582" s="379"/>
      <c r="NSF3582" s="379"/>
      <c r="NSG3582" s="379"/>
      <c r="NSH3582" s="379"/>
      <c r="NSI3582" s="379"/>
      <c r="NSJ3582" s="379"/>
      <c r="NSK3582" s="379"/>
      <c r="NSL3582" s="379"/>
      <c r="NSM3582" s="379"/>
      <c r="NSN3582" s="379"/>
      <c r="NSO3582" s="379"/>
      <c r="NSP3582" s="379"/>
      <c r="NSQ3582" s="379"/>
      <c r="NSR3582" s="379"/>
      <c r="NSS3582" s="379"/>
      <c r="NST3582" s="379"/>
      <c r="NSU3582" s="379"/>
      <c r="NSV3582" s="379"/>
      <c r="NSW3582" s="379"/>
      <c r="NSX3582" s="379"/>
      <c r="NSY3582" s="379"/>
      <c r="NSZ3582" s="379"/>
      <c r="NTA3582" s="379"/>
      <c r="NTB3582" s="379"/>
      <c r="NTC3582" s="379"/>
      <c r="NTD3582" s="379"/>
      <c r="NTE3582" s="379"/>
      <c r="NTF3582" s="379"/>
      <c r="NTG3582" s="379"/>
      <c r="NTH3582" s="379"/>
      <c r="NTI3582" s="379"/>
      <c r="NTJ3582" s="379"/>
      <c r="NTK3582" s="379"/>
      <c r="NTL3582" s="379"/>
      <c r="NTM3582" s="379"/>
      <c r="NTN3582" s="379"/>
      <c r="NTO3582" s="379"/>
      <c r="NTP3582" s="379"/>
      <c r="NTQ3582" s="379"/>
      <c r="NTR3582" s="379"/>
      <c r="NTS3582" s="379"/>
      <c r="NTT3582" s="379"/>
      <c r="NTU3582" s="379"/>
      <c r="NTV3582" s="379"/>
      <c r="NTW3582" s="379"/>
      <c r="NTX3582" s="379"/>
      <c r="NTY3582" s="379"/>
      <c r="NTZ3582" s="379"/>
      <c r="NUA3582" s="379"/>
      <c r="NUB3582" s="379"/>
      <c r="NUC3582" s="379"/>
      <c r="NUD3582" s="379"/>
      <c r="NUE3582" s="379"/>
      <c r="NUF3582" s="379"/>
      <c r="NUG3582" s="379"/>
      <c r="NUH3582" s="379"/>
      <c r="NUI3582" s="379"/>
      <c r="NUJ3582" s="379"/>
      <c r="NUK3582" s="379"/>
      <c r="NUL3582" s="379"/>
      <c r="NUM3582" s="379"/>
      <c r="NUN3582" s="379"/>
      <c r="NUO3582" s="379"/>
      <c r="NUP3582" s="379"/>
      <c r="NUQ3582" s="379"/>
      <c r="NUR3582" s="379"/>
      <c r="NUS3582" s="379"/>
      <c r="NUT3582" s="379"/>
      <c r="NUU3582" s="379"/>
      <c r="NUV3582" s="379"/>
      <c r="NUW3582" s="379"/>
      <c r="NUX3582" s="379"/>
      <c r="NUY3582" s="379"/>
      <c r="NUZ3582" s="379"/>
      <c r="NVA3582" s="379"/>
      <c r="NVB3582" s="379"/>
      <c r="NVC3582" s="379"/>
      <c r="NVD3582" s="379"/>
      <c r="NVE3582" s="379"/>
      <c r="NVF3582" s="379"/>
      <c r="NVG3582" s="379"/>
      <c r="NVH3582" s="379"/>
      <c r="NVI3582" s="379"/>
      <c r="NVJ3582" s="379"/>
      <c r="NVK3582" s="379"/>
      <c r="NVL3582" s="379"/>
      <c r="NVM3582" s="379"/>
      <c r="NVN3582" s="379"/>
      <c r="NVO3582" s="379"/>
      <c r="NVP3582" s="379"/>
      <c r="NVQ3582" s="379"/>
      <c r="NVR3582" s="379"/>
      <c r="NVS3582" s="379"/>
      <c r="NVT3582" s="379"/>
      <c r="NVU3582" s="379"/>
      <c r="NVV3582" s="379"/>
      <c r="NVW3582" s="379"/>
      <c r="NVX3582" s="379"/>
      <c r="NVY3582" s="379"/>
      <c r="NVZ3582" s="379"/>
      <c r="NWA3582" s="379"/>
      <c r="NWB3582" s="379"/>
      <c r="NWC3582" s="379"/>
      <c r="NWD3582" s="379"/>
      <c r="NWE3582" s="379"/>
      <c r="NWF3582" s="379"/>
      <c r="NWG3582" s="379"/>
      <c r="NWH3582" s="379"/>
      <c r="NWI3582" s="379"/>
      <c r="NWJ3582" s="379"/>
      <c r="NWK3582" s="379"/>
      <c r="NWL3582" s="379"/>
      <c r="NWM3582" s="379"/>
      <c r="NWN3582" s="379"/>
      <c r="NWO3582" s="379"/>
      <c r="NWP3582" s="379"/>
      <c r="NWQ3582" s="379"/>
      <c r="NWR3582" s="379"/>
      <c r="NWS3582" s="379"/>
      <c r="NWT3582" s="379"/>
      <c r="NWU3582" s="379"/>
      <c r="NWV3582" s="379"/>
      <c r="NWW3582" s="379"/>
      <c r="NWX3582" s="379"/>
      <c r="NWY3582" s="379"/>
      <c r="NWZ3582" s="379"/>
      <c r="NXA3582" s="379"/>
      <c r="NXB3582" s="379"/>
      <c r="NXC3582" s="379"/>
      <c r="NXD3582" s="379"/>
      <c r="NXE3582" s="379"/>
      <c r="NXF3582" s="379"/>
      <c r="NXG3582" s="379"/>
      <c r="NXH3582" s="379"/>
      <c r="NXI3582" s="379"/>
      <c r="NXJ3582" s="379"/>
      <c r="NXK3582" s="379"/>
      <c r="NXL3582" s="379"/>
      <c r="NXM3582" s="379"/>
      <c r="NXN3582" s="379"/>
      <c r="NXO3582" s="379"/>
      <c r="NXP3582" s="379"/>
      <c r="NXQ3582" s="379"/>
      <c r="NXR3582" s="379"/>
      <c r="NXS3582" s="379"/>
      <c r="NXT3582" s="379"/>
      <c r="NXU3582" s="379"/>
      <c r="NXV3582" s="379"/>
      <c r="NXW3582" s="379"/>
      <c r="NXX3582" s="379"/>
      <c r="NXY3582" s="379"/>
      <c r="NXZ3582" s="379"/>
      <c r="NYA3582" s="379"/>
      <c r="NYB3582" s="379"/>
      <c r="NYC3582" s="379"/>
      <c r="NYD3582" s="379"/>
      <c r="NYE3582" s="379"/>
      <c r="NYF3582" s="379"/>
      <c r="NYG3582" s="379"/>
      <c r="NYH3582" s="379"/>
      <c r="NYI3582" s="379"/>
      <c r="NYJ3582" s="379"/>
      <c r="NYK3582" s="379"/>
      <c r="NYL3582" s="379"/>
      <c r="NYM3582" s="379"/>
      <c r="NYN3582" s="379"/>
      <c r="NYO3582" s="379"/>
      <c r="NYP3582" s="379"/>
      <c r="NYQ3582" s="379"/>
      <c r="NYR3582" s="379"/>
      <c r="NYS3582" s="379"/>
      <c r="NYT3582" s="379"/>
      <c r="NYU3582" s="379"/>
      <c r="NYV3582" s="379"/>
      <c r="NYW3582" s="379"/>
      <c r="NYX3582" s="379"/>
      <c r="NYY3582" s="379"/>
      <c r="NYZ3582" s="379"/>
      <c r="NZA3582" s="379"/>
      <c r="NZB3582" s="379"/>
      <c r="NZC3582" s="379"/>
      <c r="NZD3582" s="379"/>
      <c r="NZE3582" s="379"/>
      <c r="NZF3582" s="379"/>
      <c r="NZG3582" s="379"/>
      <c r="NZH3582" s="379"/>
      <c r="NZI3582" s="379"/>
      <c r="NZJ3582" s="379"/>
      <c r="NZK3582" s="379"/>
      <c r="NZL3582" s="379"/>
      <c r="NZM3582" s="379"/>
      <c r="NZN3582" s="379"/>
      <c r="NZO3582" s="379"/>
      <c r="NZP3582" s="379"/>
      <c r="NZQ3582" s="379"/>
      <c r="NZR3582" s="379"/>
      <c r="NZS3582" s="379"/>
      <c r="NZT3582" s="379"/>
      <c r="NZU3582" s="379"/>
      <c r="NZV3582" s="379"/>
      <c r="NZW3582" s="379"/>
      <c r="NZX3582" s="379"/>
      <c r="NZY3582" s="379"/>
      <c r="NZZ3582" s="379"/>
      <c r="OAA3582" s="379"/>
      <c r="OAB3582" s="379"/>
      <c r="OAC3582" s="379"/>
      <c r="OAD3582" s="379"/>
      <c r="OAE3582" s="379"/>
      <c r="OAF3582" s="379"/>
      <c r="OAG3582" s="379"/>
      <c r="OAH3582" s="379"/>
      <c r="OAI3582" s="379"/>
      <c r="OAJ3582" s="379"/>
      <c r="OAK3582" s="379"/>
      <c r="OAL3582" s="379"/>
      <c r="OAM3582" s="379"/>
      <c r="OAN3582" s="379"/>
      <c r="OAO3582" s="379"/>
      <c r="OAP3582" s="379"/>
      <c r="OAQ3582" s="379"/>
      <c r="OAR3582" s="379"/>
      <c r="OAS3582" s="379"/>
      <c r="OAT3582" s="379"/>
      <c r="OAU3582" s="379"/>
      <c r="OAV3582" s="379"/>
      <c r="OAW3582" s="379"/>
      <c r="OAX3582" s="379"/>
      <c r="OAY3582" s="379"/>
      <c r="OAZ3582" s="379"/>
      <c r="OBA3582" s="379"/>
      <c r="OBB3582" s="379"/>
      <c r="OBC3582" s="379"/>
      <c r="OBD3582" s="379"/>
      <c r="OBE3582" s="379"/>
      <c r="OBF3582" s="379"/>
      <c r="OBG3582" s="379"/>
      <c r="OBH3582" s="379"/>
      <c r="OBI3582" s="379"/>
      <c r="OBJ3582" s="379"/>
      <c r="OBK3582" s="379"/>
      <c r="OBL3582" s="379"/>
      <c r="OBM3582" s="379"/>
      <c r="OBN3582" s="379"/>
      <c r="OBO3582" s="379"/>
      <c r="OBP3582" s="379"/>
      <c r="OBQ3582" s="379"/>
      <c r="OBR3582" s="379"/>
      <c r="OBS3582" s="379"/>
      <c r="OBT3582" s="379"/>
      <c r="OBU3582" s="379"/>
      <c r="OBV3582" s="379"/>
      <c r="OBW3582" s="379"/>
      <c r="OBX3582" s="379"/>
      <c r="OBY3582" s="379"/>
      <c r="OBZ3582" s="379"/>
      <c r="OCA3582" s="379"/>
      <c r="OCB3582" s="379"/>
      <c r="OCC3582" s="379"/>
      <c r="OCD3582" s="379"/>
      <c r="OCE3582" s="379"/>
      <c r="OCF3582" s="379"/>
      <c r="OCG3582" s="379"/>
      <c r="OCH3582" s="379"/>
      <c r="OCI3582" s="379"/>
      <c r="OCJ3582" s="379"/>
      <c r="OCK3582" s="379"/>
      <c r="OCL3582" s="379"/>
      <c r="OCM3582" s="379"/>
      <c r="OCN3582" s="379"/>
      <c r="OCO3582" s="379"/>
      <c r="OCP3582" s="379"/>
      <c r="OCQ3582" s="379"/>
      <c r="OCR3582" s="379"/>
      <c r="OCS3582" s="379"/>
      <c r="OCT3582" s="379"/>
      <c r="OCU3582" s="379"/>
      <c r="OCV3582" s="379"/>
      <c r="OCW3582" s="379"/>
      <c r="OCX3582" s="379"/>
      <c r="OCY3582" s="379"/>
      <c r="OCZ3582" s="379"/>
      <c r="ODA3582" s="379"/>
      <c r="ODB3582" s="379"/>
      <c r="ODC3582" s="379"/>
      <c r="ODD3582" s="379"/>
      <c r="ODE3582" s="379"/>
      <c r="ODF3582" s="379"/>
      <c r="ODG3582" s="379"/>
      <c r="ODH3582" s="379"/>
      <c r="ODI3582" s="379"/>
      <c r="ODJ3582" s="379"/>
      <c r="ODK3582" s="379"/>
      <c r="ODL3582" s="379"/>
      <c r="ODM3582" s="379"/>
      <c r="ODN3582" s="379"/>
      <c r="ODO3582" s="379"/>
      <c r="ODP3582" s="379"/>
      <c r="ODQ3582" s="379"/>
      <c r="ODR3582" s="379"/>
      <c r="ODS3582" s="379"/>
      <c r="ODT3582" s="379"/>
      <c r="ODU3582" s="379"/>
      <c r="ODV3582" s="379"/>
      <c r="ODW3582" s="379"/>
      <c r="ODX3582" s="379"/>
      <c r="ODY3582" s="379"/>
      <c r="ODZ3582" s="379"/>
      <c r="OEA3582" s="379"/>
      <c r="OEB3582" s="379"/>
      <c r="OEC3582" s="379"/>
      <c r="OED3582" s="379"/>
      <c r="OEE3582" s="379"/>
      <c r="OEF3582" s="379"/>
      <c r="OEG3582" s="379"/>
      <c r="OEH3582" s="379"/>
      <c r="OEI3582" s="379"/>
      <c r="OEJ3582" s="379"/>
      <c r="OEK3582" s="379"/>
      <c r="OEL3582" s="379"/>
      <c r="OEM3582" s="379"/>
      <c r="OEN3582" s="379"/>
      <c r="OEO3582" s="379"/>
      <c r="OEP3582" s="379"/>
      <c r="OEQ3582" s="379"/>
      <c r="OER3582" s="379"/>
      <c r="OES3582" s="379"/>
      <c r="OET3582" s="379"/>
      <c r="OEU3582" s="379"/>
      <c r="OEV3582" s="379"/>
      <c r="OEW3582" s="379"/>
      <c r="OEX3582" s="379"/>
      <c r="OEY3582" s="379"/>
      <c r="OEZ3582" s="379"/>
      <c r="OFA3582" s="379"/>
      <c r="OFB3582" s="379"/>
      <c r="OFC3582" s="379"/>
      <c r="OFD3582" s="379"/>
      <c r="OFE3582" s="379"/>
      <c r="OFF3582" s="379"/>
      <c r="OFG3582" s="379"/>
      <c r="OFH3582" s="379"/>
      <c r="OFI3582" s="379"/>
      <c r="OFJ3582" s="379"/>
      <c r="OFK3582" s="379"/>
      <c r="OFL3582" s="379"/>
      <c r="OFM3582" s="379"/>
      <c r="OFN3582" s="379"/>
      <c r="OFO3582" s="379"/>
      <c r="OFP3582" s="379"/>
      <c r="OFQ3582" s="379"/>
      <c r="OFR3582" s="379"/>
      <c r="OFS3582" s="379"/>
      <c r="OFT3582" s="379"/>
      <c r="OFU3582" s="379"/>
      <c r="OFV3582" s="379"/>
      <c r="OFW3582" s="379"/>
      <c r="OFX3582" s="379"/>
      <c r="OFY3582" s="379"/>
      <c r="OFZ3582" s="379"/>
      <c r="OGA3582" s="379"/>
      <c r="OGB3582" s="379"/>
      <c r="OGC3582" s="379"/>
      <c r="OGD3582" s="379"/>
      <c r="OGE3582" s="379"/>
      <c r="OGF3582" s="379"/>
      <c r="OGG3582" s="379"/>
      <c r="OGH3582" s="379"/>
      <c r="OGI3582" s="379"/>
      <c r="OGJ3582" s="379"/>
      <c r="OGK3582" s="379"/>
      <c r="OGL3582" s="379"/>
      <c r="OGM3582" s="379"/>
      <c r="OGN3582" s="379"/>
      <c r="OGO3582" s="379"/>
      <c r="OGP3582" s="379"/>
      <c r="OGQ3582" s="379"/>
      <c r="OGR3582" s="379"/>
      <c r="OGS3582" s="379"/>
      <c r="OGT3582" s="379"/>
      <c r="OGU3582" s="379"/>
      <c r="OGV3582" s="379"/>
      <c r="OGW3582" s="379"/>
      <c r="OGX3582" s="379"/>
      <c r="OGY3582" s="379"/>
      <c r="OGZ3582" s="379"/>
      <c r="OHA3582" s="379"/>
      <c r="OHB3582" s="379"/>
      <c r="OHC3582" s="379"/>
      <c r="OHD3582" s="379"/>
      <c r="OHE3582" s="379"/>
      <c r="OHF3582" s="379"/>
      <c r="OHG3582" s="379"/>
      <c r="OHH3582" s="379"/>
      <c r="OHI3582" s="379"/>
      <c r="OHJ3582" s="379"/>
      <c r="OHK3582" s="379"/>
      <c r="OHL3582" s="379"/>
      <c r="OHM3582" s="379"/>
      <c r="OHN3582" s="379"/>
      <c r="OHO3582" s="379"/>
      <c r="OHP3582" s="379"/>
      <c r="OHQ3582" s="379"/>
      <c r="OHR3582" s="379"/>
      <c r="OHS3582" s="379"/>
      <c r="OHT3582" s="379"/>
      <c r="OHU3582" s="379"/>
      <c r="OHV3582" s="379"/>
      <c r="OHW3582" s="379"/>
      <c r="OHX3582" s="379"/>
      <c r="OHY3582" s="379"/>
      <c r="OHZ3582" s="379"/>
      <c r="OIA3582" s="379"/>
      <c r="OIB3582" s="379"/>
      <c r="OIC3582" s="379"/>
      <c r="OID3582" s="379"/>
      <c r="OIE3582" s="379"/>
      <c r="OIF3582" s="379"/>
      <c r="OIG3582" s="379"/>
      <c r="OIH3582" s="379"/>
      <c r="OII3582" s="379"/>
      <c r="OIJ3582" s="379"/>
      <c r="OIK3582" s="379"/>
      <c r="OIL3582" s="379"/>
      <c r="OIM3582" s="379"/>
      <c r="OIN3582" s="379"/>
      <c r="OIO3582" s="379"/>
      <c r="OIP3582" s="379"/>
      <c r="OIQ3582" s="379"/>
      <c r="OIR3582" s="379"/>
      <c r="OIS3582" s="379"/>
      <c r="OIT3582" s="379"/>
      <c r="OIU3582" s="379"/>
      <c r="OIV3582" s="379"/>
      <c r="OIW3582" s="379"/>
      <c r="OIX3582" s="379"/>
      <c r="OIY3582" s="379"/>
      <c r="OIZ3582" s="379"/>
      <c r="OJA3582" s="379"/>
      <c r="OJB3582" s="379"/>
      <c r="OJC3582" s="379"/>
      <c r="OJD3582" s="379"/>
      <c r="OJE3582" s="379"/>
      <c r="OJF3582" s="379"/>
      <c r="OJG3582" s="379"/>
      <c r="OJH3582" s="379"/>
      <c r="OJI3582" s="379"/>
      <c r="OJJ3582" s="379"/>
      <c r="OJK3582" s="379"/>
      <c r="OJL3582" s="379"/>
      <c r="OJM3582" s="379"/>
      <c r="OJN3582" s="379"/>
      <c r="OJO3582" s="379"/>
      <c r="OJP3582" s="379"/>
      <c r="OJQ3582" s="379"/>
      <c r="OJR3582" s="379"/>
      <c r="OJS3582" s="379"/>
      <c r="OJT3582" s="379"/>
      <c r="OJU3582" s="379"/>
      <c r="OJV3582" s="379"/>
      <c r="OJW3582" s="379"/>
      <c r="OJX3582" s="379"/>
      <c r="OJY3582" s="379"/>
      <c r="OJZ3582" s="379"/>
      <c r="OKA3582" s="379"/>
      <c r="OKB3582" s="379"/>
      <c r="OKC3582" s="379"/>
      <c r="OKD3582" s="379"/>
      <c r="OKE3582" s="379"/>
      <c r="OKF3582" s="379"/>
      <c r="OKG3582" s="379"/>
      <c r="OKH3582" s="379"/>
      <c r="OKI3582" s="379"/>
      <c r="OKJ3582" s="379"/>
      <c r="OKK3582" s="379"/>
      <c r="OKL3582" s="379"/>
      <c r="OKM3582" s="379"/>
      <c r="OKN3582" s="379"/>
      <c r="OKO3582" s="379"/>
      <c r="OKP3582" s="379"/>
      <c r="OKQ3582" s="379"/>
      <c r="OKR3582" s="379"/>
      <c r="OKS3582" s="379"/>
      <c r="OKT3582" s="379"/>
      <c r="OKU3582" s="379"/>
      <c r="OKV3582" s="379"/>
      <c r="OKW3582" s="379"/>
      <c r="OKX3582" s="379"/>
      <c r="OKY3582" s="379"/>
      <c r="OKZ3582" s="379"/>
      <c r="OLA3582" s="379"/>
      <c r="OLB3582" s="379"/>
      <c r="OLC3582" s="379"/>
      <c r="OLD3582" s="379"/>
      <c r="OLE3582" s="379"/>
      <c r="OLF3582" s="379"/>
      <c r="OLG3582" s="379"/>
      <c r="OLH3582" s="379"/>
      <c r="OLI3582" s="379"/>
      <c r="OLJ3582" s="379"/>
      <c r="OLK3582" s="379"/>
      <c r="OLL3582" s="379"/>
      <c r="OLM3582" s="379"/>
      <c r="OLN3582" s="379"/>
      <c r="OLO3582" s="379"/>
      <c r="OLP3582" s="379"/>
      <c r="OLQ3582" s="379"/>
      <c r="OLR3582" s="379"/>
      <c r="OLS3582" s="379"/>
      <c r="OLT3582" s="379"/>
      <c r="OLU3582" s="379"/>
      <c r="OLV3582" s="379"/>
      <c r="OLW3582" s="379"/>
      <c r="OLX3582" s="379"/>
      <c r="OLY3582" s="379"/>
      <c r="OLZ3582" s="379"/>
      <c r="OMA3582" s="379"/>
      <c r="OMB3582" s="379"/>
      <c r="OMC3582" s="379"/>
      <c r="OMD3582" s="379"/>
      <c r="OME3582" s="379"/>
      <c r="OMF3582" s="379"/>
      <c r="OMG3582" s="379"/>
      <c r="OMH3582" s="379"/>
      <c r="OMI3582" s="379"/>
      <c r="OMJ3582" s="379"/>
      <c r="OMK3582" s="379"/>
      <c r="OML3582" s="379"/>
      <c r="OMM3582" s="379"/>
      <c r="OMN3582" s="379"/>
      <c r="OMO3582" s="379"/>
      <c r="OMP3582" s="379"/>
      <c r="OMQ3582" s="379"/>
      <c r="OMR3582" s="379"/>
      <c r="OMS3582" s="379"/>
      <c r="OMT3582" s="379"/>
      <c r="OMU3582" s="379"/>
      <c r="OMV3582" s="379"/>
      <c r="OMW3582" s="379"/>
      <c r="OMX3582" s="379"/>
      <c r="OMY3582" s="379"/>
      <c r="OMZ3582" s="379"/>
      <c r="ONA3582" s="379"/>
      <c r="ONB3582" s="379"/>
      <c r="ONC3582" s="379"/>
      <c r="OND3582" s="379"/>
      <c r="ONE3582" s="379"/>
      <c r="ONF3582" s="379"/>
      <c r="ONG3582" s="379"/>
      <c r="ONH3582" s="379"/>
      <c r="ONI3582" s="379"/>
      <c r="ONJ3582" s="379"/>
      <c r="ONK3582" s="379"/>
      <c r="ONL3582" s="379"/>
      <c r="ONM3582" s="379"/>
      <c r="ONN3582" s="379"/>
      <c r="ONO3582" s="379"/>
      <c r="ONP3582" s="379"/>
      <c r="ONQ3582" s="379"/>
      <c r="ONR3582" s="379"/>
      <c r="ONS3582" s="379"/>
      <c r="ONT3582" s="379"/>
      <c r="ONU3582" s="379"/>
      <c r="ONV3582" s="379"/>
      <c r="ONW3582" s="379"/>
      <c r="ONX3582" s="379"/>
      <c r="ONY3582" s="379"/>
      <c r="ONZ3582" s="379"/>
      <c r="OOA3582" s="379"/>
      <c r="OOB3582" s="379"/>
      <c r="OOC3582" s="379"/>
      <c r="OOD3582" s="379"/>
      <c r="OOE3582" s="379"/>
      <c r="OOF3582" s="379"/>
      <c r="OOG3582" s="379"/>
      <c r="OOH3582" s="379"/>
      <c r="OOI3582" s="379"/>
      <c r="OOJ3582" s="379"/>
      <c r="OOK3582" s="379"/>
      <c r="OOL3582" s="379"/>
      <c r="OOM3582" s="379"/>
      <c r="OON3582" s="379"/>
      <c r="OOO3582" s="379"/>
      <c r="OOP3582" s="379"/>
      <c r="OOQ3582" s="379"/>
      <c r="OOR3582" s="379"/>
      <c r="OOS3582" s="379"/>
      <c r="OOT3582" s="379"/>
      <c r="OOU3582" s="379"/>
      <c r="OOV3582" s="379"/>
      <c r="OOW3582" s="379"/>
      <c r="OOX3582" s="379"/>
      <c r="OOY3582" s="379"/>
      <c r="OOZ3582" s="379"/>
      <c r="OPA3582" s="379"/>
      <c r="OPB3582" s="379"/>
      <c r="OPC3582" s="379"/>
      <c r="OPD3582" s="379"/>
      <c r="OPE3582" s="379"/>
      <c r="OPF3582" s="379"/>
      <c r="OPG3582" s="379"/>
      <c r="OPH3582" s="379"/>
      <c r="OPI3582" s="379"/>
      <c r="OPJ3582" s="379"/>
      <c r="OPK3582" s="379"/>
      <c r="OPL3582" s="379"/>
      <c r="OPM3582" s="379"/>
      <c r="OPN3582" s="379"/>
      <c r="OPO3582" s="379"/>
      <c r="OPP3582" s="379"/>
      <c r="OPQ3582" s="379"/>
      <c r="OPR3582" s="379"/>
      <c r="OPS3582" s="379"/>
      <c r="OPT3582" s="379"/>
      <c r="OPU3582" s="379"/>
      <c r="OPV3582" s="379"/>
      <c r="OPW3582" s="379"/>
      <c r="OPX3582" s="379"/>
      <c r="OPY3582" s="379"/>
      <c r="OPZ3582" s="379"/>
      <c r="OQA3582" s="379"/>
      <c r="OQB3582" s="379"/>
      <c r="OQC3582" s="379"/>
      <c r="OQD3582" s="379"/>
      <c r="OQE3582" s="379"/>
      <c r="OQF3582" s="379"/>
      <c r="OQG3582" s="379"/>
      <c r="OQH3582" s="379"/>
      <c r="OQI3582" s="379"/>
      <c r="OQJ3582" s="379"/>
      <c r="OQK3582" s="379"/>
      <c r="OQL3582" s="379"/>
      <c r="OQM3582" s="379"/>
      <c r="OQN3582" s="379"/>
      <c r="OQO3582" s="379"/>
      <c r="OQP3582" s="379"/>
      <c r="OQQ3582" s="379"/>
      <c r="OQR3582" s="379"/>
      <c r="OQS3582" s="379"/>
      <c r="OQT3582" s="379"/>
      <c r="OQU3582" s="379"/>
      <c r="OQV3582" s="379"/>
      <c r="OQW3582" s="379"/>
      <c r="OQX3582" s="379"/>
      <c r="OQY3582" s="379"/>
      <c r="OQZ3582" s="379"/>
      <c r="ORA3582" s="379"/>
      <c r="ORB3582" s="379"/>
      <c r="ORC3582" s="379"/>
      <c r="ORD3582" s="379"/>
      <c r="ORE3582" s="379"/>
      <c r="ORF3582" s="379"/>
      <c r="ORG3582" s="379"/>
      <c r="ORH3582" s="379"/>
      <c r="ORI3582" s="379"/>
      <c r="ORJ3582" s="379"/>
      <c r="ORK3582" s="379"/>
      <c r="ORL3582" s="379"/>
      <c r="ORM3582" s="379"/>
      <c r="ORN3582" s="379"/>
      <c r="ORO3582" s="379"/>
      <c r="ORP3582" s="379"/>
      <c r="ORQ3582" s="379"/>
      <c r="ORR3582" s="379"/>
      <c r="ORS3582" s="379"/>
      <c r="ORT3582" s="379"/>
      <c r="ORU3582" s="379"/>
      <c r="ORV3582" s="379"/>
      <c r="ORW3582" s="379"/>
      <c r="ORX3582" s="379"/>
      <c r="ORY3582" s="379"/>
      <c r="ORZ3582" s="379"/>
      <c r="OSA3582" s="379"/>
      <c r="OSB3582" s="379"/>
      <c r="OSC3582" s="379"/>
      <c r="OSD3582" s="379"/>
      <c r="OSE3582" s="379"/>
      <c r="OSF3582" s="379"/>
      <c r="OSG3582" s="379"/>
      <c r="OSH3582" s="379"/>
      <c r="OSI3582" s="379"/>
      <c r="OSJ3582" s="379"/>
      <c r="OSK3582" s="379"/>
      <c r="OSL3582" s="379"/>
      <c r="OSM3582" s="379"/>
      <c r="OSN3582" s="379"/>
      <c r="OSO3582" s="379"/>
      <c r="OSP3582" s="379"/>
      <c r="OSQ3582" s="379"/>
      <c r="OSR3582" s="379"/>
      <c r="OSS3582" s="379"/>
      <c r="OST3582" s="379"/>
      <c r="OSU3582" s="379"/>
      <c r="OSV3582" s="379"/>
      <c r="OSW3582" s="379"/>
      <c r="OSX3582" s="379"/>
      <c r="OSY3582" s="379"/>
      <c r="OSZ3582" s="379"/>
      <c r="OTA3582" s="379"/>
      <c r="OTB3582" s="379"/>
      <c r="OTC3582" s="379"/>
      <c r="OTD3582" s="379"/>
      <c r="OTE3582" s="379"/>
      <c r="OTF3582" s="379"/>
      <c r="OTG3582" s="379"/>
      <c r="OTH3582" s="379"/>
      <c r="OTI3582" s="379"/>
      <c r="OTJ3582" s="379"/>
      <c r="OTK3582" s="379"/>
      <c r="OTL3582" s="379"/>
      <c r="OTM3582" s="379"/>
      <c r="OTN3582" s="379"/>
      <c r="OTO3582" s="379"/>
      <c r="OTP3582" s="379"/>
      <c r="OTQ3582" s="379"/>
      <c r="OTR3582" s="379"/>
      <c r="OTS3582" s="379"/>
      <c r="OTT3582" s="379"/>
      <c r="OTU3582" s="379"/>
      <c r="OTV3582" s="379"/>
      <c r="OTW3582" s="379"/>
      <c r="OTX3582" s="379"/>
      <c r="OTY3582" s="379"/>
      <c r="OTZ3582" s="379"/>
      <c r="OUA3582" s="379"/>
      <c r="OUB3582" s="379"/>
      <c r="OUC3582" s="379"/>
      <c r="OUD3582" s="379"/>
      <c r="OUE3582" s="379"/>
      <c r="OUF3582" s="379"/>
      <c r="OUG3582" s="379"/>
      <c r="OUH3582" s="379"/>
      <c r="OUI3582" s="379"/>
      <c r="OUJ3582" s="379"/>
      <c r="OUK3582" s="379"/>
      <c r="OUL3582" s="379"/>
      <c r="OUM3582" s="379"/>
      <c r="OUN3582" s="379"/>
      <c r="OUO3582" s="379"/>
      <c r="OUP3582" s="379"/>
      <c r="OUQ3582" s="379"/>
      <c r="OUR3582" s="379"/>
      <c r="OUS3582" s="379"/>
      <c r="OUT3582" s="379"/>
      <c r="OUU3582" s="379"/>
      <c r="OUV3582" s="379"/>
      <c r="OUW3582" s="379"/>
      <c r="OUX3582" s="379"/>
      <c r="OUY3582" s="379"/>
      <c r="OUZ3582" s="379"/>
      <c r="OVA3582" s="379"/>
      <c r="OVB3582" s="379"/>
      <c r="OVC3582" s="379"/>
      <c r="OVD3582" s="379"/>
      <c r="OVE3582" s="379"/>
      <c r="OVF3582" s="379"/>
      <c r="OVG3582" s="379"/>
      <c r="OVH3582" s="379"/>
      <c r="OVI3582" s="379"/>
      <c r="OVJ3582" s="379"/>
      <c r="OVK3582" s="379"/>
      <c r="OVL3582" s="379"/>
      <c r="OVM3582" s="379"/>
      <c r="OVN3582" s="379"/>
      <c r="OVO3582" s="379"/>
      <c r="OVP3582" s="379"/>
      <c r="OVQ3582" s="379"/>
      <c r="OVR3582" s="379"/>
      <c r="OVS3582" s="379"/>
      <c r="OVT3582" s="379"/>
      <c r="OVU3582" s="379"/>
      <c r="OVV3582" s="379"/>
      <c r="OVW3582" s="379"/>
      <c r="OVX3582" s="379"/>
      <c r="OVY3582" s="379"/>
      <c r="OVZ3582" s="379"/>
      <c r="OWA3582" s="379"/>
      <c r="OWB3582" s="379"/>
      <c r="OWC3582" s="379"/>
      <c r="OWD3582" s="379"/>
      <c r="OWE3582" s="379"/>
      <c r="OWF3582" s="379"/>
      <c r="OWG3582" s="379"/>
      <c r="OWH3582" s="379"/>
      <c r="OWI3582" s="379"/>
      <c r="OWJ3582" s="379"/>
      <c r="OWK3582" s="379"/>
      <c r="OWL3582" s="379"/>
      <c r="OWM3582" s="379"/>
      <c r="OWN3582" s="379"/>
      <c r="OWO3582" s="379"/>
      <c r="OWP3582" s="379"/>
      <c r="OWQ3582" s="379"/>
      <c r="OWR3582" s="379"/>
      <c r="OWS3582" s="379"/>
      <c r="OWT3582" s="379"/>
      <c r="OWU3582" s="379"/>
      <c r="OWV3582" s="379"/>
      <c r="OWW3582" s="379"/>
      <c r="OWX3582" s="379"/>
      <c r="OWY3582" s="379"/>
      <c r="OWZ3582" s="379"/>
      <c r="OXA3582" s="379"/>
      <c r="OXB3582" s="379"/>
      <c r="OXC3582" s="379"/>
      <c r="OXD3582" s="379"/>
      <c r="OXE3582" s="379"/>
      <c r="OXF3582" s="379"/>
      <c r="OXG3582" s="379"/>
      <c r="OXH3582" s="379"/>
      <c r="OXI3582" s="379"/>
      <c r="OXJ3582" s="379"/>
      <c r="OXK3582" s="379"/>
      <c r="OXL3582" s="379"/>
      <c r="OXM3582" s="379"/>
      <c r="OXN3582" s="379"/>
      <c r="OXO3582" s="379"/>
      <c r="OXP3582" s="379"/>
      <c r="OXQ3582" s="379"/>
      <c r="OXR3582" s="379"/>
      <c r="OXS3582" s="379"/>
      <c r="OXT3582" s="379"/>
      <c r="OXU3582" s="379"/>
      <c r="OXV3582" s="379"/>
      <c r="OXW3582" s="379"/>
      <c r="OXX3582" s="379"/>
      <c r="OXY3582" s="379"/>
      <c r="OXZ3582" s="379"/>
      <c r="OYA3582" s="379"/>
      <c r="OYB3582" s="379"/>
      <c r="OYC3582" s="379"/>
      <c r="OYD3582" s="379"/>
      <c r="OYE3582" s="379"/>
      <c r="OYF3582" s="379"/>
      <c r="OYG3582" s="379"/>
      <c r="OYH3582" s="379"/>
      <c r="OYI3582" s="379"/>
      <c r="OYJ3582" s="379"/>
      <c r="OYK3582" s="379"/>
      <c r="OYL3582" s="379"/>
      <c r="OYM3582" s="379"/>
      <c r="OYN3582" s="379"/>
      <c r="OYO3582" s="379"/>
      <c r="OYP3582" s="379"/>
      <c r="OYQ3582" s="379"/>
      <c r="OYR3582" s="379"/>
      <c r="OYS3582" s="379"/>
      <c r="OYT3582" s="379"/>
      <c r="OYU3582" s="379"/>
      <c r="OYV3582" s="379"/>
      <c r="OYW3582" s="379"/>
      <c r="OYX3582" s="379"/>
      <c r="OYY3582" s="379"/>
      <c r="OYZ3582" s="379"/>
      <c r="OZA3582" s="379"/>
      <c r="OZB3582" s="379"/>
      <c r="OZC3582" s="379"/>
      <c r="OZD3582" s="379"/>
      <c r="OZE3582" s="379"/>
      <c r="OZF3582" s="379"/>
      <c r="OZG3582" s="379"/>
      <c r="OZH3582" s="379"/>
      <c r="OZI3582" s="379"/>
      <c r="OZJ3582" s="379"/>
      <c r="OZK3582" s="379"/>
      <c r="OZL3582" s="379"/>
      <c r="OZM3582" s="379"/>
      <c r="OZN3582" s="379"/>
      <c r="OZO3582" s="379"/>
      <c r="OZP3582" s="379"/>
      <c r="OZQ3582" s="379"/>
      <c r="OZR3582" s="379"/>
      <c r="OZS3582" s="379"/>
      <c r="OZT3582" s="379"/>
      <c r="OZU3582" s="379"/>
      <c r="OZV3582" s="379"/>
      <c r="OZW3582" s="379"/>
      <c r="OZX3582" s="379"/>
      <c r="OZY3582" s="379"/>
      <c r="OZZ3582" s="379"/>
      <c r="PAA3582" s="379"/>
      <c r="PAB3582" s="379"/>
      <c r="PAC3582" s="379"/>
      <c r="PAD3582" s="379"/>
      <c r="PAE3582" s="379"/>
      <c r="PAF3582" s="379"/>
      <c r="PAG3582" s="379"/>
      <c r="PAH3582" s="379"/>
      <c r="PAI3582" s="379"/>
      <c r="PAJ3582" s="379"/>
      <c r="PAK3582" s="379"/>
      <c r="PAL3582" s="379"/>
      <c r="PAM3582" s="379"/>
      <c r="PAN3582" s="379"/>
      <c r="PAO3582" s="379"/>
      <c r="PAP3582" s="379"/>
      <c r="PAQ3582" s="379"/>
      <c r="PAR3582" s="379"/>
      <c r="PAS3582" s="379"/>
      <c r="PAT3582" s="379"/>
      <c r="PAU3582" s="379"/>
      <c r="PAV3582" s="379"/>
      <c r="PAW3582" s="379"/>
      <c r="PAX3582" s="379"/>
      <c r="PAY3582" s="379"/>
      <c r="PAZ3582" s="379"/>
      <c r="PBA3582" s="379"/>
      <c r="PBB3582" s="379"/>
      <c r="PBC3582" s="379"/>
      <c r="PBD3582" s="379"/>
      <c r="PBE3582" s="379"/>
      <c r="PBF3582" s="379"/>
      <c r="PBG3582" s="379"/>
      <c r="PBH3582" s="379"/>
      <c r="PBI3582" s="379"/>
      <c r="PBJ3582" s="379"/>
      <c r="PBK3582" s="379"/>
      <c r="PBL3582" s="379"/>
      <c r="PBM3582" s="379"/>
      <c r="PBN3582" s="379"/>
      <c r="PBO3582" s="379"/>
      <c r="PBP3582" s="379"/>
      <c r="PBQ3582" s="379"/>
      <c r="PBR3582" s="379"/>
      <c r="PBS3582" s="379"/>
      <c r="PBT3582" s="379"/>
      <c r="PBU3582" s="379"/>
      <c r="PBV3582" s="379"/>
      <c r="PBW3582" s="379"/>
      <c r="PBX3582" s="379"/>
      <c r="PBY3582" s="379"/>
      <c r="PBZ3582" s="379"/>
      <c r="PCA3582" s="379"/>
      <c r="PCB3582" s="379"/>
      <c r="PCC3582" s="379"/>
      <c r="PCD3582" s="379"/>
      <c r="PCE3582" s="379"/>
      <c r="PCF3582" s="379"/>
      <c r="PCG3582" s="379"/>
      <c r="PCH3582" s="379"/>
      <c r="PCI3582" s="379"/>
      <c r="PCJ3582" s="379"/>
      <c r="PCK3582" s="379"/>
      <c r="PCL3582" s="379"/>
      <c r="PCM3582" s="379"/>
      <c r="PCN3582" s="379"/>
      <c r="PCO3582" s="379"/>
      <c r="PCP3582" s="379"/>
      <c r="PCQ3582" s="379"/>
      <c r="PCR3582" s="379"/>
      <c r="PCS3582" s="379"/>
      <c r="PCT3582" s="379"/>
      <c r="PCU3582" s="379"/>
      <c r="PCV3582" s="379"/>
      <c r="PCW3582" s="379"/>
      <c r="PCX3582" s="379"/>
      <c r="PCY3582" s="379"/>
      <c r="PCZ3582" s="379"/>
      <c r="PDA3582" s="379"/>
      <c r="PDB3582" s="379"/>
      <c r="PDC3582" s="379"/>
      <c r="PDD3582" s="379"/>
      <c r="PDE3582" s="379"/>
      <c r="PDF3582" s="379"/>
      <c r="PDG3582" s="379"/>
      <c r="PDH3582" s="379"/>
      <c r="PDI3582" s="379"/>
      <c r="PDJ3582" s="379"/>
      <c r="PDK3582" s="379"/>
      <c r="PDL3582" s="379"/>
      <c r="PDM3582" s="379"/>
      <c r="PDN3582" s="379"/>
      <c r="PDO3582" s="379"/>
      <c r="PDP3582" s="379"/>
      <c r="PDQ3582" s="379"/>
      <c r="PDR3582" s="379"/>
      <c r="PDS3582" s="379"/>
      <c r="PDT3582" s="379"/>
      <c r="PDU3582" s="379"/>
      <c r="PDV3582" s="379"/>
      <c r="PDW3582" s="379"/>
      <c r="PDX3582" s="379"/>
      <c r="PDY3582" s="379"/>
      <c r="PDZ3582" s="379"/>
      <c r="PEA3582" s="379"/>
      <c r="PEB3582" s="379"/>
      <c r="PEC3582" s="379"/>
      <c r="PED3582" s="379"/>
      <c r="PEE3582" s="379"/>
      <c r="PEF3582" s="379"/>
      <c r="PEG3582" s="379"/>
      <c r="PEH3582" s="379"/>
      <c r="PEI3582" s="379"/>
      <c r="PEJ3582" s="379"/>
      <c r="PEK3582" s="379"/>
      <c r="PEL3582" s="379"/>
      <c r="PEM3582" s="379"/>
      <c r="PEN3582" s="379"/>
      <c r="PEO3582" s="379"/>
      <c r="PEP3582" s="379"/>
      <c r="PEQ3582" s="379"/>
      <c r="PER3582" s="379"/>
      <c r="PES3582" s="379"/>
      <c r="PET3582" s="379"/>
      <c r="PEU3582" s="379"/>
      <c r="PEV3582" s="379"/>
      <c r="PEW3582" s="379"/>
      <c r="PEX3582" s="379"/>
      <c r="PEY3582" s="379"/>
      <c r="PEZ3582" s="379"/>
      <c r="PFA3582" s="379"/>
      <c r="PFB3582" s="379"/>
      <c r="PFC3582" s="379"/>
      <c r="PFD3582" s="379"/>
      <c r="PFE3582" s="379"/>
      <c r="PFF3582" s="379"/>
      <c r="PFG3582" s="379"/>
      <c r="PFH3582" s="379"/>
      <c r="PFI3582" s="379"/>
      <c r="PFJ3582" s="379"/>
      <c r="PFK3582" s="379"/>
      <c r="PFL3582" s="379"/>
      <c r="PFM3582" s="379"/>
      <c r="PFN3582" s="379"/>
      <c r="PFO3582" s="379"/>
      <c r="PFP3582" s="379"/>
      <c r="PFQ3582" s="379"/>
      <c r="PFR3582" s="379"/>
      <c r="PFS3582" s="379"/>
      <c r="PFT3582" s="379"/>
      <c r="PFU3582" s="379"/>
      <c r="PFV3582" s="379"/>
      <c r="PFW3582" s="379"/>
      <c r="PFX3582" s="379"/>
      <c r="PFY3582" s="379"/>
      <c r="PFZ3582" s="379"/>
      <c r="PGA3582" s="379"/>
      <c r="PGB3582" s="379"/>
      <c r="PGC3582" s="379"/>
      <c r="PGD3582" s="379"/>
      <c r="PGE3582" s="379"/>
      <c r="PGF3582" s="379"/>
      <c r="PGG3582" s="379"/>
      <c r="PGH3582" s="379"/>
      <c r="PGI3582" s="379"/>
      <c r="PGJ3582" s="379"/>
      <c r="PGK3582" s="379"/>
      <c r="PGL3582" s="379"/>
      <c r="PGM3582" s="379"/>
      <c r="PGN3582" s="379"/>
      <c r="PGO3582" s="379"/>
      <c r="PGP3582" s="379"/>
      <c r="PGQ3582" s="379"/>
      <c r="PGR3582" s="379"/>
      <c r="PGS3582" s="379"/>
      <c r="PGT3582" s="379"/>
      <c r="PGU3582" s="379"/>
      <c r="PGV3582" s="379"/>
      <c r="PGW3582" s="379"/>
      <c r="PGX3582" s="379"/>
      <c r="PGY3582" s="379"/>
      <c r="PGZ3582" s="379"/>
      <c r="PHA3582" s="379"/>
      <c r="PHB3582" s="379"/>
      <c r="PHC3582" s="379"/>
      <c r="PHD3582" s="379"/>
      <c r="PHE3582" s="379"/>
      <c r="PHF3582" s="379"/>
      <c r="PHG3582" s="379"/>
      <c r="PHH3582" s="379"/>
      <c r="PHI3582" s="379"/>
      <c r="PHJ3582" s="379"/>
      <c r="PHK3582" s="379"/>
      <c r="PHL3582" s="379"/>
      <c r="PHM3582" s="379"/>
      <c r="PHN3582" s="379"/>
      <c r="PHO3582" s="379"/>
      <c r="PHP3582" s="379"/>
      <c r="PHQ3582" s="379"/>
      <c r="PHR3582" s="379"/>
      <c r="PHS3582" s="379"/>
      <c r="PHT3582" s="379"/>
      <c r="PHU3582" s="379"/>
      <c r="PHV3582" s="379"/>
      <c r="PHW3582" s="379"/>
      <c r="PHX3582" s="379"/>
      <c r="PHY3582" s="379"/>
      <c r="PHZ3582" s="379"/>
      <c r="PIA3582" s="379"/>
      <c r="PIB3582" s="379"/>
      <c r="PIC3582" s="379"/>
      <c r="PID3582" s="379"/>
      <c r="PIE3582" s="379"/>
      <c r="PIF3582" s="379"/>
      <c r="PIG3582" s="379"/>
      <c r="PIH3582" s="379"/>
      <c r="PII3582" s="379"/>
      <c r="PIJ3582" s="379"/>
      <c r="PIK3582" s="379"/>
      <c r="PIL3582" s="379"/>
      <c r="PIM3582" s="379"/>
      <c r="PIN3582" s="379"/>
      <c r="PIO3582" s="379"/>
      <c r="PIP3582" s="379"/>
      <c r="PIQ3582" s="379"/>
      <c r="PIR3582" s="379"/>
      <c r="PIS3582" s="379"/>
      <c r="PIT3582" s="379"/>
      <c r="PIU3582" s="379"/>
      <c r="PIV3582" s="379"/>
      <c r="PIW3582" s="379"/>
      <c r="PIX3582" s="379"/>
      <c r="PIY3582" s="379"/>
      <c r="PIZ3582" s="379"/>
      <c r="PJA3582" s="379"/>
      <c r="PJB3582" s="379"/>
      <c r="PJC3582" s="379"/>
      <c r="PJD3582" s="379"/>
      <c r="PJE3582" s="379"/>
      <c r="PJF3582" s="379"/>
      <c r="PJG3582" s="379"/>
      <c r="PJH3582" s="379"/>
      <c r="PJI3582" s="379"/>
      <c r="PJJ3582" s="379"/>
      <c r="PJK3582" s="379"/>
      <c r="PJL3582" s="379"/>
      <c r="PJM3582" s="379"/>
      <c r="PJN3582" s="379"/>
      <c r="PJO3582" s="379"/>
      <c r="PJP3582" s="379"/>
      <c r="PJQ3582" s="379"/>
      <c r="PJR3582" s="379"/>
      <c r="PJS3582" s="379"/>
      <c r="PJT3582" s="379"/>
      <c r="PJU3582" s="379"/>
      <c r="PJV3582" s="379"/>
      <c r="PJW3582" s="379"/>
      <c r="PJX3582" s="379"/>
      <c r="PJY3582" s="379"/>
      <c r="PJZ3582" s="379"/>
      <c r="PKA3582" s="379"/>
      <c r="PKB3582" s="379"/>
      <c r="PKC3582" s="379"/>
      <c r="PKD3582" s="379"/>
      <c r="PKE3582" s="379"/>
      <c r="PKF3582" s="379"/>
      <c r="PKG3582" s="379"/>
      <c r="PKH3582" s="379"/>
      <c r="PKI3582" s="379"/>
      <c r="PKJ3582" s="379"/>
      <c r="PKK3582" s="379"/>
      <c r="PKL3582" s="379"/>
      <c r="PKM3582" s="379"/>
      <c r="PKN3582" s="379"/>
      <c r="PKO3582" s="379"/>
      <c r="PKP3582" s="379"/>
      <c r="PKQ3582" s="379"/>
      <c r="PKR3582" s="379"/>
      <c r="PKS3582" s="379"/>
      <c r="PKT3582" s="379"/>
      <c r="PKU3582" s="379"/>
      <c r="PKV3582" s="379"/>
      <c r="PKW3582" s="379"/>
      <c r="PKX3582" s="379"/>
      <c r="PKY3582" s="379"/>
      <c r="PKZ3582" s="379"/>
      <c r="PLA3582" s="379"/>
      <c r="PLB3582" s="379"/>
      <c r="PLC3582" s="379"/>
      <c r="PLD3582" s="379"/>
      <c r="PLE3582" s="379"/>
      <c r="PLF3582" s="379"/>
      <c r="PLG3582" s="379"/>
      <c r="PLH3582" s="379"/>
      <c r="PLI3582" s="379"/>
      <c r="PLJ3582" s="379"/>
      <c r="PLK3582" s="379"/>
      <c r="PLL3582" s="379"/>
      <c r="PLM3582" s="379"/>
      <c r="PLN3582" s="379"/>
      <c r="PLO3582" s="379"/>
      <c r="PLP3582" s="379"/>
      <c r="PLQ3582" s="379"/>
      <c r="PLR3582" s="379"/>
      <c r="PLS3582" s="379"/>
      <c r="PLT3582" s="379"/>
      <c r="PLU3582" s="379"/>
      <c r="PLV3582" s="379"/>
      <c r="PLW3582" s="379"/>
      <c r="PLX3582" s="379"/>
      <c r="PLY3582" s="379"/>
      <c r="PLZ3582" s="379"/>
      <c r="PMA3582" s="379"/>
      <c r="PMB3582" s="379"/>
      <c r="PMC3582" s="379"/>
      <c r="PMD3582" s="379"/>
      <c r="PME3582" s="379"/>
      <c r="PMF3582" s="379"/>
      <c r="PMG3582" s="379"/>
      <c r="PMH3582" s="379"/>
      <c r="PMI3582" s="379"/>
      <c r="PMJ3582" s="379"/>
      <c r="PMK3582" s="379"/>
      <c r="PML3582" s="379"/>
      <c r="PMM3582" s="379"/>
      <c r="PMN3582" s="379"/>
      <c r="PMO3582" s="379"/>
      <c r="PMP3582" s="379"/>
      <c r="PMQ3582" s="379"/>
      <c r="PMR3582" s="379"/>
      <c r="PMS3582" s="379"/>
      <c r="PMT3582" s="379"/>
      <c r="PMU3582" s="379"/>
      <c r="PMV3582" s="379"/>
      <c r="PMW3582" s="379"/>
      <c r="PMX3582" s="379"/>
      <c r="PMY3582" s="379"/>
      <c r="PMZ3582" s="379"/>
      <c r="PNA3582" s="379"/>
      <c r="PNB3582" s="379"/>
      <c r="PNC3582" s="379"/>
      <c r="PND3582" s="379"/>
      <c r="PNE3582" s="379"/>
      <c r="PNF3582" s="379"/>
      <c r="PNG3582" s="379"/>
      <c r="PNH3582" s="379"/>
      <c r="PNI3582" s="379"/>
      <c r="PNJ3582" s="379"/>
      <c r="PNK3582" s="379"/>
      <c r="PNL3582" s="379"/>
      <c r="PNM3582" s="379"/>
      <c r="PNN3582" s="379"/>
      <c r="PNO3582" s="379"/>
      <c r="PNP3582" s="379"/>
      <c r="PNQ3582" s="379"/>
      <c r="PNR3582" s="379"/>
      <c r="PNS3582" s="379"/>
      <c r="PNT3582" s="379"/>
      <c r="PNU3582" s="379"/>
      <c r="PNV3582" s="379"/>
      <c r="PNW3582" s="379"/>
      <c r="PNX3582" s="379"/>
      <c r="PNY3582" s="379"/>
      <c r="PNZ3582" s="379"/>
      <c r="POA3582" s="379"/>
      <c r="POB3582" s="379"/>
      <c r="POC3582" s="379"/>
      <c r="POD3582" s="379"/>
      <c r="POE3582" s="379"/>
      <c r="POF3582" s="379"/>
      <c r="POG3582" s="379"/>
      <c r="POH3582" s="379"/>
      <c r="POI3582" s="379"/>
      <c r="POJ3582" s="379"/>
      <c r="POK3582" s="379"/>
      <c r="POL3582" s="379"/>
      <c r="POM3582" s="379"/>
      <c r="PON3582" s="379"/>
      <c r="POO3582" s="379"/>
      <c r="POP3582" s="379"/>
      <c r="POQ3582" s="379"/>
      <c r="POR3582" s="379"/>
      <c r="POS3582" s="379"/>
      <c r="POT3582" s="379"/>
      <c r="POU3582" s="379"/>
      <c r="POV3582" s="379"/>
      <c r="POW3582" s="379"/>
      <c r="POX3582" s="379"/>
      <c r="POY3582" s="379"/>
      <c r="POZ3582" s="379"/>
      <c r="PPA3582" s="379"/>
      <c r="PPB3582" s="379"/>
      <c r="PPC3582" s="379"/>
      <c r="PPD3582" s="379"/>
      <c r="PPE3582" s="379"/>
      <c r="PPF3582" s="379"/>
      <c r="PPG3582" s="379"/>
      <c r="PPH3582" s="379"/>
      <c r="PPI3582" s="379"/>
      <c r="PPJ3582" s="379"/>
      <c r="PPK3582" s="379"/>
      <c r="PPL3582" s="379"/>
      <c r="PPM3582" s="379"/>
      <c r="PPN3582" s="379"/>
      <c r="PPO3582" s="379"/>
      <c r="PPP3582" s="379"/>
      <c r="PPQ3582" s="379"/>
      <c r="PPR3582" s="379"/>
      <c r="PPS3582" s="379"/>
      <c r="PPT3582" s="379"/>
      <c r="PPU3582" s="379"/>
      <c r="PPV3582" s="379"/>
      <c r="PPW3582" s="379"/>
      <c r="PPX3582" s="379"/>
      <c r="PPY3582" s="379"/>
      <c r="PPZ3582" s="379"/>
      <c r="PQA3582" s="379"/>
      <c r="PQB3582" s="379"/>
      <c r="PQC3582" s="379"/>
      <c r="PQD3582" s="379"/>
      <c r="PQE3582" s="379"/>
      <c r="PQF3582" s="379"/>
      <c r="PQG3582" s="379"/>
      <c r="PQH3582" s="379"/>
      <c r="PQI3582" s="379"/>
      <c r="PQJ3582" s="379"/>
      <c r="PQK3582" s="379"/>
      <c r="PQL3582" s="379"/>
      <c r="PQM3582" s="379"/>
      <c r="PQN3582" s="379"/>
      <c r="PQO3582" s="379"/>
      <c r="PQP3582" s="379"/>
      <c r="PQQ3582" s="379"/>
      <c r="PQR3582" s="379"/>
      <c r="PQS3582" s="379"/>
      <c r="PQT3582" s="379"/>
      <c r="PQU3582" s="379"/>
      <c r="PQV3582" s="379"/>
      <c r="PQW3582" s="379"/>
      <c r="PQX3582" s="379"/>
      <c r="PQY3582" s="379"/>
      <c r="PQZ3582" s="379"/>
      <c r="PRA3582" s="379"/>
      <c r="PRB3582" s="379"/>
      <c r="PRC3582" s="379"/>
      <c r="PRD3582" s="379"/>
      <c r="PRE3582" s="379"/>
      <c r="PRF3582" s="379"/>
      <c r="PRG3582" s="379"/>
      <c r="PRH3582" s="379"/>
      <c r="PRI3582" s="379"/>
      <c r="PRJ3582" s="379"/>
      <c r="PRK3582" s="379"/>
      <c r="PRL3582" s="379"/>
      <c r="PRM3582" s="379"/>
      <c r="PRN3582" s="379"/>
      <c r="PRO3582" s="379"/>
      <c r="PRP3582" s="379"/>
      <c r="PRQ3582" s="379"/>
      <c r="PRR3582" s="379"/>
      <c r="PRS3582" s="379"/>
      <c r="PRT3582" s="379"/>
      <c r="PRU3582" s="379"/>
      <c r="PRV3582" s="379"/>
      <c r="PRW3582" s="379"/>
      <c r="PRX3582" s="379"/>
      <c r="PRY3582" s="379"/>
      <c r="PRZ3582" s="379"/>
      <c r="PSA3582" s="379"/>
      <c r="PSB3582" s="379"/>
      <c r="PSC3582" s="379"/>
      <c r="PSD3582" s="379"/>
      <c r="PSE3582" s="379"/>
      <c r="PSF3582" s="379"/>
      <c r="PSG3582" s="379"/>
      <c r="PSH3582" s="379"/>
      <c r="PSI3582" s="379"/>
      <c r="PSJ3582" s="379"/>
      <c r="PSK3582" s="379"/>
      <c r="PSL3582" s="379"/>
      <c r="PSM3582" s="379"/>
      <c r="PSN3582" s="379"/>
      <c r="PSO3582" s="379"/>
      <c r="PSP3582" s="379"/>
      <c r="PSQ3582" s="379"/>
      <c r="PSR3582" s="379"/>
      <c r="PSS3582" s="379"/>
      <c r="PST3582" s="379"/>
      <c r="PSU3582" s="379"/>
      <c r="PSV3582" s="379"/>
      <c r="PSW3582" s="379"/>
      <c r="PSX3582" s="379"/>
      <c r="PSY3582" s="379"/>
      <c r="PSZ3582" s="379"/>
      <c r="PTA3582" s="379"/>
      <c r="PTB3582" s="379"/>
      <c r="PTC3582" s="379"/>
      <c r="PTD3582" s="379"/>
      <c r="PTE3582" s="379"/>
      <c r="PTF3582" s="379"/>
      <c r="PTG3582" s="379"/>
      <c r="PTH3582" s="379"/>
      <c r="PTI3582" s="379"/>
      <c r="PTJ3582" s="379"/>
      <c r="PTK3582" s="379"/>
      <c r="PTL3582" s="379"/>
      <c r="PTM3582" s="379"/>
      <c r="PTN3582" s="379"/>
      <c r="PTO3582" s="379"/>
      <c r="PTP3582" s="379"/>
      <c r="PTQ3582" s="379"/>
      <c r="PTR3582" s="379"/>
      <c r="PTS3582" s="379"/>
      <c r="PTT3582" s="379"/>
      <c r="PTU3582" s="379"/>
      <c r="PTV3582" s="379"/>
      <c r="PTW3582" s="379"/>
      <c r="PTX3582" s="379"/>
      <c r="PTY3582" s="379"/>
      <c r="PTZ3582" s="379"/>
      <c r="PUA3582" s="379"/>
      <c r="PUB3582" s="379"/>
      <c r="PUC3582" s="379"/>
      <c r="PUD3582" s="379"/>
      <c r="PUE3582" s="379"/>
      <c r="PUF3582" s="379"/>
      <c r="PUG3582" s="379"/>
      <c r="PUH3582" s="379"/>
      <c r="PUI3582" s="379"/>
      <c r="PUJ3582" s="379"/>
      <c r="PUK3582" s="379"/>
      <c r="PUL3582" s="379"/>
      <c r="PUM3582" s="379"/>
      <c r="PUN3582" s="379"/>
      <c r="PUO3582" s="379"/>
      <c r="PUP3582" s="379"/>
      <c r="PUQ3582" s="379"/>
      <c r="PUR3582" s="379"/>
      <c r="PUS3582" s="379"/>
      <c r="PUT3582" s="379"/>
      <c r="PUU3582" s="379"/>
      <c r="PUV3582" s="379"/>
      <c r="PUW3582" s="379"/>
      <c r="PUX3582" s="379"/>
      <c r="PUY3582" s="379"/>
      <c r="PUZ3582" s="379"/>
      <c r="PVA3582" s="379"/>
      <c r="PVB3582" s="379"/>
      <c r="PVC3582" s="379"/>
      <c r="PVD3582" s="379"/>
      <c r="PVE3582" s="379"/>
      <c r="PVF3582" s="379"/>
      <c r="PVG3582" s="379"/>
      <c r="PVH3582" s="379"/>
      <c r="PVI3582" s="379"/>
      <c r="PVJ3582" s="379"/>
      <c r="PVK3582" s="379"/>
      <c r="PVL3582" s="379"/>
      <c r="PVM3582" s="379"/>
      <c r="PVN3582" s="379"/>
      <c r="PVO3582" s="379"/>
      <c r="PVP3582" s="379"/>
      <c r="PVQ3582" s="379"/>
      <c r="PVR3582" s="379"/>
      <c r="PVS3582" s="379"/>
      <c r="PVT3582" s="379"/>
      <c r="PVU3582" s="379"/>
      <c r="PVV3582" s="379"/>
      <c r="PVW3582" s="379"/>
      <c r="PVX3582" s="379"/>
      <c r="PVY3582" s="379"/>
      <c r="PVZ3582" s="379"/>
      <c r="PWA3582" s="379"/>
      <c r="PWB3582" s="379"/>
      <c r="PWC3582" s="379"/>
      <c r="PWD3582" s="379"/>
      <c r="PWE3582" s="379"/>
      <c r="PWF3582" s="379"/>
      <c r="PWG3582" s="379"/>
      <c r="PWH3582" s="379"/>
      <c r="PWI3582" s="379"/>
      <c r="PWJ3582" s="379"/>
      <c r="PWK3582" s="379"/>
      <c r="PWL3582" s="379"/>
      <c r="PWM3582" s="379"/>
      <c r="PWN3582" s="379"/>
      <c r="PWO3582" s="379"/>
      <c r="PWP3582" s="379"/>
      <c r="PWQ3582" s="379"/>
      <c r="PWR3582" s="379"/>
      <c r="PWS3582" s="379"/>
      <c r="PWT3582" s="379"/>
      <c r="PWU3582" s="379"/>
      <c r="PWV3582" s="379"/>
      <c r="PWW3582" s="379"/>
      <c r="PWX3582" s="379"/>
      <c r="PWY3582" s="379"/>
      <c r="PWZ3582" s="379"/>
      <c r="PXA3582" s="379"/>
      <c r="PXB3582" s="379"/>
      <c r="PXC3582" s="379"/>
      <c r="PXD3582" s="379"/>
      <c r="PXE3582" s="379"/>
      <c r="PXF3582" s="379"/>
      <c r="PXG3582" s="379"/>
      <c r="PXH3582" s="379"/>
      <c r="PXI3582" s="379"/>
      <c r="PXJ3582" s="379"/>
      <c r="PXK3582" s="379"/>
      <c r="PXL3582" s="379"/>
      <c r="PXM3582" s="379"/>
      <c r="PXN3582" s="379"/>
      <c r="PXO3582" s="379"/>
      <c r="PXP3582" s="379"/>
      <c r="PXQ3582" s="379"/>
      <c r="PXR3582" s="379"/>
      <c r="PXS3582" s="379"/>
      <c r="PXT3582" s="379"/>
      <c r="PXU3582" s="379"/>
      <c r="PXV3582" s="379"/>
      <c r="PXW3582" s="379"/>
      <c r="PXX3582" s="379"/>
      <c r="PXY3582" s="379"/>
      <c r="PXZ3582" s="379"/>
      <c r="PYA3582" s="379"/>
      <c r="PYB3582" s="379"/>
      <c r="PYC3582" s="379"/>
      <c r="PYD3582" s="379"/>
      <c r="PYE3582" s="379"/>
      <c r="PYF3582" s="379"/>
      <c r="PYG3582" s="379"/>
      <c r="PYH3582" s="379"/>
      <c r="PYI3582" s="379"/>
      <c r="PYJ3582" s="379"/>
      <c r="PYK3582" s="379"/>
      <c r="PYL3582" s="379"/>
      <c r="PYM3582" s="379"/>
      <c r="PYN3582" s="379"/>
      <c r="PYO3582" s="379"/>
      <c r="PYP3582" s="379"/>
      <c r="PYQ3582" s="379"/>
      <c r="PYR3582" s="379"/>
      <c r="PYS3582" s="379"/>
      <c r="PYT3582" s="379"/>
      <c r="PYU3582" s="379"/>
      <c r="PYV3582" s="379"/>
      <c r="PYW3582" s="379"/>
      <c r="PYX3582" s="379"/>
      <c r="PYY3582" s="379"/>
      <c r="PYZ3582" s="379"/>
      <c r="PZA3582" s="379"/>
      <c r="PZB3582" s="379"/>
      <c r="PZC3582" s="379"/>
      <c r="PZD3582" s="379"/>
      <c r="PZE3582" s="379"/>
      <c r="PZF3582" s="379"/>
      <c r="PZG3582" s="379"/>
      <c r="PZH3582" s="379"/>
      <c r="PZI3582" s="379"/>
      <c r="PZJ3582" s="379"/>
      <c r="PZK3582" s="379"/>
      <c r="PZL3582" s="379"/>
      <c r="PZM3582" s="379"/>
      <c r="PZN3582" s="379"/>
      <c r="PZO3582" s="379"/>
      <c r="PZP3582" s="379"/>
      <c r="PZQ3582" s="379"/>
      <c r="PZR3582" s="379"/>
      <c r="PZS3582" s="379"/>
      <c r="PZT3582" s="379"/>
      <c r="PZU3582" s="379"/>
      <c r="PZV3582" s="379"/>
      <c r="PZW3582" s="379"/>
      <c r="PZX3582" s="379"/>
      <c r="PZY3582" s="379"/>
      <c r="PZZ3582" s="379"/>
      <c r="QAA3582" s="379"/>
      <c r="QAB3582" s="379"/>
      <c r="QAC3582" s="379"/>
      <c r="QAD3582" s="379"/>
      <c r="QAE3582" s="379"/>
      <c r="QAF3582" s="379"/>
      <c r="QAG3582" s="379"/>
      <c r="QAH3582" s="379"/>
      <c r="QAI3582" s="379"/>
      <c r="QAJ3582" s="379"/>
      <c r="QAK3582" s="379"/>
      <c r="QAL3582" s="379"/>
      <c r="QAM3582" s="379"/>
      <c r="QAN3582" s="379"/>
      <c r="QAO3582" s="379"/>
      <c r="QAP3582" s="379"/>
      <c r="QAQ3582" s="379"/>
      <c r="QAR3582" s="379"/>
      <c r="QAS3582" s="379"/>
      <c r="QAT3582" s="379"/>
      <c r="QAU3582" s="379"/>
      <c r="QAV3582" s="379"/>
      <c r="QAW3582" s="379"/>
      <c r="QAX3582" s="379"/>
      <c r="QAY3582" s="379"/>
      <c r="QAZ3582" s="379"/>
      <c r="QBA3582" s="379"/>
      <c r="QBB3582" s="379"/>
      <c r="QBC3582" s="379"/>
      <c r="QBD3582" s="379"/>
      <c r="QBE3582" s="379"/>
      <c r="QBF3582" s="379"/>
      <c r="QBG3582" s="379"/>
      <c r="QBH3582" s="379"/>
      <c r="QBI3582" s="379"/>
      <c r="QBJ3582" s="379"/>
      <c r="QBK3582" s="379"/>
      <c r="QBL3582" s="379"/>
      <c r="QBM3582" s="379"/>
      <c r="QBN3582" s="379"/>
      <c r="QBO3582" s="379"/>
      <c r="QBP3582" s="379"/>
      <c r="QBQ3582" s="379"/>
      <c r="QBR3582" s="379"/>
      <c r="QBS3582" s="379"/>
      <c r="QBT3582" s="379"/>
      <c r="QBU3582" s="379"/>
      <c r="QBV3582" s="379"/>
      <c r="QBW3582" s="379"/>
      <c r="QBX3582" s="379"/>
      <c r="QBY3582" s="379"/>
      <c r="QBZ3582" s="379"/>
      <c r="QCA3582" s="379"/>
      <c r="QCB3582" s="379"/>
      <c r="QCC3582" s="379"/>
      <c r="QCD3582" s="379"/>
      <c r="QCE3582" s="379"/>
      <c r="QCF3582" s="379"/>
      <c r="QCG3582" s="379"/>
      <c r="QCH3582" s="379"/>
      <c r="QCI3582" s="379"/>
      <c r="QCJ3582" s="379"/>
      <c r="QCK3582" s="379"/>
      <c r="QCL3582" s="379"/>
      <c r="QCM3582" s="379"/>
      <c r="QCN3582" s="379"/>
      <c r="QCO3582" s="379"/>
      <c r="QCP3582" s="379"/>
      <c r="QCQ3582" s="379"/>
      <c r="QCR3582" s="379"/>
      <c r="QCS3582" s="379"/>
      <c r="QCT3582" s="379"/>
      <c r="QCU3582" s="379"/>
      <c r="QCV3582" s="379"/>
      <c r="QCW3582" s="379"/>
      <c r="QCX3582" s="379"/>
      <c r="QCY3582" s="379"/>
      <c r="QCZ3582" s="379"/>
      <c r="QDA3582" s="379"/>
      <c r="QDB3582" s="379"/>
      <c r="QDC3582" s="379"/>
      <c r="QDD3582" s="379"/>
      <c r="QDE3582" s="379"/>
      <c r="QDF3582" s="379"/>
      <c r="QDG3582" s="379"/>
      <c r="QDH3582" s="379"/>
      <c r="QDI3582" s="379"/>
      <c r="QDJ3582" s="379"/>
      <c r="QDK3582" s="379"/>
      <c r="QDL3582" s="379"/>
      <c r="QDM3582" s="379"/>
      <c r="QDN3582" s="379"/>
      <c r="QDO3582" s="379"/>
      <c r="QDP3582" s="379"/>
      <c r="QDQ3582" s="379"/>
      <c r="QDR3582" s="379"/>
      <c r="QDS3582" s="379"/>
      <c r="QDT3582" s="379"/>
      <c r="QDU3582" s="379"/>
      <c r="QDV3582" s="379"/>
      <c r="QDW3582" s="379"/>
      <c r="QDX3582" s="379"/>
      <c r="QDY3582" s="379"/>
      <c r="QDZ3582" s="379"/>
      <c r="QEA3582" s="379"/>
      <c r="QEB3582" s="379"/>
      <c r="QEC3582" s="379"/>
      <c r="QED3582" s="379"/>
      <c r="QEE3582" s="379"/>
      <c r="QEF3582" s="379"/>
      <c r="QEG3582" s="379"/>
      <c r="QEH3582" s="379"/>
      <c r="QEI3582" s="379"/>
      <c r="QEJ3582" s="379"/>
      <c r="QEK3582" s="379"/>
      <c r="QEL3582" s="379"/>
      <c r="QEM3582" s="379"/>
      <c r="QEN3582" s="379"/>
      <c r="QEO3582" s="379"/>
      <c r="QEP3582" s="379"/>
      <c r="QEQ3582" s="379"/>
      <c r="QER3582" s="379"/>
      <c r="QES3582" s="379"/>
      <c r="QET3582" s="379"/>
      <c r="QEU3582" s="379"/>
      <c r="QEV3582" s="379"/>
      <c r="QEW3582" s="379"/>
      <c r="QEX3582" s="379"/>
      <c r="QEY3582" s="379"/>
      <c r="QEZ3582" s="379"/>
      <c r="QFA3582" s="379"/>
      <c r="QFB3582" s="379"/>
      <c r="QFC3582" s="379"/>
      <c r="QFD3582" s="379"/>
      <c r="QFE3582" s="379"/>
      <c r="QFF3582" s="379"/>
      <c r="QFG3582" s="379"/>
      <c r="QFH3582" s="379"/>
      <c r="QFI3582" s="379"/>
      <c r="QFJ3582" s="379"/>
      <c r="QFK3582" s="379"/>
      <c r="QFL3582" s="379"/>
      <c r="QFM3582" s="379"/>
      <c r="QFN3582" s="379"/>
      <c r="QFO3582" s="379"/>
      <c r="QFP3582" s="379"/>
      <c r="QFQ3582" s="379"/>
      <c r="QFR3582" s="379"/>
      <c r="QFS3582" s="379"/>
      <c r="QFT3582" s="379"/>
      <c r="QFU3582" s="379"/>
      <c r="QFV3582" s="379"/>
      <c r="QFW3582" s="379"/>
      <c r="QFX3582" s="379"/>
      <c r="QFY3582" s="379"/>
      <c r="QFZ3582" s="379"/>
      <c r="QGA3582" s="379"/>
      <c r="QGB3582" s="379"/>
      <c r="QGC3582" s="379"/>
      <c r="QGD3582" s="379"/>
      <c r="QGE3582" s="379"/>
      <c r="QGF3582" s="379"/>
      <c r="QGG3582" s="379"/>
      <c r="QGH3582" s="379"/>
      <c r="QGI3582" s="379"/>
      <c r="QGJ3582" s="379"/>
      <c r="QGK3582" s="379"/>
      <c r="QGL3582" s="379"/>
      <c r="QGM3582" s="379"/>
      <c r="QGN3582" s="379"/>
      <c r="QGO3582" s="379"/>
      <c r="QGP3582" s="379"/>
      <c r="QGQ3582" s="379"/>
      <c r="QGR3582" s="379"/>
      <c r="QGS3582" s="379"/>
      <c r="QGT3582" s="379"/>
      <c r="QGU3582" s="379"/>
      <c r="QGV3582" s="379"/>
      <c r="QGW3582" s="379"/>
      <c r="QGX3582" s="379"/>
      <c r="QGY3582" s="379"/>
      <c r="QGZ3582" s="379"/>
      <c r="QHA3582" s="379"/>
      <c r="QHB3582" s="379"/>
      <c r="QHC3582" s="379"/>
      <c r="QHD3582" s="379"/>
      <c r="QHE3582" s="379"/>
      <c r="QHF3582" s="379"/>
      <c r="QHG3582" s="379"/>
      <c r="QHH3582" s="379"/>
      <c r="QHI3582" s="379"/>
      <c r="QHJ3582" s="379"/>
      <c r="QHK3582" s="379"/>
      <c r="QHL3582" s="379"/>
      <c r="QHM3582" s="379"/>
      <c r="QHN3582" s="379"/>
      <c r="QHO3582" s="379"/>
      <c r="QHP3582" s="379"/>
      <c r="QHQ3582" s="379"/>
      <c r="QHR3582" s="379"/>
      <c r="QHS3582" s="379"/>
      <c r="QHT3582" s="379"/>
      <c r="QHU3582" s="379"/>
      <c r="QHV3582" s="379"/>
      <c r="QHW3582" s="379"/>
      <c r="QHX3582" s="379"/>
      <c r="QHY3582" s="379"/>
      <c r="QHZ3582" s="379"/>
      <c r="QIA3582" s="379"/>
      <c r="QIB3582" s="379"/>
      <c r="QIC3582" s="379"/>
      <c r="QID3582" s="379"/>
      <c r="QIE3582" s="379"/>
      <c r="QIF3582" s="379"/>
      <c r="QIG3582" s="379"/>
      <c r="QIH3582" s="379"/>
      <c r="QII3582" s="379"/>
      <c r="QIJ3582" s="379"/>
      <c r="QIK3582" s="379"/>
      <c r="QIL3582" s="379"/>
      <c r="QIM3582" s="379"/>
      <c r="QIN3582" s="379"/>
      <c r="QIO3582" s="379"/>
      <c r="QIP3582" s="379"/>
      <c r="QIQ3582" s="379"/>
      <c r="QIR3582" s="379"/>
      <c r="QIS3582" s="379"/>
      <c r="QIT3582" s="379"/>
      <c r="QIU3582" s="379"/>
      <c r="QIV3582" s="379"/>
      <c r="QIW3582" s="379"/>
      <c r="QIX3582" s="379"/>
      <c r="QIY3582" s="379"/>
      <c r="QIZ3582" s="379"/>
      <c r="QJA3582" s="379"/>
      <c r="QJB3582" s="379"/>
      <c r="QJC3582" s="379"/>
      <c r="QJD3582" s="379"/>
      <c r="QJE3582" s="379"/>
      <c r="QJF3582" s="379"/>
      <c r="QJG3582" s="379"/>
      <c r="QJH3582" s="379"/>
      <c r="QJI3582" s="379"/>
      <c r="QJJ3582" s="379"/>
      <c r="QJK3582" s="379"/>
      <c r="QJL3582" s="379"/>
      <c r="QJM3582" s="379"/>
      <c r="QJN3582" s="379"/>
      <c r="QJO3582" s="379"/>
      <c r="QJP3582" s="379"/>
      <c r="QJQ3582" s="379"/>
      <c r="QJR3582" s="379"/>
      <c r="QJS3582" s="379"/>
      <c r="QJT3582" s="379"/>
      <c r="QJU3582" s="379"/>
      <c r="QJV3582" s="379"/>
      <c r="QJW3582" s="379"/>
      <c r="QJX3582" s="379"/>
      <c r="QJY3582" s="379"/>
      <c r="QJZ3582" s="379"/>
      <c r="QKA3582" s="379"/>
      <c r="QKB3582" s="379"/>
      <c r="QKC3582" s="379"/>
      <c r="QKD3582" s="379"/>
      <c r="QKE3582" s="379"/>
      <c r="QKF3582" s="379"/>
      <c r="QKG3582" s="379"/>
      <c r="QKH3582" s="379"/>
      <c r="QKI3582" s="379"/>
      <c r="QKJ3582" s="379"/>
      <c r="QKK3582" s="379"/>
      <c r="QKL3582" s="379"/>
      <c r="QKM3582" s="379"/>
      <c r="QKN3582" s="379"/>
      <c r="QKO3582" s="379"/>
      <c r="QKP3582" s="379"/>
      <c r="QKQ3582" s="379"/>
      <c r="QKR3582" s="379"/>
      <c r="QKS3582" s="379"/>
      <c r="QKT3582" s="379"/>
      <c r="QKU3582" s="379"/>
      <c r="QKV3582" s="379"/>
      <c r="QKW3582" s="379"/>
      <c r="QKX3582" s="379"/>
      <c r="QKY3582" s="379"/>
      <c r="QKZ3582" s="379"/>
      <c r="QLA3582" s="379"/>
      <c r="QLB3582" s="379"/>
      <c r="QLC3582" s="379"/>
      <c r="QLD3582" s="379"/>
      <c r="QLE3582" s="379"/>
      <c r="QLF3582" s="379"/>
      <c r="QLG3582" s="379"/>
      <c r="QLH3582" s="379"/>
      <c r="QLI3582" s="379"/>
      <c r="QLJ3582" s="379"/>
      <c r="QLK3582" s="379"/>
      <c r="QLL3582" s="379"/>
      <c r="QLM3582" s="379"/>
      <c r="QLN3582" s="379"/>
      <c r="QLO3582" s="379"/>
      <c r="QLP3582" s="379"/>
      <c r="QLQ3582" s="379"/>
      <c r="QLR3582" s="379"/>
      <c r="QLS3582" s="379"/>
      <c r="QLT3582" s="379"/>
      <c r="QLU3582" s="379"/>
      <c r="QLV3582" s="379"/>
      <c r="QLW3582" s="379"/>
      <c r="QLX3582" s="379"/>
      <c r="QLY3582" s="379"/>
      <c r="QLZ3582" s="379"/>
      <c r="QMA3582" s="379"/>
      <c r="QMB3582" s="379"/>
      <c r="QMC3582" s="379"/>
      <c r="QMD3582" s="379"/>
      <c r="QME3582" s="379"/>
      <c r="QMF3582" s="379"/>
      <c r="QMG3582" s="379"/>
      <c r="QMH3582" s="379"/>
      <c r="QMI3582" s="379"/>
      <c r="QMJ3582" s="379"/>
      <c r="QMK3582" s="379"/>
      <c r="QML3582" s="379"/>
      <c r="QMM3582" s="379"/>
      <c r="QMN3582" s="379"/>
      <c r="QMO3582" s="379"/>
      <c r="QMP3582" s="379"/>
      <c r="QMQ3582" s="379"/>
      <c r="QMR3582" s="379"/>
      <c r="QMS3582" s="379"/>
      <c r="QMT3582" s="379"/>
      <c r="QMU3582" s="379"/>
      <c r="QMV3582" s="379"/>
      <c r="QMW3582" s="379"/>
      <c r="QMX3582" s="379"/>
      <c r="QMY3582" s="379"/>
      <c r="QMZ3582" s="379"/>
      <c r="QNA3582" s="379"/>
      <c r="QNB3582" s="379"/>
      <c r="QNC3582" s="379"/>
      <c r="QND3582" s="379"/>
      <c r="QNE3582" s="379"/>
      <c r="QNF3582" s="379"/>
      <c r="QNG3582" s="379"/>
      <c r="QNH3582" s="379"/>
      <c r="QNI3582" s="379"/>
      <c r="QNJ3582" s="379"/>
      <c r="QNK3582" s="379"/>
      <c r="QNL3582" s="379"/>
      <c r="QNM3582" s="379"/>
      <c r="QNN3582" s="379"/>
      <c r="QNO3582" s="379"/>
      <c r="QNP3582" s="379"/>
      <c r="QNQ3582" s="379"/>
      <c r="QNR3582" s="379"/>
      <c r="QNS3582" s="379"/>
      <c r="QNT3582" s="379"/>
      <c r="QNU3582" s="379"/>
      <c r="QNV3582" s="379"/>
      <c r="QNW3582" s="379"/>
      <c r="QNX3582" s="379"/>
      <c r="QNY3582" s="379"/>
      <c r="QNZ3582" s="379"/>
      <c r="QOA3582" s="379"/>
      <c r="QOB3582" s="379"/>
      <c r="QOC3582" s="379"/>
      <c r="QOD3582" s="379"/>
      <c r="QOE3582" s="379"/>
      <c r="QOF3582" s="379"/>
      <c r="QOG3582" s="379"/>
      <c r="QOH3582" s="379"/>
      <c r="QOI3582" s="379"/>
      <c r="QOJ3582" s="379"/>
      <c r="QOK3582" s="379"/>
      <c r="QOL3582" s="379"/>
      <c r="QOM3582" s="379"/>
      <c r="QON3582" s="379"/>
      <c r="QOO3582" s="379"/>
      <c r="QOP3582" s="379"/>
      <c r="QOQ3582" s="379"/>
      <c r="QOR3582" s="379"/>
      <c r="QOS3582" s="379"/>
      <c r="QOT3582" s="379"/>
      <c r="QOU3582" s="379"/>
      <c r="QOV3582" s="379"/>
      <c r="QOW3582" s="379"/>
      <c r="QOX3582" s="379"/>
      <c r="QOY3582" s="379"/>
      <c r="QOZ3582" s="379"/>
      <c r="QPA3582" s="379"/>
      <c r="QPB3582" s="379"/>
      <c r="QPC3582" s="379"/>
      <c r="QPD3582" s="379"/>
      <c r="QPE3582" s="379"/>
      <c r="QPF3582" s="379"/>
      <c r="QPG3582" s="379"/>
      <c r="QPH3582" s="379"/>
      <c r="QPI3582" s="379"/>
      <c r="QPJ3582" s="379"/>
      <c r="QPK3582" s="379"/>
      <c r="QPL3582" s="379"/>
      <c r="QPM3582" s="379"/>
      <c r="QPN3582" s="379"/>
      <c r="QPO3582" s="379"/>
      <c r="QPP3582" s="379"/>
      <c r="QPQ3582" s="379"/>
      <c r="QPR3582" s="379"/>
      <c r="QPS3582" s="379"/>
      <c r="QPT3582" s="379"/>
      <c r="QPU3582" s="379"/>
      <c r="QPV3582" s="379"/>
      <c r="QPW3582" s="379"/>
      <c r="QPX3582" s="379"/>
      <c r="QPY3582" s="379"/>
      <c r="QPZ3582" s="379"/>
      <c r="QQA3582" s="379"/>
      <c r="QQB3582" s="379"/>
      <c r="QQC3582" s="379"/>
      <c r="QQD3582" s="379"/>
      <c r="QQE3582" s="379"/>
      <c r="QQF3582" s="379"/>
      <c r="QQG3582" s="379"/>
      <c r="QQH3582" s="379"/>
      <c r="QQI3582" s="379"/>
      <c r="QQJ3582" s="379"/>
      <c r="QQK3582" s="379"/>
      <c r="QQL3582" s="379"/>
      <c r="QQM3582" s="379"/>
      <c r="QQN3582" s="379"/>
      <c r="QQO3582" s="379"/>
      <c r="QQP3582" s="379"/>
      <c r="QQQ3582" s="379"/>
      <c r="QQR3582" s="379"/>
      <c r="QQS3582" s="379"/>
      <c r="QQT3582" s="379"/>
      <c r="QQU3582" s="379"/>
      <c r="QQV3582" s="379"/>
      <c r="QQW3582" s="379"/>
      <c r="QQX3582" s="379"/>
      <c r="QQY3582" s="379"/>
      <c r="QQZ3582" s="379"/>
      <c r="QRA3582" s="379"/>
      <c r="QRB3582" s="379"/>
      <c r="QRC3582" s="379"/>
      <c r="QRD3582" s="379"/>
      <c r="QRE3582" s="379"/>
      <c r="QRF3582" s="379"/>
      <c r="QRG3582" s="379"/>
      <c r="QRH3582" s="379"/>
      <c r="QRI3582" s="379"/>
      <c r="QRJ3582" s="379"/>
      <c r="QRK3582" s="379"/>
      <c r="QRL3582" s="379"/>
      <c r="QRM3582" s="379"/>
      <c r="QRN3582" s="379"/>
      <c r="QRO3582" s="379"/>
      <c r="QRP3582" s="379"/>
      <c r="QRQ3582" s="379"/>
      <c r="QRR3582" s="379"/>
      <c r="QRS3582" s="379"/>
      <c r="QRT3582" s="379"/>
      <c r="QRU3582" s="379"/>
      <c r="QRV3582" s="379"/>
      <c r="QRW3582" s="379"/>
      <c r="QRX3582" s="379"/>
      <c r="QRY3582" s="379"/>
      <c r="QRZ3582" s="379"/>
      <c r="QSA3582" s="379"/>
      <c r="QSB3582" s="379"/>
      <c r="QSC3582" s="379"/>
      <c r="QSD3582" s="379"/>
      <c r="QSE3582" s="379"/>
      <c r="QSF3582" s="379"/>
      <c r="QSG3582" s="379"/>
      <c r="QSH3582" s="379"/>
      <c r="QSI3582" s="379"/>
      <c r="QSJ3582" s="379"/>
      <c r="QSK3582" s="379"/>
      <c r="QSL3582" s="379"/>
      <c r="QSM3582" s="379"/>
      <c r="QSN3582" s="379"/>
      <c r="QSO3582" s="379"/>
      <c r="QSP3582" s="379"/>
      <c r="QSQ3582" s="379"/>
      <c r="QSR3582" s="379"/>
      <c r="QSS3582" s="379"/>
      <c r="QST3582" s="379"/>
      <c r="QSU3582" s="379"/>
      <c r="QSV3582" s="379"/>
      <c r="QSW3582" s="379"/>
      <c r="QSX3582" s="379"/>
      <c r="QSY3582" s="379"/>
      <c r="QSZ3582" s="379"/>
      <c r="QTA3582" s="379"/>
      <c r="QTB3582" s="379"/>
      <c r="QTC3582" s="379"/>
      <c r="QTD3582" s="379"/>
      <c r="QTE3582" s="379"/>
      <c r="QTF3582" s="379"/>
      <c r="QTG3582" s="379"/>
      <c r="QTH3582" s="379"/>
      <c r="QTI3582" s="379"/>
      <c r="QTJ3582" s="379"/>
      <c r="QTK3582" s="379"/>
      <c r="QTL3582" s="379"/>
      <c r="QTM3582" s="379"/>
      <c r="QTN3582" s="379"/>
      <c r="QTO3582" s="379"/>
      <c r="QTP3582" s="379"/>
      <c r="QTQ3582" s="379"/>
      <c r="QTR3582" s="379"/>
      <c r="QTS3582" s="379"/>
      <c r="QTT3582" s="379"/>
      <c r="QTU3582" s="379"/>
      <c r="QTV3582" s="379"/>
      <c r="QTW3582" s="379"/>
      <c r="QTX3582" s="379"/>
      <c r="QTY3582" s="379"/>
      <c r="QTZ3582" s="379"/>
      <c r="QUA3582" s="379"/>
      <c r="QUB3582" s="379"/>
      <c r="QUC3582" s="379"/>
      <c r="QUD3582" s="379"/>
      <c r="QUE3582" s="379"/>
      <c r="QUF3582" s="379"/>
      <c r="QUG3582" s="379"/>
      <c r="QUH3582" s="379"/>
      <c r="QUI3582" s="379"/>
      <c r="QUJ3582" s="379"/>
      <c r="QUK3582" s="379"/>
      <c r="QUL3582" s="379"/>
      <c r="QUM3582" s="379"/>
      <c r="QUN3582" s="379"/>
      <c r="QUO3582" s="379"/>
      <c r="QUP3582" s="379"/>
      <c r="QUQ3582" s="379"/>
      <c r="QUR3582" s="379"/>
      <c r="QUS3582" s="379"/>
      <c r="QUT3582" s="379"/>
      <c r="QUU3582" s="379"/>
      <c r="QUV3582" s="379"/>
      <c r="QUW3582" s="379"/>
      <c r="QUX3582" s="379"/>
      <c r="QUY3582" s="379"/>
      <c r="QUZ3582" s="379"/>
      <c r="QVA3582" s="379"/>
      <c r="QVB3582" s="379"/>
      <c r="QVC3582" s="379"/>
      <c r="QVD3582" s="379"/>
      <c r="QVE3582" s="379"/>
      <c r="QVF3582" s="379"/>
      <c r="QVG3582" s="379"/>
      <c r="QVH3582" s="379"/>
      <c r="QVI3582" s="379"/>
      <c r="QVJ3582" s="379"/>
      <c r="QVK3582" s="379"/>
      <c r="QVL3582" s="379"/>
      <c r="QVM3582" s="379"/>
      <c r="QVN3582" s="379"/>
      <c r="QVO3582" s="379"/>
      <c r="QVP3582" s="379"/>
      <c r="QVQ3582" s="379"/>
      <c r="QVR3582" s="379"/>
      <c r="QVS3582" s="379"/>
      <c r="QVT3582" s="379"/>
      <c r="QVU3582" s="379"/>
      <c r="QVV3582" s="379"/>
      <c r="QVW3582" s="379"/>
      <c r="QVX3582" s="379"/>
      <c r="QVY3582" s="379"/>
      <c r="QVZ3582" s="379"/>
      <c r="QWA3582" s="379"/>
      <c r="QWB3582" s="379"/>
      <c r="QWC3582" s="379"/>
      <c r="QWD3582" s="379"/>
      <c r="QWE3582" s="379"/>
      <c r="QWF3582" s="379"/>
      <c r="QWG3582" s="379"/>
      <c r="QWH3582" s="379"/>
      <c r="QWI3582" s="379"/>
      <c r="QWJ3582" s="379"/>
      <c r="QWK3582" s="379"/>
      <c r="QWL3582" s="379"/>
      <c r="QWM3582" s="379"/>
      <c r="QWN3582" s="379"/>
      <c r="QWO3582" s="379"/>
      <c r="QWP3582" s="379"/>
      <c r="QWQ3582" s="379"/>
      <c r="QWR3582" s="379"/>
      <c r="QWS3582" s="379"/>
      <c r="QWT3582" s="379"/>
      <c r="QWU3582" s="379"/>
      <c r="QWV3582" s="379"/>
      <c r="QWW3582" s="379"/>
      <c r="QWX3582" s="379"/>
      <c r="QWY3582" s="379"/>
      <c r="QWZ3582" s="379"/>
      <c r="QXA3582" s="379"/>
      <c r="QXB3582" s="379"/>
      <c r="QXC3582" s="379"/>
      <c r="QXD3582" s="379"/>
      <c r="QXE3582" s="379"/>
      <c r="QXF3582" s="379"/>
      <c r="QXG3582" s="379"/>
      <c r="QXH3582" s="379"/>
      <c r="QXI3582" s="379"/>
      <c r="QXJ3582" s="379"/>
      <c r="QXK3582" s="379"/>
      <c r="QXL3582" s="379"/>
      <c r="QXM3582" s="379"/>
      <c r="QXN3582" s="379"/>
      <c r="QXO3582" s="379"/>
      <c r="QXP3582" s="379"/>
      <c r="QXQ3582" s="379"/>
      <c r="QXR3582" s="379"/>
      <c r="QXS3582" s="379"/>
      <c r="QXT3582" s="379"/>
      <c r="QXU3582" s="379"/>
      <c r="QXV3582" s="379"/>
      <c r="QXW3582" s="379"/>
      <c r="QXX3582" s="379"/>
      <c r="QXY3582" s="379"/>
      <c r="QXZ3582" s="379"/>
      <c r="QYA3582" s="379"/>
      <c r="QYB3582" s="379"/>
      <c r="QYC3582" s="379"/>
      <c r="QYD3582" s="379"/>
      <c r="QYE3582" s="379"/>
      <c r="QYF3582" s="379"/>
      <c r="QYG3582" s="379"/>
      <c r="QYH3582" s="379"/>
      <c r="QYI3582" s="379"/>
      <c r="QYJ3582" s="379"/>
      <c r="QYK3582" s="379"/>
      <c r="QYL3582" s="379"/>
      <c r="QYM3582" s="379"/>
      <c r="QYN3582" s="379"/>
      <c r="QYO3582" s="379"/>
      <c r="QYP3582" s="379"/>
      <c r="QYQ3582" s="379"/>
      <c r="QYR3582" s="379"/>
      <c r="QYS3582" s="379"/>
      <c r="QYT3582" s="379"/>
      <c r="QYU3582" s="379"/>
      <c r="QYV3582" s="379"/>
      <c r="QYW3582" s="379"/>
      <c r="QYX3582" s="379"/>
      <c r="QYY3582" s="379"/>
      <c r="QYZ3582" s="379"/>
      <c r="QZA3582" s="379"/>
      <c r="QZB3582" s="379"/>
      <c r="QZC3582" s="379"/>
      <c r="QZD3582" s="379"/>
      <c r="QZE3582" s="379"/>
      <c r="QZF3582" s="379"/>
      <c r="QZG3582" s="379"/>
      <c r="QZH3582" s="379"/>
      <c r="QZI3582" s="379"/>
      <c r="QZJ3582" s="379"/>
      <c r="QZK3582" s="379"/>
      <c r="QZL3582" s="379"/>
      <c r="QZM3582" s="379"/>
      <c r="QZN3582" s="379"/>
      <c r="QZO3582" s="379"/>
      <c r="QZP3582" s="379"/>
      <c r="QZQ3582" s="379"/>
      <c r="QZR3582" s="379"/>
      <c r="QZS3582" s="379"/>
      <c r="QZT3582" s="379"/>
      <c r="QZU3582" s="379"/>
      <c r="QZV3582" s="379"/>
      <c r="QZW3582" s="379"/>
      <c r="QZX3582" s="379"/>
      <c r="QZY3582" s="379"/>
      <c r="QZZ3582" s="379"/>
      <c r="RAA3582" s="379"/>
      <c r="RAB3582" s="379"/>
      <c r="RAC3582" s="379"/>
      <c r="RAD3582" s="379"/>
      <c r="RAE3582" s="379"/>
      <c r="RAF3582" s="379"/>
      <c r="RAG3582" s="379"/>
      <c r="RAH3582" s="379"/>
      <c r="RAI3582" s="379"/>
      <c r="RAJ3582" s="379"/>
      <c r="RAK3582" s="379"/>
      <c r="RAL3582" s="379"/>
      <c r="RAM3582" s="379"/>
      <c r="RAN3582" s="379"/>
      <c r="RAO3582" s="379"/>
      <c r="RAP3582" s="379"/>
      <c r="RAQ3582" s="379"/>
      <c r="RAR3582" s="379"/>
      <c r="RAS3582" s="379"/>
      <c r="RAT3582" s="379"/>
      <c r="RAU3582" s="379"/>
      <c r="RAV3582" s="379"/>
      <c r="RAW3582" s="379"/>
      <c r="RAX3582" s="379"/>
      <c r="RAY3582" s="379"/>
      <c r="RAZ3582" s="379"/>
      <c r="RBA3582" s="379"/>
      <c r="RBB3582" s="379"/>
      <c r="RBC3582" s="379"/>
      <c r="RBD3582" s="379"/>
      <c r="RBE3582" s="379"/>
      <c r="RBF3582" s="379"/>
      <c r="RBG3582" s="379"/>
      <c r="RBH3582" s="379"/>
      <c r="RBI3582" s="379"/>
      <c r="RBJ3582" s="379"/>
      <c r="RBK3582" s="379"/>
      <c r="RBL3582" s="379"/>
      <c r="RBM3582" s="379"/>
      <c r="RBN3582" s="379"/>
      <c r="RBO3582" s="379"/>
      <c r="RBP3582" s="379"/>
      <c r="RBQ3582" s="379"/>
      <c r="RBR3582" s="379"/>
      <c r="RBS3582" s="379"/>
      <c r="RBT3582" s="379"/>
      <c r="RBU3582" s="379"/>
      <c r="RBV3582" s="379"/>
      <c r="RBW3582" s="379"/>
      <c r="RBX3582" s="379"/>
      <c r="RBY3582" s="379"/>
      <c r="RBZ3582" s="379"/>
      <c r="RCA3582" s="379"/>
      <c r="RCB3582" s="379"/>
      <c r="RCC3582" s="379"/>
      <c r="RCD3582" s="379"/>
      <c r="RCE3582" s="379"/>
      <c r="RCF3582" s="379"/>
      <c r="RCG3582" s="379"/>
      <c r="RCH3582" s="379"/>
      <c r="RCI3582" s="379"/>
      <c r="RCJ3582" s="379"/>
      <c r="RCK3582" s="379"/>
      <c r="RCL3582" s="379"/>
      <c r="RCM3582" s="379"/>
      <c r="RCN3582" s="379"/>
      <c r="RCO3582" s="379"/>
      <c r="RCP3582" s="379"/>
      <c r="RCQ3582" s="379"/>
      <c r="RCR3582" s="379"/>
      <c r="RCS3582" s="379"/>
      <c r="RCT3582" s="379"/>
      <c r="RCU3582" s="379"/>
      <c r="RCV3582" s="379"/>
      <c r="RCW3582" s="379"/>
      <c r="RCX3582" s="379"/>
      <c r="RCY3582" s="379"/>
      <c r="RCZ3582" s="379"/>
      <c r="RDA3582" s="379"/>
      <c r="RDB3582" s="379"/>
      <c r="RDC3582" s="379"/>
      <c r="RDD3582" s="379"/>
      <c r="RDE3582" s="379"/>
      <c r="RDF3582" s="379"/>
      <c r="RDG3582" s="379"/>
      <c r="RDH3582" s="379"/>
      <c r="RDI3582" s="379"/>
      <c r="RDJ3582" s="379"/>
      <c r="RDK3582" s="379"/>
      <c r="RDL3582" s="379"/>
      <c r="RDM3582" s="379"/>
      <c r="RDN3582" s="379"/>
      <c r="RDO3582" s="379"/>
      <c r="RDP3582" s="379"/>
      <c r="RDQ3582" s="379"/>
      <c r="RDR3582" s="379"/>
      <c r="RDS3582" s="379"/>
      <c r="RDT3582" s="379"/>
      <c r="RDU3582" s="379"/>
      <c r="RDV3582" s="379"/>
      <c r="RDW3582" s="379"/>
      <c r="RDX3582" s="379"/>
      <c r="RDY3582" s="379"/>
      <c r="RDZ3582" s="379"/>
      <c r="REA3582" s="379"/>
      <c r="REB3582" s="379"/>
      <c r="REC3582" s="379"/>
      <c r="RED3582" s="379"/>
      <c r="REE3582" s="379"/>
      <c r="REF3582" s="379"/>
      <c r="REG3582" s="379"/>
      <c r="REH3582" s="379"/>
      <c r="REI3582" s="379"/>
      <c r="REJ3582" s="379"/>
      <c r="REK3582" s="379"/>
      <c r="REL3582" s="379"/>
      <c r="REM3582" s="379"/>
      <c r="REN3582" s="379"/>
      <c r="REO3582" s="379"/>
      <c r="REP3582" s="379"/>
      <c r="REQ3582" s="379"/>
      <c r="RER3582" s="379"/>
      <c r="RES3582" s="379"/>
      <c r="RET3582" s="379"/>
      <c r="REU3582" s="379"/>
      <c r="REV3582" s="379"/>
      <c r="REW3582" s="379"/>
      <c r="REX3582" s="379"/>
      <c r="REY3582" s="379"/>
      <c r="REZ3582" s="379"/>
      <c r="RFA3582" s="379"/>
      <c r="RFB3582" s="379"/>
      <c r="RFC3582" s="379"/>
      <c r="RFD3582" s="379"/>
      <c r="RFE3582" s="379"/>
      <c r="RFF3582" s="379"/>
      <c r="RFG3582" s="379"/>
      <c r="RFH3582" s="379"/>
      <c r="RFI3582" s="379"/>
      <c r="RFJ3582" s="379"/>
      <c r="RFK3582" s="379"/>
      <c r="RFL3582" s="379"/>
      <c r="RFM3582" s="379"/>
      <c r="RFN3582" s="379"/>
      <c r="RFO3582" s="379"/>
      <c r="RFP3582" s="379"/>
      <c r="RFQ3582" s="379"/>
      <c r="RFR3582" s="379"/>
      <c r="RFS3582" s="379"/>
      <c r="RFT3582" s="379"/>
      <c r="RFU3582" s="379"/>
      <c r="RFV3582" s="379"/>
      <c r="RFW3582" s="379"/>
      <c r="RFX3582" s="379"/>
      <c r="RFY3582" s="379"/>
      <c r="RFZ3582" s="379"/>
      <c r="RGA3582" s="379"/>
      <c r="RGB3582" s="379"/>
      <c r="RGC3582" s="379"/>
      <c r="RGD3582" s="379"/>
      <c r="RGE3582" s="379"/>
      <c r="RGF3582" s="379"/>
      <c r="RGG3582" s="379"/>
      <c r="RGH3582" s="379"/>
      <c r="RGI3582" s="379"/>
      <c r="RGJ3582" s="379"/>
      <c r="RGK3582" s="379"/>
      <c r="RGL3582" s="379"/>
      <c r="RGM3582" s="379"/>
      <c r="RGN3582" s="379"/>
      <c r="RGO3582" s="379"/>
      <c r="RGP3582" s="379"/>
      <c r="RGQ3582" s="379"/>
      <c r="RGR3582" s="379"/>
      <c r="RGS3582" s="379"/>
      <c r="RGT3582" s="379"/>
      <c r="RGU3582" s="379"/>
      <c r="RGV3582" s="379"/>
      <c r="RGW3582" s="379"/>
      <c r="RGX3582" s="379"/>
      <c r="RGY3582" s="379"/>
      <c r="RGZ3582" s="379"/>
      <c r="RHA3582" s="379"/>
      <c r="RHB3582" s="379"/>
      <c r="RHC3582" s="379"/>
      <c r="RHD3582" s="379"/>
      <c r="RHE3582" s="379"/>
      <c r="RHF3582" s="379"/>
      <c r="RHG3582" s="379"/>
      <c r="RHH3582" s="379"/>
      <c r="RHI3582" s="379"/>
      <c r="RHJ3582" s="379"/>
      <c r="RHK3582" s="379"/>
      <c r="RHL3582" s="379"/>
      <c r="RHM3582" s="379"/>
      <c r="RHN3582" s="379"/>
      <c r="RHO3582" s="379"/>
      <c r="RHP3582" s="379"/>
      <c r="RHQ3582" s="379"/>
      <c r="RHR3582" s="379"/>
      <c r="RHS3582" s="379"/>
      <c r="RHT3582" s="379"/>
      <c r="RHU3582" s="379"/>
      <c r="RHV3582" s="379"/>
      <c r="RHW3582" s="379"/>
      <c r="RHX3582" s="379"/>
      <c r="RHY3582" s="379"/>
      <c r="RHZ3582" s="379"/>
      <c r="RIA3582" s="379"/>
      <c r="RIB3582" s="379"/>
      <c r="RIC3582" s="379"/>
      <c r="RID3582" s="379"/>
      <c r="RIE3582" s="379"/>
      <c r="RIF3582" s="379"/>
      <c r="RIG3582" s="379"/>
      <c r="RIH3582" s="379"/>
      <c r="RII3582" s="379"/>
      <c r="RIJ3582" s="379"/>
      <c r="RIK3582" s="379"/>
      <c r="RIL3582" s="379"/>
      <c r="RIM3582" s="379"/>
      <c r="RIN3582" s="379"/>
      <c r="RIO3582" s="379"/>
      <c r="RIP3582" s="379"/>
      <c r="RIQ3582" s="379"/>
      <c r="RIR3582" s="379"/>
      <c r="RIS3582" s="379"/>
      <c r="RIT3582" s="379"/>
      <c r="RIU3582" s="379"/>
      <c r="RIV3582" s="379"/>
      <c r="RIW3582" s="379"/>
      <c r="RIX3582" s="379"/>
      <c r="RIY3582" s="379"/>
      <c r="RIZ3582" s="379"/>
      <c r="RJA3582" s="379"/>
      <c r="RJB3582" s="379"/>
      <c r="RJC3582" s="379"/>
      <c r="RJD3582" s="379"/>
      <c r="RJE3582" s="379"/>
      <c r="RJF3582" s="379"/>
      <c r="RJG3582" s="379"/>
      <c r="RJH3582" s="379"/>
      <c r="RJI3582" s="379"/>
      <c r="RJJ3582" s="379"/>
      <c r="RJK3582" s="379"/>
      <c r="RJL3582" s="379"/>
      <c r="RJM3582" s="379"/>
      <c r="RJN3582" s="379"/>
      <c r="RJO3582" s="379"/>
      <c r="RJP3582" s="379"/>
      <c r="RJQ3582" s="379"/>
      <c r="RJR3582" s="379"/>
      <c r="RJS3582" s="379"/>
      <c r="RJT3582" s="379"/>
      <c r="RJU3582" s="379"/>
      <c r="RJV3582" s="379"/>
      <c r="RJW3582" s="379"/>
      <c r="RJX3582" s="379"/>
      <c r="RJY3582" s="379"/>
      <c r="RJZ3582" s="379"/>
      <c r="RKA3582" s="379"/>
      <c r="RKB3582" s="379"/>
      <c r="RKC3582" s="379"/>
      <c r="RKD3582" s="379"/>
      <c r="RKE3582" s="379"/>
      <c r="RKF3582" s="379"/>
      <c r="RKG3582" s="379"/>
      <c r="RKH3582" s="379"/>
      <c r="RKI3582" s="379"/>
      <c r="RKJ3582" s="379"/>
      <c r="RKK3582" s="379"/>
      <c r="RKL3582" s="379"/>
      <c r="RKM3582" s="379"/>
      <c r="RKN3582" s="379"/>
      <c r="RKO3582" s="379"/>
      <c r="RKP3582" s="379"/>
      <c r="RKQ3582" s="379"/>
      <c r="RKR3582" s="379"/>
      <c r="RKS3582" s="379"/>
      <c r="RKT3582" s="379"/>
      <c r="RKU3582" s="379"/>
      <c r="RKV3582" s="379"/>
      <c r="RKW3582" s="379"/>
      <c r="RKX3582" s="379"/>
      <c r="RKY3582" s="379"/>
      <c r="RKZ3582" s="379"/>
      <c r="RLA3582" s="379"/>
      <c r="RLB3582" s="379"/>
      <c r="RLC3582" s="379"/>
      <c r="RLD3582" s="379"/>
      <c r="RLE3582" s="379"/>
      <c r="RLF3582" s="379"/>
      <c r="RLG3582" s="379"/>
      <c r="RLH3582" s="379"/>
      <c r="RLI3582" s="379"/>
      <c r="RLJ3582" s="379"/>
      <c r="RLK3582" s="379"/>
      <c r="RLL3582" s="379"/>
      <c r="RLM3582" s="379"/>
      <c r="RLN3582" s="379"/>
      <c r="RLO3582" s="379"/>
      <c r="RLP3582" s="379"/>
      <c r="RLQ3582" s="379"/>
      <c r="RLR3582" s="379"/>
      <c r="RLS3582" s="379"/>
      <c r="RLT3582" s="379"/>
      <c r="RLU3582" s="379"/>
      <c r="RLV3582" s="379"/>
      <c r="RLW3582" s="379"/>
      <c r="RLX3582" s="379"/>
      <c r="RLY3582" s="379"/>
      <c r="RLZ3582" s="379"/>
      <c r="RMA3582" s="379"/>
      <c r="RMB3582" s="379"/>
      <c r="RMC3582" s="379"/>
      <c r="RMD3582" s="379"/>
      <c r="RME3582" s="379"/>
      <c r="RMF3582" s="379"/>
      <c r="RMG3582" s="379"/>
      <c r="RMH3582" s="379"/>
      <c r="RMI3582" s="379"/>
      <c r="RMJ3582" s="379"/>
      <c r="RMK3582" s="379"/>
      <c r="RML3582" s="379"/>
      <c r="RMM3582" s="379"/>
      <c r="RMN3582" s="379"/>
      <c r="RMO3582" s="379"/>
      <c r="RMP3582" s="379"/>
      <c r="RMQ3582" s="379"/>
      <c r="RMR3582" s="379"/>
      <c r="RMS3582" s="379"/>
      <c r="RMT3582" s="379"/>
      <c r="RMU3582" s="379"/>
      <c r="RMV3582" s="379"/>
      <c r="RMW3582" s="379"/>
      <c r="RMX3582" s="379"/>
      <c r="RMY3582" s="379"/>
      <c r="RMZ3582" s="379"/>
      <c r="RNA3582" s="379"/>
      <c r="RNB3582" s="379"/>
      <c r="RNC3582" s="379"/>
      <c r="RND3582" s="379"/>
      <c r="RNE3582" s="379"/>
      <c r="RNF3582" s="379"/>
      <c r="RNG3582" s="379"/>
      <c r="RNH3582" s="379"/>
      <c r="RNI3582" s="379"/>
      <c r="RNJ3582" s="379"/>
      <c r="RNK3582" s="379"/>
      <c r="RNL3582" s="379"/>
      <c r="RNM3582" s="379"/>
      <c r="RNN3582" s="379"/>
      <c r="RNO3582" s="379"/>
      <c r="RNP3582" s="379"/>
      <c r="RNQ3582" s="379"/>
      <c r="RNR3582" s="379"/>
      <c r="RNS3582" s="379"/>
      <c r="RNT3582" s="379"/>
      <c r="RNU3582" s="379"/>
      <c r="RNV3582" s="379"/>
      <c r="RNW3582" s="379"/>
      <c r="RNX3582" s="379"/>
      <c r="RNY3582" s="379"/>
      <c r="RNZ3582" s="379"/>
      <c r="ROA3582" s="379"/>
      <c r="ROB3582" s="379"/>
      <c r="ROC3582" s="379"/>
      <c r="ROD3582" s="379"/>
      <c r="ROE3582" s="379"/>
      <c r="ROF3582" s="379"/>
      <c r="ROG3582" s="379"/>
      <c r="ROH3582" s="379"/>
      <c r="ROI3582" s="379"/>
      <c r="ROJ3582" s="379"/>
      <c r="ROK3582" s="379"/>
      <c r="ROL3582" s="379"/>
      <c r="ROM3582" s="379"/>
      <c r="RON3582" s="379"/>
      <c r="ROO3582" s="379"/>
      <c r="ROP3582" s="379"/>
      <c r="ROQ3582" s="379"/>
      <c r="ROR3582" s="379"/>
      <c r="ROS3582" s="379"/>
      <c r="ROT3582" s="379"/>
      <c r="ROU3582" s="379"/>
      <c r="ROV3582" s="379"/>
      <c r="ROW3582" s="379"/>
      <c r="ROX3582" s="379"/>
      <c r="ROY3582" s="379"/>
      <c r="ROZ3582" s="379"/>
      <c r="RPA3582" s="379"/>
      <c r="RPB3582" s="379"/>
      <c r="RPC3582" s="379"/>
      <c r="RPD3582" s="379"/>
      <c r="RPE3582" s="379"/>
      <c r="RPF3582" s="379"/>
      <c r="RPG3582" s="379"/>
      <c r="RPH3582" s="379"/>
      <c r="RPI3582" s="379"/>
      <c r="RPJ3582" s="379"/>
      <c r="RPK3582" s="379"/>
      <c r="RPL3582" s="379"/>
      <c r="RPM3582" s="379"/>
      <c r="RPN3582" s="379"/>
      <c r="RPO3582" s="379"/>
      <c r="RPP3582" s="379"/>
      <c r="RPQ3582" s="379"/>
      <c r="RPR3582" s="379"/>
      <c r="RPS3582" s="379"/>
      <c r="RPT3582" s="379"/>
      <c r="RPU3582" s="379"/>
      <c r="RPV3582" s="379"/>
      <c r="RPW3582" s="379"/>
      <c r="RPX3582" s="379"/>
      <c r="RPY3582" s="379"/>
      <c r="RPZ3582" s="379"/>
      <c r="RQA3582" s="379"/>
      <c r="RQB3582" s="379"/>
      <c r="RQC3582" s="379"/>
      <c r="RQD3582" s="379"/>
      <c r="RQE3582" s="379"/>
      <c r="RQF3582" s="379"/>
      <c r="RQG3582" s="379"/>
      <c r="RQH3582" s="379"/>
      <c r="RQI3582" s="379"/>
      <c r="RQJ3582" s="379"/>
      <c r="RQK3582" s="379"/>
      <c r="RQL3582" s="379"/>
      <c r="RQM3582" s="379"/>
      <c r="RQN3582" s="379"/>
      <c r="RQO3582" s="379"/>
      <c r="RQP3582" s="379"/>
      <c r="RQQ3582" s="379"/>
      <c r="RQR3582" s="379"/>
      <c r="RQS3582" s="379"/>
      <c r="RQT3582" s="379"/>
      <c r="RQU3582" s="379"/>
      <c r="RQV3582" s="379"/>
      <c r="RQW3582" s="379"/>
      <c r="RQX3582" s="379"/>
      <c r="RQY3582" s="379"/>
      <c r="RQZ3582" s="379"/>
      <c r="RRA3582" s="379"/>
      <c r="RRB3582" s="379"/>
      <c r="RRC3582" s="379"/>
      <c r="RRD3582" s="379"/>
      <c r="RRE3582" s="379"/>
      <c r="RRF3582" s="379"/>
      <c r="RRG3582" s="379"/>
      <c r="RRH3582" s="379"/>
      <c r="RRI3582" s="379"/>
      <c r="RRJ3582" s="379"/>
      <c r="RRK3582" s="379"/>
      <c r="RRL3582" s="379"/>
      <c r="RRM3582" s="379"/>
      <c r="RRN3582" s="379"/>
      <c r="RRO3582" s="379"/>
      <c r="RRP3582" s="379"/>
      <c r="RRQ3582" s="379"/>
      <c r="RRR3582" s="379"/>
      <c r="RRS3582" s="379"/>
      <c r="RRT3582" s="379"/>
      <c r="RRU3582" s="379"/>
      <c r="RRV3582" s="379"/>
      <c r="RRW3582" s="379"/>
      <c r="RRX3582" s="379"/>
      <c r="RRY3582" s="379"/>
      <c r="RRZ3582" s="379"/>
      <c r="RSA3582" s="379"/>
      <c r="RSB3582" s="379"/>
      <c r="RSC3582" s="379"/>
      <c r="RSD3582" s="379"/>
      <c r="RSE3582" s="379"/>
      <c r="RSF3582" s="379"/>
      <c r="RSG3582" s="379"/>
      <c r="RSH3582" s="379"/>
      <c r="RSI3582" s="379"/>
      <c r="RSJ3582" s="379"/>
      <c r="RSK3582" s="379"/>
      <c r="RSL3582" s="379"/>
      <c r="RSM3582" s="379"/>
      <c r="RSN3582" s="379"/>
      <c r="RSO3582" s="379"/>
      <c r="RSP3582" s="379"/>
      <c r="RSQ3582" s="379"/>
      <c r="RSR3582" s="379"/>
      <c r="RSS3582" s="379"/>
      <c r="RST3582" s="379"/>
      <c r="RSU3582" s="379"/>
      <c r="RSV3582" s="379"/>
      <c r="RSW3582" s="379"/>
      <c r="RSX3582" s="379"/>
      <c r="RSY3582" s="379"/>
      <c r="RSZ3582" s="379"/>
      <c r="RTA3582" s="379"/>
      <c r="RTB3582" s="379"/>
      <c r="RTC3582" s="379"/>
      <c r="RTD3582" s="379"/>
      <c r="RTE3582" s="379"/>
      <c r="RTF3582" s="379"/>
      <c r="RTG3582" s="379"/>
      <c r="RTH3582" s="379"/>
      <c r="RTI3582" s="379"/>
      <c r="RTJ3582" s="379"/>
      <c r="RTK3582" s="379"/>
      <c r="RTL3582" s="379"/>
      <c r="RTM3582" s="379"/>
      <c r="RTN3582" s="379"/>
      <c r="RTO3582" s="379"/>
      <c r="RTP3582" s="379"/>
      <c r="RTQ3582" s="379"/>
      <c r="RTR3582" s="379"/>
      <c r="RTS3582" s="379"/>
      <c r="RTT3582" s="379"/>
      <c r="RTU3582" s="379"/>
      <c r="RTV3582" s="379"/>
      <c r="RTW3582" s="379"/>
      <c r="RTX3582" s="379"/>
      <c r="RTY3582" s="379"/>
      <c r="RTZ3582" s="379"/>
      <c r="RUA3582" s="379"/>
      <c r="RUB3582" s="379"/>
      <c r="RUC3582" s="379"/>
      <c r="RUD3582" s="379"/>
      <c r="RUE3582" s="379"/>
      <c r="RUF3582" s="379"/>
      <c r="RUG3582" s="379"/>
      <c r="RUH3582" s="379"/>
      <c r="RUI3582" s="379"/>
      <c r="RUJ3582" s="379"/>
      <c r="RUK3582" s="379"/>
      <c r="RUL3582" s="379"/>
      <c r="RUM3582" s="379"/>
      <c r="RUN3582" s="379"/>
      <c r="RUO3582" s="379"/>
      <c r="RUP3582" s="379"/>
      <c r="RUQ3582" s="379"/>
      <c r="RUR3582" s="379"/>
      <c r="RUS3582" s="379"/>
      <c r="RUT3582" s="379"/>
      <c r="RUU3582" s="379"/>
      <c r="RUV3582" s="379"/>
      <c r="RUW3582" s="379"/>
      <c r="RUX3582" s="379"/>
      <c r="RUY3582" s="379"/>
      <c r="RUZ3582" s="379"/>
      <c r="RVA3582" s="379"/>
      <c r="RVB3582" s="379"/>
      <c r="RVC3582" s="379"/>
      <c r="RVD3582" s="379"/>
      <c r="RVE3582" s="379"/>
      <c r="RVF3582" s="379"/>
      <c r="RVG3582" s="379"/>
      <c r="RVH3582" s="379"/>
      <c r="RVI3582" s="379"/>
      <c r="RVJ3582" s="379"/>
      <c r="RVK3582" s="379"/>
      <c r="RVL3582" s="379"/>
      <c r="RVM3582" s="379"/>
      <c r="RVN3582" s="379"/>
      <c r="RVO3582" s="379"/>
      <c r="RVP3582" s="379"/>
      <c r="RVQ3582" s="379"/>
      <c r="RVR3582" s="379"/>
      <c r="RVS3582" s="379"/>
      <c r="RVT3582" s="379"/>
      <c r="RVU3582" s="379"/>
      <c r="RVV3582" s="379"/>
      <c r="RVW3582" s="379"/>
      <c r="RVX3582" s="379"/>
      <c r="RVY3582" s="379"/>
      <c r="RVZ3582" s="379"/>
      <c r="RWA3582" s="379"/>
      <c r="RWB3582" s="379"/>
      <c r="RWC3582" s="379"/>
      <c r="RWD3582" s="379"/>
      <c r="RWE3582" s="379"/>
      <c r="RWF3582" s="379"/>
      <c r="RWG3582" s="379"/>
      <c r="RWH3582" s="379"/>
      <c r="RWI3582" s="379"/>
      <c r="RWJ3582" s="379"/>
      <c r="RWK3582" s="379"/>
      <c r="RWL3582" s="379"/>
      <c r="RWM3582" s="379"/>
      <c r="RWN3582" s="379"/>
      <c r="RWO3582" s="379"/>
      <c r="RWP3582" s="379"/>
      <c r="RWQ3582" s="379"/>
      <c r="RWR3582" s="379"/>
      <c r="RWS3582" s="379"/>
      <c r="RWT3582" s="379"/>
      <c r="RWU3582" s="379"/>
      <c r="RWV3582" s="379"/>
      <c r="RWW3582" s="379"/>
      <c r="RWX3582" s="379"/>
      <c r="RWY3582" s="379"/>
      <c r="RWZ3582" s="379"/>
      <c r="RXA3582" s="379"/>
      <c r="RXB3582" s="379"/>
      <c r="RXC3582" s="379"/>
      <c r="RXD3582" s="379"/>
      <c r="RXE3582" s="379"/>
      <c r="RXF3582" s="379"/>
      <c r="RXG3582" s="379"/>
      <c r="RXH3582" s="379"/>
      <c r="RXI3582" s="379"/>
      <c r="RXJ3582" s="379"/>
      <c r="RXK3582" s="379"/>
      <c r="RXL3582" s="379"/>
      <c r="RXM3582" s="379"/>
      <c r="RXN3582" s="379"/>
      <c r="RXO3582" s="379"/>
      <c r="RXP3582" s="379"/>
      <c r="RXQ3582" s="379"/>
      <c r="RXR3582" s="379"/>
      <c r="RXS3582" s="379"/>
      <c r="RXT3582" s="379"/>
      <c r="RXU3582" s="379"/>
      <c r="RXV3582" s="379"/>
      <c r="RXW3582" s="379"/>
      <c r="RXX3582" s="379"/>
      <c r="RXY3582" s="379"/>
      <c r="RXZ3582" s="379"/>
      <c r="RYA3582" s="379"/>
      <c r="RYB3582" s="379"/>
      <c r="RYC3582" s="379"/>
      <c r="RYD3582" s="379"/>
      <c r="RYE3582" s="379"/>
      <c r="RYF3582" s="379"/>
      <c r="RYG3582" s="379"/>
      <c r="RYH3582" s="379"/>
      <c r="RYI3582" s="379"/>
      <c r="RYJ3582" s="379"/>
      <c r="RYK3582" s="379"/>
      <c r="RYL3582" s="379"/>
      <c r="RYM3582" s="379"/>
      <c r="RYN3582" s="379"/>
      <c r="RYO3582" s="379"/>
      <c r="RYP3582" s="379"/>
      <c r="RYQ3582" s="379"/>
      <c r="RYR3582" s="379"/>
      <c r="RYS3582" s="379"/>
      <c r="RYT3582" s="379"/>
      <c r="RYU3582" s="379"/>
      <c r="RYV3582" s="379"/>
      <c r="RYW3582" s="379"/>
      <c r="RYX3582" s="379"/>
      <c r="RYY3582" s="379"/>
      <c r="RYZ3582" s="379"/>
      <c r="RZA3582" s="379"/>
      <c r="RZB3582" s="379"/>
      <c r="RZC3582" s="379"/>
      <c r="RZD3582" s="379"/>
      <c r="RZE3582" s="379"/>
      <c r="RZF3582" s="379"/>
      <c r="RZG3582" s="379"/>
      <c r="RZH3582" s="379"/>
      <c r="RZI3582" s="379"/>
      <c r="RZJ3582" s="379"/>
      <c r="RZK3582" s="379"/>
      <c r="RZL3582" s="379"/>
      <c r="RZM3582" s="379"/>
      <c r="RZN3582" s="379"/>
      <c r="RZO3582" s="379"/>
      <c r="RZP3582" s="379"/>
      <c r="RZQ3582" s="379"/>
      <c r="RZR3582" s="379"/>
      <c r="RZS3582" s="379"/>
      <c r="RZT3582" s="379"/>
      <c r="RZU3582" s="379"/>
      <c r="RZV3582" s="379"/>
      <c r="RZW3582" s="379"/>
      <c r="RZX3582" s="379"/>
      <c r="RZY3582" s="379"/>
      <c r="RZZ3582" s="379"/>
      <c r="SAA3582" s="379"/>
      <c r="SAB3582" s="379"/>
      <c r="SAC3582" s="379"/>
      <c r="SAD3582" s="379"/>
      <c r="SAE3582" s="379"/>
      <c r="SAF3582" s="379"/>
      <c r="SAG3582" s="379"/>
      <c r="SAH3582" s="379"/>
      <c r="SAI3582" s="379"/>
      <c r="SAJ3582" s="379"/>
      <c r="SAK3582" s="379"/>
      <c r="SAL3582" s="379"/>
      <c r="SAM3582" s="379"/>
      <c r="SAN3582" s="379"/>
      <c r="SAO3582" s="379"/>
      <c r="SAP3582" s="379"/>
      <c r="SAQ3582" s="379"/>
      <c r="SAR3582" s="379"/>
      <c r="SAS3582" s="379"/>
      <c r="SAT3582" s="379"/>
      <c r="SAU3582" s="379"/>
      <c r="SAV3582" s="379"/>
      <c r="SAW3582" s="379"/>
      <c r="SAX3582" s="379"/>
      <c r="SAY3582" s="379"/>
      <c r="SAZ3582" s="379"/>
      <c r="SBA3582" s="379"/>
      <c r="SBB3582" s="379"/>
      <c r="SBC3582" s="379"/>
      <c r="SBD3582" s="379"/>
      <c r="SBE3582" s="379"/>
      <c r="SBF3582" s="379"/>
      <c r="SBG3582" s="379"/>
      <c r="SBH3582" s="379"/>
      <c r="SBI3582" s="379"/>
      <c r="SBJ3582" s="379"/>
      <c r="SBK3582" s="379"/>
      <c r="SBL3582" s="379"/>
      <c r="SBM3582" s="379"/>
      <c r="SBN3582" s="379"/>
      <c r="SBO3582" s="379"/>
      <c r="SBP3582" s="379"/>
      <c r="SBQ3582" s="379"/>
      <c r="SBR3582" s="379"/>
      <c r="SBS3582" s="379"/>
      <c r="SBT3582" s="379"/>
      <c r="SBU3582" s="379"/>
      <c r="SBV3582" s="379"/>
      <c r="SBW3582" s="379"/>
      <c r="SBX3582" s="379"/>
      <c r="SBY3582" s="379"/>
      <c r="SBZ3582" s="379"/>
      <c r="SCA3582" s="379"/>
      <c r="SCB3582" s="379"/>
      <c r="SCC3582" s="379"/>
      <c r="SCD3582" s="379"/>
      <c r="SCE3582" s="379"/>
      <c r="SCF3582" s="379"/>
      <c r="SCG3582" s="379"/>
      <c r="SCH3582" s="379"/>
      <c r="SCI3582" s="379"/>
      <c r="SCJ3582" s="379"/>
      <c r="SCK3582" s="379"/>
      <c r="SCL3582" s="379"/>
      <c r="SCM3582" s="379"/>
      <c r="SCN3582" s="379"/>
      <c r="SCO3582" s="379"/>
      <c r="SCP3582" s="379"/>
      <c r="SCQ3582" s="379"/>
      <c r="SCR3582" s="379"/>
      <c r="SCS3582" s="379"/>
      <c r="SCT3582" s="379"/>
      <c r="SCU3582" s="379"/>
      <c r="SCV3582" s="379"/>
      <c r="SCW3582" s="379"/>
      <c r="SCX3582" s="379"/>
      <c r="SCY3582" s="379"/>
      <c r="SCZ3582" s="379"/>
      <c r="SDA3582" s="379"/>
      <c r="SDB3582" s="379"/>
      <c r="SDC3582" s="379"/>
      <c r="SDD3582" s="379"/>
      <c r="SDE3582" s="379"/>
      <c r="SDF3582" s="379"/>
      <c r="SDG3582" s="379"/>
      <c r="SDH3582" s="379"/>
      <c r="SDI3582" s="379"/>
      <c r="SDJ3582" s="379"/>
      <c r="SDK3582" s="379"/>
      <c r="SDL3582" s="379"/>
      <c r="SDM3582" s="379"/>
      <c r="SDN3582" s="379"/>
      <c r="SDO3582" s="379"/>
      <c r="SDP3582" s="379"/>
      <c r="SDQ3582" s="379"/>
      <c r="SDR3582" s="379"/>
      <c r="SDS3582" s="379"/>
      <c r="SDT3582" s="379"/>
      <c r="SDU3582" s="379"/>
      <c r="SDV3582" s="379"/>
      <c r="SDW3582" s="379"/>
      <c r="SDX3582" s="379"/>
      <c r="SDY3582" s="379"/>
      <c r="SDZ3582" s="379"/>
      <c r="SEA3582" s="379"/>
      <c r="SEB3582" s="379"/>
      <c r="SEC3582" s="379"/>
      <c r="SED3582" s="379"/>
      <c r="SEE3582" s="379"/>
      <c r="SEF3582" s="379"/>
      <c r="SEG3582" s="379"/>
      <c r="SEH3582" s="379"/>
      <c r="SEI3582" s="379"/>
      <c r="SEJ3582" s="379"/>
      <c r="SEK3582" s="379"/>
      <c r="SEL3582" s="379"/>
      <c r="SEM3582" s="379"/>
      <c r="SEN3582" s="379"/>
      <c r="SEO3582" s="379"/>
      <c r="SEP3582" s="379"/>
      <c r="SEQ3582" s="379"/>
      <c r="SER3582" s="379"/>
      <c r="SES3582" s="379"/>
      <c r="SET3582" s="379"/>
      <c r="SEU3582" s="379"/>
      <c r="SEV3582" s="379"/>
      <c r="SEW3582" s="379"/>
      <c r="SEX3582" s="379"/>
      <c r="SEY3582" s="379"/>
      <c r="SEZ3582" s="379"/>
      <c r="SFA3582" s="379"/>
      <c r="SFB3582" s="379"/>
      <c r="SFC3582" s="379"/>
      <c r="SFD3582" s="379"/>
      <c r="SFE3582" s="379"/>
      <c r="SFF3582" s="379"/>
      <c r="SFG3582" s="379"/>
      <c r="SFH3582" s="379"/>
      <c r="SFI3582" s="379"/>
      <c r="SFJ3582" s="379"/>
      <c r="SFK3582" s="379"/>
      <c r="SFL3582" s="379"/>
      <c r="SFM3582" s="379"/>
      <c r="SFN3582" s="379"/>
      <c r="SFO3582" s="379"/>
      <c r="SFP3582" s="379"/>
      <c r="SFQ3582" s="379"/>
      <c r="SFR3582" s="379"/>
      <c r="SFS3582" s="379"/>
      <c r="SFT3582" s="379"/>
      <c r="SFU3582" s="379"/>
      <c r="SFV3582" s="379"/>
      <c r="SFW3582" s="379"/>
      <c r="SFX3582" s="379"/>
      <c r="SFY3582" s="379"/>
      <c r="SFZ3582" s="379"/>
      <c r="SGA3582" s="379"/>
      <c r="SGB3582" s="379"/>
      <c r="SGC3582" s="379"/>
      <c r="SGD3582" s="379"/>
      <c r="SGE3582" s="379"/>
      <c r="SGF3582" s="379"/>
      <c r="SGG3582" s="379"/>
      <c r="SGH3582" s="379"/>
      <c r="SGI3582" s="379"/>
      <c r="SGJ3582" s="379"/>
      <c r="SGK3582" s="379"/>
      <c r="SGL3582" s="379"/>
      <c r="SGM3582" s="379"/>
      <c r="SGN3582" s="379"/>
      <c r="SGO3582" s="379"/>
      <c r="SGP3582" s="379"/>
      <c r="SGQ3582" s="379"/>
      <c r="SGR3582" s="379"/>
      <c r="SGS3582" s="379"/>
      <c r="SGT3582" s="379"/>
      <c r="SGU3582" s="379"/>
      <c r="SGV3582" s="379"/>
      <c r="SGW3582" s="379"/>
      <c r="SGX3582" s="379"/>
      <c r="SGY3582" s="379"/>
      <c r="SGZ3582" s="379"/>
      <c r="SHA3582" s="379"/>
      <c r="SHB3582" s="379"/>
      <c r="SHC3582" s="379"/>
      <c r="SHD3582" s="379"/>
      <c r="SHE3582" s="379"/>
      <c r="SHF3582" s="379"/>
      <c r="SHG3582" s="379"/>
      <c r="SHH3582" s="379"/>
      <c r="SHI3582" s="379"/>
      <c r="SHJ3582" s="379"/>
      <c r="SHK3582" s="379"/>
      <c r="SHL3582" s="379"/>
      <c r="SHM3582" s="379"/>
      <c r="SHN3582" s="379"/>
      <c r="SHO3582" s="379"/>
      <c r="SHP3582" s="379"/>
      <c r="SHQ3582" s="379"/>
      <c r="SHR3582" s="379"/>
      <c r="SHS3582" s="379"/>
      <c r="SHT3582" s="379"/>
      <c r="SHU3582" s="379"/>
      <c r="SHV3582" s="379"/>
      <c r="SHW3582" s="379"/>
      <c r="SHX3582" s="379"/>
      <c r="SHY3582" s="379"/>
      <c r="SHZ3582" s="379"/>
      <c r="SIA3582" s="379"/>
      <c r="SIB3582" s="379"/>
      <c r="SIC3582" s="379"/>
      <c r="SID3582" s="379"/>
      <c r="SIE3582" s="379"/>
      <c r="SIF3582" s="379"/>
      <c r="SIG3582" s="379"/>
      <c r="SIH3582" s="379"/>
      <c r="SII3582" s="379"/>
      <c r="SIJ3582" s="379"/>
      <c r="SIK3582" s="379"/>
      <c r="SIL3582" s="379"/>
      <c r="SIM3582" s="379"/>
      <c r="SIN3582" s="379"/>
      <c r="SIO3582" s="379"/>
      <c r="SIP3582" s="379"/>
      <c r="SIQ3582" s="379"/>
      <c r="SIR3582" s="379"/>
      <c r="SIS3582" s="379"/>
      <c r="SIT3582" s="379"/>
      <c r="SIU3582" s="379"/>
      <c r="SIV3582" s="379"/>
      <c r="SIW3582" s="379"/>
      <c r="SIX3582" s="379"/>
      <c r="SIY3582" s="379"/>
      <c r="SIZ3582" s="379"/>
      <c r="SJA3582" s="379"/>
      <c r="SJB3582" s="379"/>
      <c r="SJC3582" s="379"/>
      <c r="SJD3582" s="379"/>
      <c r="SJE3582" s="379"/>
      <c r="SJF3582" s="379"/>
      <c r="SJG3582" s="379"/>
      <c r="SJH3582" s="379"/>
      <c r="SJI3582" s="379"/>
      <c r="SJJ3582" s="379"/>
      <c r="SJK3582" s="379"/>
      <c r="SJL3582" s="379"/>
      <c r="SJM3582" s="379"/>
      <c r="SJN3582" s="379"/>
      <c r="SJO3582" s="379"/>
      <c r="SJP3582" s="379"/>
      <c r="SJQ3582" s="379"/>
      <c r="SJR3582" s="379"/>
      <c r="SJS3582" s="379"/>
      <c r="SJT3582" s="379"/>
      <c r="SJU3582" s="379"/>
      <c r="SJV3582" s="379"/>
      <c r="SJW3582" s="379"/>
      <c r="SJX3582" s="379"/>
      <c r="SJY3582" s="379"/>
      <c r="SJZ3582" s="379"/>
      <c r="SKA3582" s="379"/>
      <c r="SKB3582" s="379"/>
      <c r="SKC3582" s="379"/>
      <c r="SKD3582" s="379"/>
      <c r="SKE3582" s="379"/>
      <c r="SKF3582" s="379"/>
      <c r="SKG3582" s="379"/>
      <c r="SKH3582" s="379"/>
      <c r="SKI3582" s="379"/>
      <c r="SKJ3582" s="379"/>
      <c r="SKK3582" s="379"/>
      <c r="SKL3582" s="379"/>
      <c r="SKM3582" s="379"/>
      <c r="SKN3582" s="379"/>
      <c r="SKO3582" s="379"/>
      <c r="SKP3582" s="379"/>
      <c r="SKQ3582" s="379"/>
      <c r="SKR3582" s="379"/>
      <c r="SKS3582" s="379"/>
      <c r="SKT3582" s="379"/>
      <c r="SKU3582" s="379"/>
      <c r="SKV3582" s="379"/>
      <c r="SKW3582" s="379"/>
      <c r="SKX3582" s="379"/>
      <c r="SKY3582" s="379"/>
      <c r="SKZ3582" s="379"/>
      <c r="SLA3582" s="379"/>
      <c r="SLB3582" s="379"/>
      <c r="SLC3582" s="379"/>
      <c r="SLD3582" s="379"/>
      <c r="SLE3582" s="379"/>
      <c r="SLF3582" s="379"/>
      <c r="SLG3582" s="379"/>
      <c r="SLH3582" s="379"/>
      <c r="SLI3582" s="379"/>
      <c r="SLJ3582" s="379"/>
      <c r="SLK3582" s="379"/>
      <c r="SLL3582" s="379"/>
      <c r="SLM3582" s="379"/>
      <c r="SLN3582" s="379"/>
      <c r="SLO3582" s="379"/>
      <c r="SLP3582" s="379"/>
      <c r="SLQ3582" s="379"/>
      <c r="SLR3582" s="379"/>
      <c r="SLS3582" s="379"/>
      <c r="SLT3582" s="379"/>
      <c r="SLU3582" s="379"/>
      <c r="SLV3582" s="379"/>
      <c r="SLW3582" s="379"/>
      <c r="SLX3582" s="379"/>
      <c r="SLY3582" s="379"/>
      <c r="SLZ3582" s="379"/>
      <c r="SMA3582" s="379"/>
      <c r="SMB3582" s="379"/>
      <c r="SMC3582" s="379"/>
      <c r="SMD3582" s="379"/>
      <c r="SME3582" s="379"/>
      <c r="SMF3582" s="379"/>
      <c r="SMG3582" s="379"/>
      <c r="SMH3582" s="379"/>
      <c r="SMI3582" s="379"/>
      <c r="SMJ3582" s="379"/>
      <c r="SMK3582" s="379"/>
      <c r="SML3582" s="379"/>
      <c r="SMM3582" s="379"/>
      <c r="SMN3582" s="379"/>
      <c r="SMO3582" s="379"/>
      <c r="SMP3582" s="379"/>
      <c r="SMQ3582" s="379"/>
      <c r="SMR3582" s="379"/>
      <c r="SMS3582" s="379"/>
      <c r="SMT3582" s="379"/>
      <c r="SMU3582" s="379"/>
      <c r="SMV3582" s="379"/>
      <c r="SMW3582" s="379"/>
      <c r="SMX3582" s="379"/>
      <c r="SMY3582" s="379"/>
      <c r="SMZ3582" s="379"/>
      <c r="SNA3582" s="379"/>
      <c r="SNB3582" s="379"/>
      <c r="SNC3582" s="379"/>
      <c r="SND3582" s="379"/>
      <c r="SNE3582" s="379"/>
      <c r="SNF3582" s="379"/>
      <c r="SNG3582" s="379"/>
      <c r="SNH3582" s="379"/>
      <c r="SNI3582" s="379"/>
      <c r="SNJ3582" s="379"/>
      <c r="SNK3582" s="379"/>
      <c r="SNL3582" s="379"/>
      <c r="SNM3582" s="379"/>
      <c r="SNN3582" s="379"/>
      <c r="SNO3582" s="379"/>
      <c r="SNP3582" s="379"/>
      <c r="SNQ3582" s="379"/>
      <c r="SNR3582" s="379"/>
      <c r="SNS3582" s="379"/>
      <c r="SNT3582" s="379"/>
      <c r="SNU3582" s="379"/>
      <c r="SNV3582" s="379"/>
      <c r="SNW3582" s="379"/>
      <c r="SNX3582" s="379"/>
      <c r="SNY3582" s="379"/>
      <c r="SNZ3582" s="379"/>
      <c r="SOA3582" s="379"/>
      <c r="SOB3582" s="379"/>
      <c r="SOC3582" s="379"/>
      <c r="SOD3582" s="379"/>
      <c r="SOE3582" s="379"/>
      <c r="SOF3582" s="379"/>
      <c r="SOG3582" s="379"/>
      <c r="SOH3582" s="379"/>
      <c r="SOI3582" s="379"/>
      <c r="SOJ3582" s="379"/>
      <c r="SOK3582" s="379"/>
      <c r="SOL3582" s="379"/>
      <c r="SOM3582" s="379"/>
      <c r="SON3582" s="379"/>
      <c r="SOO3582" s="379"/>
      <c r="SOP3582" s="379"/>
      <c r="SOQ3582" s="379"/>
      <c r="SOR3582" s="379"/>
      <c r="SOS3582" s="379"/>
      <c r="SOT3582" s="379"/>
      <c r="SOU3582" s="379"/>
      <c r="SOV3582" s="379"/>
      <c r="SOW3582" s="379"/>
      <c r="SOX3582" s="379"/>
      <c r="SOY3582" s="379"/>
      <c r="SOZ3582" s="379"/>
      <c r="SPA3582" s="379"/>
      <c r="SPB3582" s="379"/>
      <c r="SPC3582" s="379"/>
      <c r="SPD3582" s="379"/>
      <c r="SPE3582" s="379"/>
      <c r="SPF3582" s="379"/>
      <c r="SPG3582" s="379"/>
      <c r="SPH3582" s="379"/>
      <c r="SPI3582" s="379"/>
      <c r="SPJ3582" s="379"/>
      <c r="SPK3582" s="379"/>
      <c r="SPL3582" s="379"/>
      <c r="SPM3582" s="379"/>
      <c r="SPN3582" s="379"/>
      <c r="SPO3582" s="379"/>
      <c r="SPP3582" s="379"/>
      <c r="SPQ3582" s="379"/>
      <c r="SPR3582" s="379"/>
      <c r="SPS3582" s="379"/>
      <c r="SPT3582" s="379"/>
      <c r="SPU3582" s="379"/>
      <c r="SPV3582" s="379"/>
      <c r="SPW3582" s="379"/>
      <c r="SPX3582" s="379"/>
      <c r="SPY3582" s="379"/>
      <c r="SPZ3582" s="379"/>
      <c r="SQA3582" s="379"/>
      <c r="SQB3582" s="379"/>
      <c r="SQC3582" s="379"/>
      <c r="SQD3582" s="379"/>
      <c r="SQE3582" s="379"/>
      <c r="SQF3582" s="379"/>
      <c r="SQG3582" s="379"/>
      <c r="SQH3582" s="379"/>
      <c r="SQI3582" s="379"/>
      <c r="SQJ3582" s="379"/>
      <c r="SQK3582" s="379"/>
      <c r="SQL3582" s="379"/>
      <c r="SQM3582" s="379"/>
      <c r="SQN3582" s="379"/>
      <c r="SQO3582" s="379"/>
      <c r="SQP3582" s="379"/>
      <c r="SQQ3582" s="379"/>
      <c r="SQR3582" s="379"/>
      <c r="SQS3582" s="379"/>
      <c r="SQT3582" s="379"/>
      <c r="SQU3582" s="379"/>
      <c r="SQV3582" s="379"/>
      <c r="SQW3582" s="379"/>
      <c r="SQX3582" s="379"/>
      <c r="SQY3582" s="379"/>
      <c r="SQZ3582" s="379"/>
      <c r="SRA3582" s="379"/>
      <c r="SRB3582" s="379"/>
      <c r="SRC3582" s="379"/>
      <c r="SRD3582" s="379"/>
      <c r="SRE3582" s="379"/>
      <c r="SRF3582" s="379"/>
      <c r="SRG3582" s="379"/>
      <c r="SRH3582" s="379"/>
      <c r="SRI3582" s="379"/>
      <c r="SRJ3582" s="379"/>
      <c r="SRK3582" s="379"/>
      <c r="SRL3582" s="379"/>
      <c r="SRM3582" s="379"/>
      <c r="SRN3582" s="379"/>
      <c r="SRO3582" s="379"/>
      <c r="SRP3582" s="379"/>
      <c r="SRQ3582" s="379"/>
      <c r="SRR3582" s="379"/>
      <c r="SRS3582" s="379"/>
      <c r="SRT3582" s="379"/>
      <c r="SRU3582" s="379"/>
      <c r="SRV3582" s="379"/>
      <c r="SRW3582" s="379"/>
      <c r="SRX3582" s="379"/>
      <c r="SRY3582" s="379"/>
      <c r="SRZ3582" s="379"/>
      <c r="SSA3582" s="379"/>
      <c r="SSB3582" s="379"/>
      <c r="SSC3582" s="379"/>
      <c r="SSD3582" s="379"/>
      <c r="SSE3582" s="379"/>
      <c r="SSF3582" s="379"/>
      <c r="SSG3582" s="379"/>
      <c r="SSH3582" s="379"/>
      <c r="SSI3582" s="379"/>
      <c r="SSJ3582" s="379"/>
      <c r="SSK3582" s="379"/>
      <c r="SSL3582" s="379"/>
      <c r="SSM3582" s="379"/>
      <c r="SSN3582" s="379"/>
      <c r="SSO3582" s="379"/>
      <c r="SSP3582" s="379"/>
      <c r="SSQ3582" s="379"/>
      <c r="SSR3582" s="379"/>
      <c r="SSS3582" s="379"/>
      <c r="SST3582" s="379"/>
      <c r="SSU3582" s="379"/>
      <c r="SSV3582" s="379"/>
      <c r="SSW3582" s="379"/>
      <c r="SSX3582" s="379"/>
      <c r="SSY3582" s="379"/>
      <c r="SSZ3582" s="379"/>
      <c r="STA3582" s="379"/>
      <c r="STB3582" s="379"/>
      <c r="STC3582" s="379"/>
      <c r="STD3582" s="379"/>
      <c r="STE3582" s="379"/>
      <c r="STF3582" s="379"/>
      <c r="STG3582" s="379"/>
      <c r="STH3582" s="379"/>
      <c r="STI3582" s="379"/>
      <c r="STJ3582" s="379"/>
      <c r="STK3582" s="379"/>
      <c r="STL3582" s="379"/>
      <c r="STM3582" s="379"/>
      <c r="STN3582" s="379"/>
      <c r="STO3582" s="379"/>
      <c r="STP3582" s="379"/>
      <c r="STQ3582" s="379"/>
      <c r="STR3582" s="379"/>
      <c r="STS3582" s="379"/>
      <c r="STT3582" s="379"/>
      <c r="STU3582" s="379"/>
      <c r="STV3582" s="379"/>
      <c r="STW3582" s="379"/>
      <c r="STX3582" s="379"/>
      <c r="STY3582" s="379"/>
      <c r="STZ3582" s="379"/>
      <c r="SUA3582" s="379"/>
      <c r="SUB3582" s="379"/>
      <c r="SUC3582" s="379"/>
      <c r="SUD3582" s="379"/>
      <c r="SUE3582" s="379"/>
      <c r="SUF3582" s="379"/>
      <c r="SUG3582" s="379"/>
      <c r="SUH3582" s="379"/>
      <c r="SUI3582" s="379"/>
      <c r="SUJ3582" s="379"/>
      <c r="SUK3582" s="379"/>
      <c r="SUL3582" s="379"/>
      <c r="SUM3582" s="379"/>
      <c r="SUN3582" s="379"/>
      <c r="SUO3582" s="379"/>
      <c r="SUP3582" s="379"/>
      <c r="SUQ3582" s="379"/>
      <c r="SUR3582" s="379"/>
      <c r="SUS3582" s="379"/>
      <c r="SUT3582" s="379"/>
      <c r="SUU3582" s="379"/>
      <c r="SUV3582" s="379"/>
      <c r="SUW3582" s="379"/>
      <c r="SUX3582" s="379"/>
      <c r="SUY3582" s="379"/>
      <c r="SUZ3582" s="379"/>
      <c r="SVA3582" s="379"/>
      <c r="SVB3582" s="379"/>
      <c r="SVC3582" s="379"/>
      <c r="SVD3582" s="379"/>
      <c r="SVE3582" s="379"/>
      <c r="SVF3582" s="379"/>
      <c r="SVG3582" s="379"/>
      <c r="SVH3582" s="379"/>
      <c r="SVI3582" s="379"/>
      <c r="SVJ3582" s="379"/>
      <c r="SVK3582" s="379"/>
      <c r="SVL3582" s="379"/>
      <c r="SVM3582" s="379"/>
      <c r="SVN3582" s="379"/>
      <c r="SVO3582" s="379"/>
      <c r="SVP3582" s="379"/>
      <c r="SVQ3582" s="379"/>
      <c r="SVR3582" s="379"/>
      <c r="SVS3582" s="379"/>
      <c r="SVT3582" s="379"/>
      <c r="SVU3582" s="379"/>
      <c r="SVV3582" s="379"/>
      <c r="SVW3582" s="379"/>
      <c r="SVX3582" s="379"/>
      <c r="SVY3582" s="379"/>
      <c r="SVZ3582" s="379"/>
      <c r="SWA3582" s="379"/>
      <c r="SWB3582" s="379"/>
      <c r="SWC3582" s="379"/>
      <c r="SWD3582" s="379"/>
      <c r="SWE3582" s="379"/>
      <c r="SWF3582" s="379"/>
      <c r="SWG3582" s="379"/>
      <c r="SWH3582" s="379"/>
      <c r="SWI3582" s="379"/>
      <c r="SWJ3582" s="379"/>
      <c r="SWK3582" s="379"/>
      <c r="SWL3582" s="379"/>
      <c r="SWM3582" s="379"/>
      <c r="SWN3582" s="379"/>
      <c r="SWO3582" s="379"/>
      <c r="SWP3582" s="379"/>
      <c r="SWQ3582" s="379"/>
      <c r="SWR3582" s="379"/>
      <c r="SWS3582" s="379"/>
      <c r="SWT3582" s="379"/>
      <c r="SWU3582" s="379"/>
      <c r="SWV3582" s="379"/>
      <c r="SWW3582" s="379"/>
      <c r="SWX3582" s="379"/>
      <c r="SWY3582" s="379"/>
      <c r="SWZ3582" s="379"/>
      <c r="SXA3582" s="379"/>
      <c r="SXB3582" s="379"/>
      <c r="SXC3582" s="379"/>
      <c r="SXD3582" s="379"/>
      <c r="SXE3582" s="379"/>
      <c r="SXF3582" s="379"/>
      <c r="SXG3582" s="379"/>
      <c r="SXH3582" s="379"/>
      <c r="SXI3582" s="379"/>
      <c r="SXJ3582" s="379"/>
      <c r="SXK3582" s="379"/>
      <c r="SXL3582" s="379"/>
      <c r="SXM3582" s="379"/>
      <c r="SXN3582" s="379"/>
      <c r="SXO3582" s="379"/>
      <c r="SXP3582" s="379"/>
      <c r="SXQ3582" s="379"/>
      <c r="SXR3582" s="379"/>
      <c r="SXS3582" s="379"/>
      <c r="SXT3582" s="379"/>
      <c r="SXU3582" s="379"/>
      <c r="SXV3582" s="379"/>
      <c r="SXW3582" s="379"/>
      <c r="SXX3582" s="379"/>
      <c r="SXY3582" s="379"/>
      <c r="SXZ3582" s="379"/>
      <c r="SYA3582" s="379"/>
      <c r="SYB3582" s="379"/>
      <c r="SYC3582" s="379"/>
      <c r="SYD3582" s="379"/>
      <c r="SYE3582" s="379"/>
      <c r="SYF3582" s="379"/>
      <c r="SYG3582" s="379"/>
      <c r="SYH3582" s="379"/>
      <c r="SYI3582" s="379"/>
      <c r="SYJ3582" s="379"/>
      <c r="SYK3582" s="379"/>
      <c r="SYL3582" s="379"/>
      <c r="SYM3582" s="379"/>
      <c r="SYN3582" s="379"/>
      <c r="SYO3582" s="379"/>
      <c r="SYP3582" s="379"/>
      <c r="SYQ3582" s="379"/>
      <c r="SYR3582" s="379"/>
      <c r="SYS3582" s="379"/>
      <c r="SYT3582" s="379"/>
      <c r="SYU3582" s="379"/>
      <c r="SYV3582" s="379"/>
      <c r="SYW3582" s="379"/>
      <c r="SYX3582" s="379"/>
      <c r="SYY3582" s="379"/>
      <c r="SYZ3582" s="379"/>
      <c r="SZA3582" s="379"/>
      <c r="SZB3582" s="379"/>
      <c r="SZC3582" s="379"/>
      <c r="SZD3582" s="379"/>
      <c r="SZE3582" s="379"/>
      <c r="SZF3582" s="379"/>
      <c r="SZG3582" s="379"/>
      <c r="SZH3582" s="379"/>
      <c r="SZI3582" s="379"/>
      <c r="SZJ3582" s="379"/>
      <c r="SZK3582" s="379"/>
      <c r="SZL3582" s="379"/>
      <c r="SZM3582" s="379"/>
      <c r="SZN3582" s="379"/>
      <c r="SZO3582" s="379"/>
      <c r="SZP3582" s="379"/>
      <c r="SZQ3582" s="379"/>
      <c r="SZR3582" s="379"/>
      <c r="SZS3582" s="379"/>
      <c r="SZT3582" s="379"/>
      <c r="SZU3582" s="379"/>
      <c r="SZV3582" s="379"/>
      <c r="SZW3582" s="379"/>
      <c r="SZX3582" s="379"/>
      <c r="SZY3582" s="379"/>
      <c r="SZZ3582" s="379"/>
      <c r="TAA3582" s="379"/>
      <c r="TAB3582" s="379"/>
      <c r="TAC3582" s="379"/>
      <c r="TAD3582" s="379"/>
      <c r="TAE3582" s="379"/>
      <c r="TAF3582" s="379"/>
      <c r="TAG3582" s="379"/>
      <c r="TAH3582" s="379"/>
      <c r="TAI3582" s="379"/>
      <c r="TAJ3582" s="379"/>
      <c r="TAK3582" s="379"/>
      <c r="TAL3582" s="379"/>
      <c r="TAM3582" s="379"/>
      <c r="TAN3582" s="379"/>
      <c r="TAO3582" s="379"/>
      <c r="TAP3582" s="379"/>
      <c r="TAQ3582" s="379"/>
      <c r="TAR3582" s="379"/>
      <c r="TAS3582" s="379"/>
      <c r="TAT3582" s="379"/>
      <c r="TAU3582" s="379"/>
      <c r="TAV3582" s="379"/>
      <c r="TAW3582" s="379"/>
      <c r="TAX3582" s="379"/>
      <c r="TAY3582" s="379"/>
      <c r="TAZ3582" s="379"/>
      <c r="TBA3582" s="379"/>
      <c r="TBB3582" s="379"/>
      <c r="TBC3582" s="379"/>
      <c r="TBD3582" s="379"/>
      <c r="TBE3582" s="379"/>
      <c r="TBF3582" s="379"/>
      <c r="TBG3582" s="379"/>
      <c r="TBH3582" s="379"/>
      <c r="TBI3582" s="379"/>
      <c r="TBJ3582" s="379"/>
      <c r="TBK3582" s="379"/>
      <c r="TBL3582" s="379"/>
      <c r="TBM3582" s="379"/>
      <c r="TBN3582" s="379"/>
      <c r="TBO3582" s="379"/>
      <c r="TBP3582" s="379"/>
      <c r="TBQ3582" s="379"/>
      <c r="TBR3582" s="379"/>
      <c r="TBS3582" s="379"/>
      <c r="TBT3582" s="379"/>
      <c r="TBU3582" s="379"/>
      <c r="TBV3582" s="379"/>
      <c r="TBW3582" s="379"/>
      <c r="TBX3582" s="379"/>
      <c r="TBY3582" s="379"/>
      <c r="TBZ3582" s="379"/>
      <c r="TCA3582" s="379"/>
      <c r="TCB3582" s="379"/>
      <c r="TCC3582" s="379"/>
      <c r="TCD3582" s="379"/>
      <c r="TCE3582" s="379"/>
      <c r="TCF3582" s="379"/>
      <c r="TCG3582" s="379"/>
      <c r="TCH3582" s="379"/>
      <c r="TCI3582" s="379"/>
      <c r="TCJ3582" s="379"/>
      <c r="TCK3582" s="379"/>
      <c r="TCL3582" s="379"/>
      <c r="TCM3582" s="379"/>
      <c r="TCN3582" s="379"/>
      <c r="TCO3582" s="379"/>
      <c r="TCP3582" s="379"/>
      <c r="TCQ3582" s="379"/>
      <c r="TCR3582" s="379"/>
      <c r="TCS3582" s="379"/>
      <c r="TCT3582" s="379"/>
      <c r="TCU3582" s="379"/>
      <c r="TCV3582" s="379"/>
      <c r="TCW3582" s="379"/>
      <c r="TCX3582" s="379"/>
      <c r="TCY3582" s="379"/>
      <c r="TCZ3582" s="379"/>
      <c r="TDA3582" s="379"/>
      <c r="TDB3582" s="379"/>
      <c r="TDC3582" s="379"/>
      <c r="TDD3582" s="379"/>
      <c r="TDE3582" s="379"/>
      <c r="TDF3582" s="379"/>
      <c r="TDG3582" s="379"/>
      <c r="TDH3582" s="379"/>
      <c r="TDI3582" s="379"/>
      <c r="TDJ3582" s="379"/>
      <c r="TDK3582" s="379"/>
      <c r="TDL3582" s="379"/>
      <c r="TDM3582" s="379"/>
      <c r="TDN3582" s="379"/>
      <c r="TDO3582" s="379"/>
      <c r="TDP3582" s="379"/>
      <c r="TDQ3582" s="379"/>
      <c r="TDR3582" s="379"/>
      <c r="TDS3582" s="379"/>
      <c r="TDT3582" s="379"/>
      <c r="TDU3582" s="379"/>
      <c r="TDV3582" s="379"/>
      <c r="TDW3582" s="379"/>
      <c r="TDX3582" s="379"/>
      <c r="TDY3582" s="379"/>
      <c r="TDZ3582" s="379"/>
      <c r="TEA3582" s="379"/>
      <c r="TEB3582" s="379"/>
      <c r="TEC3582" s="379"/>
      <c r="TED3582" s="379"/>
      <c r="TEE3582" s="379"/>
      <c r="TEF3582" s="379"/>
      <c r="TEG3582" s="379"/>
      <c r="TEH3582" s="379"/>
      <c r="TEI3582" s="379"/>
      <c r="TEJ3582" s="379"/>
      <c r="TEK3582" s="379"/>
      <c r="TEL3582" s="379"/>
      <c r="TEM3582" s="379"/>
      <c r="TEN3582" s="379"/>
      <c r="TEO3582" s="379"/>
      <c r="TEP3582" s="379"/>
      <c r="TEQ3582" s="379"/>
      <c r="TER3582" s="379"/>
      <c r="TES3582" s="379"/>
      <c r="TET3582" s="379"/>
      <c r="TEU3582" s="379"/>
      <c r="TEV3582" s="379"/>
      <c r="TEW3582" s="379"/>
      <c r="TEX3582" s="379"/>
      <c r="TEY3582" s="379"/>
      <c r="TEZ3582" s="379"/>
      <c r="TFA3582" s="379"/>
      <c r="TFB3582" s="379"/>
      <c r="TFC3582" s="379"/>
      <c r="TFD3582" s="379"/>
      <c r="TFE3582" s="379"/>
      <c r="TFF3582" s="379"/>
      <c r="TFG3582" s="379"/>
      <c r="TFH3582" s="379"/>
      <c r="TFI3582" s="379"/>
      <c r="TFJ3582" s="379"/>
      <c r="TFK3582" s="379"/>
      <c r="TFL3582" s="379"/>
      <c r="TFM3582" s="379"/>
      <c r="TFN3582" s="379"/>
      <c r="TFO3582" s="379"/>
      <c r="TFP3582" s="379"/>
      <c r="TFQ3582" s="379"/>
      <c r="TFR3582" s="379"/>
      <c r="TFS3582" s="379"/>
      <c r="TFT3582" s="379"/>
      <c r="TFU3582" s="379"/>
      <c r="TFV3582" s="379"/>
      <c r="TFW3582" s="379"/>
      <c r="TFX3582" s="379"/>
      <c r="TFY3582" s="379"/>
      <c r="TFZ3582" s="379"/>
      <c r="TGA3582" s="379"/>
      <c r="TGB3582" s="379"/>
      <c r="TGC3582" s="379"/>
      <c r="TGD3582" s="379"/>
      <c r="TGE3582" s="379"/>
      <c r="TGF3582" s="379"/>
      <c r="TGG3582" s="379"/>
      <c r="TGH3582" s="379"/>
      <c r="TGI3582" s="379"/>
      <c r="TGJ3582" s="379"/>
      <c r="TGK3582" s="379"/>
      <c r="TGL3582" s="379"/>
      <c r="TGM3582" s="379"/>
      <c r="TGN3582" s="379"/>
      <c r="TGO3582" s="379"/>
      <c r="TGP3582" s="379"/>
      <c r="TGQ3582" s="379"/>
      <c r="TGR3582" s="379"/>
      <c r="TGS3582" s="379"/>
      <c r="TGT3582" s="379"/>
      <c r="TGU3582" s="379"/>
      <c r="TGV3582" s="379"/>
      <c r="TGW3582" s="379"/>
      <c r="TGX3582" s="379"/>
      <c r="TGY3582" s="379"/>
      <c r="TGZ3582" s="379"/>
      <c r="THA3582" s="379"/>
      <c r="THB3582" s="379"/>
      <c r="THC3582" s="379"/>
      <c r="THD3582" s="379"/>
      <c r="THE3582" s="379"/>
      <c r="THF3582" s="379"/>
      <c r="THG3582" s="379"/>
      <c r="THH3582" s="379"/>
      <c r="THI3582" s="379"/>
      <c r="THJ3582" s="379"/>
      <c r="THK3582" s="379"/>
      <c r="THL3582" s="379"/>
      <c r="THM3582" s="379"/>
      <c r="THN3582" s="379"/>
      <c r="THO3582" s="379"/>
      <c r="THP3582" s="379"/>
      <c r="THQ3582" s="379"/>
      <c r="THR3582" s="379"/>
      <c r="THS3582" s="379"/>
      <c r="THT3582" s="379"/>
      <c r="THU3582" s="379"/>
      <c r="THV3582" s="379"/>
      <c r="THW3582" s="379"/>
      <c r="THX3582" s="379"/>
      <c r="THY3582" s="379"/>
      <c r="THZ3582" s="379"/>
      <c r="TIA3582" s="379"/>
      <c r="TIB3582" s="379"/>
      <c r="TIC3582" s="379"/>
      <c r="TID3582" s="379"/>
      <c r="TIE3582" s="379"/>
      <c r="TIF3582" s="379"/>
      <c r="TIG3582" s="379"/>
      <c r="TIH3582" s="379"/>
      <c r="TII3582" s="379"/>
      <c r="TIJ3582" s="379"/>
      <c r="TIK3582" s="379"/>
      <c r="TIL3582" s="379"/>
      <c r="TIM3582" s="379"/>
      <c r="TIN3582" s="379"/>
      <c r="TIO3582" s="379"/>
      <c r="TIP3582" s="379"/>
      <c r="TIQ3582" s="379"/>
      <c r="TIR3582" s="379"/>
      <c r="TIS3582" s="379"/>
      <c r="TIT3582" s="379"/>
      <c r="TIU3582" s="379"/>
      <c r="TIV3582" s="379"/>
      <c r="TIW3582" s="379"/>
      <c r="TIX3582" s="379"/>
      <c r="TIY3582" s="379"/>
      <c r="TIZ3582" s="379"/>
      <c r="TJA3582" s="379"/>
      <c r="TJB3582" s="379"/>
      <c r="TJC3582" s="379"/>
      <c r="TJD3582" s="379"/>
      <c r="TJE3582" s="379"/>
      <c r="TJF3582" s="379"/>
      <c r="TJG3582" s="379"/>
      <c r="TJH3582" s="379"/>
      <c r="TJI3582" s="379"/>
      <c r="TJJ3582" s="379"/>
      <c r="TJK3582" s="379"/>
      <c r="TJL3582" s="379"/>
      <c r="TJM3582" s="379"/>
      <c r="TJN3582" s="379"/>
      <c r="TJO3582" s="379"/>
      <c r="TJP3582" s="379"/>
      <c r="TJQ3582" s="379"/>
      <c r="TJR3582" s="379"/>
      <c r="TJS3582" s="379"/>
      <c r="TJT3582" s="379"/>
      <c r="TJU3582" s="379"/>
      <c r="TJV3582" s="379"/>
      <c r="TJW3582" s="379"/>
      <c r="TJX3582" s="379"/>
      <c r="TJY3582" s="379"/>
      <c r="TJZ3582" s="379"/>
      <c r="TKA3582" s="379"/>
      <c r="TKB3582" s="379"/>
      <c r="TKC3582" s="379"/>
      <c r="TKD3582" s="379"/>
      <c r="TKE3582" s="379"/>
      <c r="TKF3582" s="379"/>
      <c r="TKG3582" s="379"/>
      <c r="TKH3582" s="379"/>
      <c r="TKI3582" s="379"/>
      <c r="TKJ3582" s="379"/>
      <c r="TKK3582" s="379"/>
      <c r="TKL3582" s="379"/>
      <c r="TKM3582" s="379"/>
      <c r="TKN3582" s="379"/>
      <c r="TKO3582" s="379"/>
      <c r="TKP3582" s="379"/>
      <c r="TKQ3582" s="379"/>
      <c r="TKR3582" s="379"/>
      <c r="TKS3582" s="379"/>
      <c r="TKT3582" s="379"/>
      <c r="TKU3582" s="379"/>
      <c r="TKV3582" s="379"/>
      <c r="TKW3582" s="379"/>
      <c r="TKX3582" s="379"/>
      <c r="TKY3582" s="379"/>
      <c r="TKZ3582" s="379"/>
      <c r="TLA3582" s="379"/>
      <c r="TLB3582" s="379"/>
      <c r="TLC3582" s="379"/>
      <c r="TLD3582" s="379"/>
      <c r="TLE3582" s="379"/>
      <c r="TLF3582" s="379"/>
      <c r="TLG3582" s="379"/>
      <c r="TLH3582" s="379"/>
      <c r="TLI3582" s="379"/>
      <c r="TLJ3582" s="379"/>
      <c r="TLK3582" s="379"/>
      <c r="TLL3582" s="379"/>
      <c r="TLM3582" s="379"/>
      <c r="TLN3582" s="379"/>
      <c r="TLO3582" s="379"/>
      <c r="TLP3582" s="379"/>
      <c r="TLQ3582" s="379"/>
      <c r="TLR3582" s="379"/>
      <c r="TLS3582" s="379"/>
      <c r="TLT3582" s="379"/>
      <c r="TLU3582" s="379"/>
      <c r="TLV3582" s="379"/>
      <c r="TLW3582" s="379"/>
      <c r="TLX3582" s="379"/>
      <c r="TLY3582" s="379"/>
      <c r="TLZ3582" s="379"/>
      <c r="TMA3582" s="379"/>
      <c r="TMB3582" s="379"/>
      <c r="TMC3582" s="379"/>
      <c r="TMD3582" s="379"/>
      <c r="TME3582" s="379"/>
      <c r="TMF3582" s="379"/>
      <c r="TMG3582" s="379"/>
      <c r="TMH3582" s="379"/>
      <c r="TMI3582" s="379"/>
      <c r="TMJ3582" s="379"/>
      <c r="TMK3582" s="379"/>
      <c r="TML3582" s="379"/>
      <c r="TMM3582" s="379"/>
      <c r="TMN3582" s="379"/>
      <c r="TMO3582" s="379"/>
      <c r="TMP3582" s="379"/>
      <c r="TMQ3582" s="379"/>
      <c r="TMR3582" s="379"/>
      <c r="TMS3582" s="379"/>
      <c r="TMT3582" s="379"/>
      <c r="TMU3582" s="379"/>
      <c r="TMV3582" s="379"/>
      <c r="TMW3582" s="379"/>
      <c r="TMX3582" s="379"/>
      <c r="TMY3582" s="379"/>
      <c r="TMZ3582" s="379"/>
      <c r="TNA3582" s="379"/>
      <c r="TNB3582" s="379"/>
      <c r="TNC3582" s="379"/>
      <c r="TND3582" s="379"/>
      <c r="TNE3582" s="379"/>
      <c r="TNF3582" s="379"/>
      <c r="TNG3582" s="379"/>
      <c r="TNH3582" s="379"/>
      <c r="TNI3582" s="379"/>
      <c r="TNJ3582" s="379"/>
      <c r="TNK3582" s="379"/>
      <c r="TNL3582" s="379"/>
      <c r="TNM3582" s="379"/>
      <c r="TNN3582" s="379"/>
      <c r="TNO3582" s="379"/>
      <c r="TNP3582" s="379"/>
      <c r="TNQ3582" s="379"/>
      <c r="TNR3582" s="379"/>
      <c r="TNS3582" s="379"/>
      <c r="TNT3582" s="379"/>
      <c r="TNU3582" s="379"/>
      <c r="TNV3582" s="379"/>
      <c r="TNW3582" s="379"/>
      <c r="TNX3582" s="379"/>
      <c r="TNY3582" s="379"/>
      <c r="TNZ3582" s="379"/>
      <c r="TOA3582" s="379"/>
      <c r="TOB3582" s="379"/>
      <c r="TOC3582" s="379"/>
      <c r="TOD3582" s="379"/>
      <c r="TOE3582" s="379"/>
      <c r="TOF3582" s="379"/>
      <c r="TOG3582" s="379"/>
      <c r="TOH3582" s="379"/>
      <c r="TOI3582" s="379"/>
      <c r="TOJ3582" s="379"/>
      <c r="TOK3582" s="379"/>
      <c r="TOL3582" s="379"/>
      <c r="TOM3582" s="379"/>
      <c r="TON3582" s="379"/>
      <c r="TOO3582" s="379"/>
      <c r="TOP3582" s="379"/>
      <c r="TOQ3582" s="379"/>
      <c r="TOR3582" s="379"/>
      <c r="TOS3582" s="379"/>
      <c r="TOT3582" s="379"/>
      <c r="TOU3582" s="379"/>
      <c r="TOV3582" s="379"/>
      <c r="TOW3582" s="379"/>
      <c r="TOX3582" s="379"/>
      <c r="TOY3582" s="379"/>
      <c r="TOZ3582" s="379"/>
      <c r="TPA3582" s="379"/>
      <c r="TPB3582" s="379"/>
      <c r="TPC3582" s="379"/>
      <c r="TPD3582" s="379"/>
      <c r="TPE3582" s="379"/>
      <c r="TPF3582" s="379"/>
      <c r="TPG3582" s="379"/>
      <c r="TPH3582" s="379"/>
      <c r="TPI3582" s="379"/>
      <c r="TPJ3582" s="379"/>
      <c r="TPK3582" s="379"/>
      <c r="TPL3582" s="379"/>
      <c r="TPM3582" s="379"/>
      <c r="TPN3582" s="379"/>
      <c r="TPO3582" s="379"/>
      <c r="TPP3582" s="379"/>
      <c r="TPQ3582" s="379"/>
      <c r="TPR3582" s="379"/>
      <c r="TPS3582" s="379"/>
      <c r="TPT3582" s="379"/>
      <c r="TPU3582" s="379"/>
      <c r="TPV3582" s="379"/>
      <c r="TPW3582" s="379"/>
      <c r="TPX3582" s="379"/>
      <c r="TPY3582" s="379"/>
      <c r="TPZ3582" s="379"/>
      <c r="TQA3582" s="379"/>
      <c r="TQB3582" s="379"/>
      <c r="TQC3582" s="379"/>
      <c r="TQD3582" s="379"/>
      <c r="TQE3582" s="379"/>
      <c r="TQF3582" s="379"/>
      <c r="TQG3582" s="379"/>
      <c r="TQH3582" s="379"/>
      <c r="TQI3582" s="379"/>
      <c r="TQJ3582" s="379"/>
      <c r="TQK3582" s="379"/>
      <c r="TQL3582" s="379"/>
      <c r="TQM3582" s="379"/>
      <c r="TQN3582" s="379"/>
      <c r="TQO3582" s="379"/>
      <c r="TQP3582" s="379"/>
      <c r="TQQ3582" s="379"/>
      <c r="TQR3582" s="379"/>
      <c r="TQS3582" s="379"/>
      <c r="TQT3582" s="379"/>
      <c r="TQU3582" s="379"/>
      <c r="TQV3582" s="379"/>
      <c r="TQW3582" s="379"/>
      <c r="TQX3582" s="379"/>
      <c r="TQY3582" s="379"/>
      <c r="TQZ3582" s="379"/>
      <c r="TRA3582" s="379"/>
      <c r="TRB3582" s="379"/>
      <c r="TRC3582" s="379"/>
      <c r="TRD3582" s="379"/>
      <c r="TRE3582" s="379"/>
      <c r="TRF3582" s="379"/>
      <c r="TRG3582" s="379"/>
      <c r="TRH3582" s="379"/>
      <c r="TRI3582" s="379"/>
      <c r="TRJ3582" s="379"/>
      <c r="TRK3582" s="379"/>
      <c r="TRL3582" s="379"/>
      <c r="TRM3582" s="379"/>
      <c r="TRN3582" s="379"/>
      <c r="TRO3582" s="379"/>
      <c r="TRP3582" s="379"/>
      <c r="TRQ3582" s="379"/>
      <c r="TRR3582" s="379"/>
      <c r="TRS3582" s="379"/>
      <c r="TRT3582" s="379"/>
      <c r="TRU3582" s="379"/>
      <c r="TRV3582" s="379"/>
      <c r="TRW3582" s="379"/>
      <c r="TRX3582" s="379"/>
      <c r="TRY3582" s="379"/>
      <c r="TRZ3582" s="379"/>
      <c r="TSA3582" s="379"/>
      <c r="TSB3582" s="379"/>
      <c r="TSC3582" s="379"/>
      <c r="TSD3582" s="379"/>
      <c r="TSE3582" s="379"/>
      <c r="TSF3582" s="379"/>
      <c r="TSG3582" s="379"/>
      <c r="TSH3582" s="379"/>
      <c r="TSI3582" s="379"/>
      <c r="TSJ3582" s="379"/>
      <c r="TSK3582" s="379"/>
      <c r="TSL3582" s="379"/>
      <c r="TSM3582" s="379"/>
      <c r="TSN3582" s="379"/>
      <c r="TSO3582" s="379"/>
      <c r="TSP3582" s="379"/>
      <c r="TSQ3582" s="379"/>
      <c r="TSR3582" s="379"/>
      <c r="TSS3582" s="379"/>
      <c r="TST3582" s="379"/>
      <c r="TSU3582" s="379"/>
      <c r="TSV3582" s="379"/>
      <c r="TSW3582" s="379"/>
      <c r="TSX3582" s="379"/>
      <c r="TSY3582" s="379"/>
      <c r="TSZ3582" s="379"/>
      <c r="TTA3582" s="379"/>
      <c r="TTB3582" s="379"/>
      <c r="TTC3582" s="379"/>
      <c r="TTD3582" s="379"/>
      <c r="TTE3582" s="379"/>
      <c r="TTF3582" s="379"/>
      <c r="TTG3582" s="379"/>
      <c r="TTH3582" s="379"/>
      <c r="TTI3582" s="379"/>
      <c r="TTJ3582" s="379"/>
      <c r="TTK3582" s="379"/>
      <c r="TTL3582" s="379"/>
      <c r="TTM3582" s="379"/>
      <c r="TTN3582" s="379"/>
      <c r="TTO3582" s="379"/>
      <c r="TTP3582" s="379"/>
      <c r="TTQ3582" s="379"/>
      <c r="TTR3582" s="379"/>
      <c r="TTS3582" s="379"/>
      <c r="TTT3582" s="379"/>
      <c r="TTU3582" s="379"/>
      <c r="TTV3582" s="379"/>
      <c r="TTW3582" s="379"/>
      <c r="TTX3582" s="379"/>
      <c r="TTY3582" s="379"/>
      <c r="TTZ3582" s="379"/>
      <c r="TUA3582" s="379"/>
      <c r="TUB3582" s="379"/>
      <c r="TUC3582" s="379"/>
      <c r="TUD3582" s="379"/>
      <c r="TUE3582" s="379"/>
      <c r="TUF3582" s="379"/>
      <c r="TUG3582" s="379"/>
      <c r="TUH3582" s="379"/>
      <c r="TUI3582" s="379"/>
      <c r="TUJ3582" s="379"/>
      <c r="TUK3582" s="379"/>
      <c r="TUL3582" s="379"/>
      <c r="TUM3582" s="379"/>
      <c r="TUN3582" s="379"/>
      <c r="TUO3582" s="379"/>
      <c r="TUP3582" s="379"/>
      <c r="TUQ3582" s="379"/>
      <c r="TUR3582" s="379"/>
      <c r="TUS3582" s="379"/>
      <c r="TUT3582" s="379"/>
      <c r="TUU3582" s="379"/>
      <c r="TUV3582" s="379"/>
      <c r="TUW3582" s="379"/>
      <c r="TUX3582" s="379"/>
      <c r="TUY3582" s="379"/>
      <c r="TUZ3582" s="379"/>
      <c r="TVA3582" s="379"/>
      <c r="TVB3582" s="379"/>
      <c r="TVC3582" s="379"/>
      <c r="TVD3582" s="379"/>
      <c r="TVE3582" s="379"/>
      <c r="TVF3582" s="379"/>
      <c r="TVG3582" s="379"/>
      <c r="TVH3582" s="379"/>
      <c r="TVI3582" s="379"/>
      <c r="TVJ3582" s="379"/>
      <c r="TVK3582" s="379"/>
      <c r="TVL3582" s="379"/>
      <c r="TVM3582" s="379"/>
      <c r="TVN3582" s="379"/>
      <c r="TVO3582" s="379"/>
      <c r="TVP3582" s="379"/>
      <c r="TVQ3582" s="379"/>
      <c r="TVR3582" s="379"/>
      <c r="TVS3582" s="379"/>
      <c r="TVT3582" s="379"/>
      <c r="TVU3582" s="379"/>
      <c r="TVV3582" s="379"/>
      <c r="TVW3582" s="379"/>
      <c r="TVX3582" s="379"/>
      <c r="TVY3582" s="379"/>
      <c r="TVZ3582" s="379"/>
      <c r="TWA3582" s="379"/>
      <c r="TWB3582" s="379"/>
      <c r="TWC3582" s="379"/>
      <c r="TWD3582" s="379"/>
      <c r="TWE3582" s="379"/>
      <c r="TWF3582" s="379"/>
      <c r="TWG3582" s="379"/>
      <c r="TWH3582" s="379"/>
      <c r="TWI3582" s="379"/>
      <c r="TWJ3582" s="379"/>
      <c r="TWK3582" s="379"/>
      <c r="TWL3582" s="379"/>
      <c r="TWM3582" s="379"/>
      <c r="TWN3582" s="379"/>
      <c r="TWO3582" s="379"/>
      <c r="TWP3582" s="379"/>
      <c r="TWQ3582" s="379"/>
      <c r="TWR3582" s="379"/>
      <c r="TWS3582" s="379"/>
      <c r="TWT3582" s="379"/>
      <c r="TWU3582" s="379"/>
      <c r="TWV3582" s="379"/>
      <c r="TWW3582" s="379"/>
      <c r="TWX3582" s="379"/>
      <c r="TWY3582" s="379"/>
      <c r="TWZ3582" s="379"/>
      <c r="TXA3582" s="379"/>
      <c r="TXB3582" s="379"/>
      <c r="TXC3582" s="379"/>
      <c r="TXD3582" s="379"/>
      <c r="TXE3582" s="379"/>
      <c r="TXF3582" s="379"/>
      <c r="TXG3582" s="379"/>
      <c r="TXH3582" s="379"/>
      <c r="TXI3582" s="379"/>
      <c r="TXJ3582" s="379"/>
      <c r="TXK3582" s="379"/>
      <c r="TXL3582" s="379"/>
      <c r="TXM3582" s="379"/>
      <c r="TXN3582" s="379"/>
      <c r="TXO3582" s="379"/>
      <c r="TXP3582" s="379"/>
      <c r="TXQ3582" s="379"/>
      <c r="TXR3582" s="379"/>
      <c r="TXS3582" s="379"/>
      <c r="TXT3582" s="379"/>
      <c r="TXU3582" s="379"/>
      <c r="TXV3582" s="379"/>
      <c r="TXW3582" s="379"/>
      <c r="TXX3582" s="379"/>
      <c r="TXY3582" s="379"/>
      <c r="TXZ3582" s="379"/>
      <c r="TYA3582" s="379"/>
      <c r="TYB3582" s="379"/>
      <c r="TYC3582" s="379"/>
      <c r="TYD3582" s="379"/>
      <c r="TYE3582" s="379"/>
      <c r="TYF3582" s="379"/>
      <c r="TYG3582" s="379"/>
      <c r="TYH3582" s="379"/>
      <c r="TYI3582" s="379"/>
      <c r="TYJ3582" s="379"/>
      <c r="TYK3582" s="379"/>
      <c r="TYL3582" s="379"/>
      <c r="TYM3582" s="379"/>
      <c r="TYN3582" s="379"/>
      <c r="TYO3582" s="379"/>
      <c r="TYP3582" s="379"/>
      <c r="TYQ3582" s="379"/>
      <c r="TYR3582" s="379"/>
      <c r="TYS3582" s="379"/>
      <c r="TYT3582" s="379"/>
      <c r="TYU3582" s="379"/>
      <c r="TYV3582" s="379"/>
      <c r="TYW3582" s="379"/>
      <c r="TYX3582" s="379"/>
      <c r="TYY3582" s="379"/>
      <c r="TYZ3582" s="379"/>
      <c r="TZA3582" s="379"/>
      <c r="TZB3582" s="379"/>
      <c r="TZC3582" s="379"/>
      <c r="TZD3582" s="379"/>
      <c r="TZE3582" s="379"/>
      <c r="TZF3582" s="379"/>
      <c r="TZG3582" s="379"/>
      <c r="TZH3582" s="379"/>
      <c r="TZI3582" s="379"/>
      <c r="TZJ3582" s="379"/>
      <c r="TZK3582" s="379"/>
      <c r="TZL3582" s="379"/>
      <c r="TZM3582" s="379"/>
      <c r="TZN3582" s="379"/>
      <c r="TZO3582" s="379"/>
      <c r="TZP3582" s="379"/>
      <c r="TZQ3582" s="379"/>
      <c r="TZR3582" s="379"/>
      <c r="TZS3582" s="379"/>
      <c r="TZT3582" s="379"/>
      <c r="TZU3582" s="379"/>
      <c r="TZV3582" s="379"/>
      <c r="TZW3582" s="379"/>
      <c r="TZX3582" s="379"/>
      <c r="TZY3582" s="379"/>
      <c r="TZZ3582" s="379"/>
      <c r="UAA3582" s="379"/>
      <c r="UAB3582" s="379"/>
      <c r="UAC3582" s="379"/>
      <c r="UAD3582" s="379"/>
      <c r="UAE3582" s="379"/>
      <c r="UAF3582" s="379"/>
      <c r="UAG3582" s="379"/>
      <c r="UAH3582" s="379"/>
      <c r="UAI3582" s="379"/>
      <c r="UAJ3582" s="379"/>
      <c r="UAK3582" s="379"/>
      <c r="UAL3582" s="379"/>
      <c r="UAM3582" s="379"/>
      <c r="UAN3582" s="379"/>
      <c r="UAO3582" s="379"/>
      <c r="UAP3582" s="379"/>
      <c r="UAQ3582" s="379"/>
      <c r="UAR3582" s="379"/>
      <c r="UAS3582" s="379"/>
      <c r="UAT3582" s="379"/>
      <c r="UAU3582" s="379"/>
      <c r="UAV3582" s="379"/>
      <c r="UAW3582" s="379"/>
      <c r="UAX3582" s="379"/>
      <c r="UAY3582" s="379"/>
      <c r="UAZ3582" s="379"/>
      <c r="UBA3582" s="379"/>
      <c r="UBB3582" s="379"/>
      <c r="UBC3582" s="379"/>
      <c r="UBD3582" s="379"/>
      <c r="UBE3582" s="379"/>
      <c r="UBF3582" s="379"/>
      <c r="UBG3582" s="379"/>
      <c r="UBH3582" s="379"/>
      <c r="UBI3582" s="379"/>
      <c r="UBJ3582" s="379"/>
      <c r="UBK3582" s="379"/>
      <c r="UBL3582" s="379"/>
      <c r="UBM3582" s="379"/>
      <c r="UBN3582" s="379"/>
      <c r="UBO3582" s="379"/>
      <c r="UBP3582" s="379"/>
      <c r="UBQ3582" s="379"/>
      <c r="UBR3582" s="379"/>
      <c r="UBS3582" s="379"/>
      <c r="UBT3582" s="379"/>
      <c r="UBU3582" s="379"/>
      <c r="UBV3582" s="379"/>
      <c r="UBW3582" s="379"/>
      <c r="UBX3582" s="379"/>
      <c r="UBY3582" s="379"/>
      <c r="UBZ3582" s="379"/>
      <c r="UCA3582" s="379"/>
      <c r="UCB3582" s="379"/>
      <c r="UCC3582" s="379"/>
      <c r="UCD3582" s="379"/>
      <c r="UCE3582" s="379"/>
      <c r="UCF3582" s="379"/>
      <c r="UCG3582" s="379"/>
      <c r="UCH3582" s="379"/>
      <c r="UCI3582" s="379"/>
      <c r="UCJ3582" s="379"/>
      <c r="UCK3582" s="379"/>
      <c r="UCL3582" s="379"/>
      <c r="UCM3582" s="379"/>
      <c r="UCN3582" s="379"/>
      <c r="UCO3582" s="379"/>
      <c r="UCP3582" s="379"/>
      <c r="UCQ3582" s="379"/>
      <c r="UCR3582" s="379"/>
      <c r="UCS3582" s="379"/>
      <c r="UCT3582" s="379"/>
      <c r="UCU3582" s="379"/>
      <c r="UCV3582" s="379"/>
      <c r="UCW3582" s="379"/>
      <c r="UCX3582" s="379"/>
      <c r="UCY3582" s="379"/>
      <c r="UCZ3582" s="379"/>
      <c r="UDA3582" s="379"/>
      <c r="UDB3582" s="379"/>
      <c r="UDC3582" s="379"/>
      <c r="UDD3582" s="379"/>
      <c r="UDE3582" s="379"/>
      <c r="UDF3582" s="379"/>
      <c r="UDG3582" s="379"/>
      <c r="UDH3582" s="379"/>
      <c r="UDI3582" s="379"/>
      <c r="UDJ3582" s="379"/>
      <c r="UDK3582" s="379"/>
      <c r="UDL3582" s="379"/>
      <c r="UDM3582" s="379"/>
      <c r="UDN3582" s="379"/>
      <c r="UDO3582" s="379"/>
      <c r="UDP3582" s="379"/>
      <c r="UDQ3582" s="379"/>
      <c r="UDR3582" s="379"/>
      <c r="UDS3582" s="379"/>
      <c r="UDT3582" s="379"/>
      <c r="UDU3582" s="379"/>
      <c r="UDV3582" s="379"/>
      <c r="UDW3582" s="379"/>
      <c r="UDX3582" s="379"/>
      <c r="UDY3582" s="379"/>
      <c r="UDZ3582" s="379"/>
      <c r="UEA3582" s="379"/>
      <c r="UEB3582" s="379"/>
      <c r="UEC3582" s="379"/>
      <c r="UED3582" s="379"/>
      <c r="UEE3582" s="379"/>
      <c r="UEF3582" s="379"/>
      <c r="UEG3582" s="379"/>
      <c r="UEH3582" s="379"/>
      <c r="UEI3582" s="379"/>
      <c r="UEJ3582" s="379"/>
      <c r="UEK3582" s="379"/>
      <c r="UEL3582" s="379"/>
      <c r="UEM3582" s="379"/>
      <c r="UEN3582" s="379"/>
      <c r="UEO3582" s="379"/>
      <c r="UEP3582" s="379"/>
      <c r="UEQ3582" s="379"/>
      <c r="UER3582" s="379"/>
      <c r="UES3582" s="379"/>
      <c r="UET3582" s="379"/>
      <c r="UEU3582" s="379"/>
      <c r="UEV3582" s="379"/>
      <c r="UEW3582" s="379"/>
      <c r="UEX3582" s="379"/>
      <c r="UEY3582" s="379"/>
      <c r="UEZ3582" s="379"/>
      <c r="UFA3582" s="379"/>
      <c r="UFB3582" s="379"/>
      <c r="UFC3582" s="379"/>
      <c r="UFD3582" s="379"/>
      <c r="UFE3582" s="379"/>
      <c r="UFF3582" s="379"/>
      <c r="UFG3582" s="379"/>
      <c r="UFH3582" s="379"/>
      <c r="UFI3582" s="379"/>
      <c r="UFJ3582" s="379"/>
      <c r="UFK3582" s="379"/>
      <c r="UFL3582" s="379"/>
      <c r="UFM3582" s="379"/>
      <c r="UFN3582" s="379"/>
      <c r="UFO3582" s="379"/>
      <c r="UFP3582" s="379"/>
      <c r="UFQ3582" s="379"/>
      <c r="UFR3582" s="379"/>
      <c r="UFS3582" s="379"/>
      <c r="UFT3582" s="379"/>
      <c r="UFU3582" s="379"/>
      <c r="UFV3582" s="379"/>
      <c r="UFW3582" s="379"/>
      <c r="UFX3582" s="379"/>
      <c r="UFY3582" s="379"/>
      <c r="UFZ3582" s="379"/>
      <c r="UGA3582" s="379"/>
      <c r="UGB3582" s="379"/>
      <c r="UGC3582" s="379"/>
      <c r="UGD3582" s="379"/>
      <c r="UGE3582" s="379"/>
      <c r="UGF3582" s="379"/>
      <c r="UGG3582" s="379"/>
      <c r="UGH3582" s="379"/>
      <c r="UGI3582" s="379"/>
      <c r="UGJ3582" s="379"/>
      <c r="UGK3582" s="379"/>
      <c r="UGL3582" s="379"/>
      <c r="UGM3582" s="379"/>
      <c r="UGN3582" s="379"/>
      <c r="UGO3582" s="379"/>
      <c r="UGP3582" s="379"/>
      <c r="UGQ3582" s="379"/>
      <c r="UGR3582" s="379"/>
      <c r="UGS3582" s="379"/>
      <c r="UGT3582" s="379"/>
      <c r="UGU3582" s="379"/>
      <c r="UGV3582" s="379"/>
      <c r="UGW3582" s="379"/>
      <c r="UGX3582" s="379"/>
      <c r="UGY3582" s="379"/>
      <c r="UGZ3582" s="379"/>
      <c r="UHA3582" s="379"/>
      <c r="UHB3582" s="379"/>
      <c r="UHC3582" s="379"/>
      <c r="UHD3582" s="379"/>
      <c r="UHE3582" s="379"/>
      <c r="UHF3582" s="379"/>
      <c r="UHG3582" s="379"/>
      <c r="UHH3582" s="379"/>
      <c r="UHI3582" s="379"/>
      <c r="UHJ3582" s="379"/>
      <c r="UHK3582" s="379"/>
      <c r="UHL3582" s="379"/>
      <c r="UHM3582" s="379"/>
      <c r="UHN3582" s="379"/>
      <c r="UHO3582" s="379"/>
      <c r="UHP3582" s="379"/>
      <c r="UHQ3582" s="379"/>
      <c r="UHR3582" s="379"/>
      <c r="UHS3582" s="379"/>
      <c r="UHT3582" s="379"/>
      <c r="UHU3582" s="379"/>
      <c r="UHV3582" s="379"/>
      <c r="UHW3582" s="379"/>
      <c r="UHX3582" s="379"/>
      <c r="UHY3582" s="379"/>
      <c r="UHZ3582" s="379"/>
      <c r="UIA3582" s="379"/>
      <c r="UIB3582" s="379"/>
      <c r="UIC3582" s="379"/>
      <c r="UID3582" s="379"/>
      <c r="UIE3582" s="379"/>
      <c r="UIF3582" s="379"/>
      <c r="UIG3582" s="379"/>
      <c r="UIH3582" s="379"/>
      <c r="UII3582" s="379"/>
      <c r="UIJ3582" s="379"/>
      <c r="UIK3582" s="379"/>
      <c r="UIL3582" s="379"/>
      <c r="UIM3582" s="379"/>
      <c r="UIN3582" s="379"/>
      <c r="UIO3582" s="379"/>
      <c r="UIP3582" s="379"/>
      <c r="UIQ3582" s="379"/>
      <c r="UIR3582" s="379"/>
      <c r="UIS3582" s="379"/>
      <c r="UIT3582" s="379"/>
      <c r="UIU3582" s="379"/>
      <c r="UIV3582" s="379"/>
      <c r="UIW3582" s="379"/>
      <c r="UIX3582" s="379"/>
      <c r="UIY3582" s="379"/>
      <c r="UIZ3582" s="379"/>
      <c r="UJA3582" s="379"/>
      <c r="UJB3582" s="379"/>
      <c r="UJC3582" s="379"/>
      <c r="UJD3582" s="379"/>
      <c r="UJE3582" s="379"/>
      <c r="UJF3582" s="379"/>
      <c r="UJG3582" s="379"/>
      <c r="UJH3582" s="379"/>
      <c r="UJI3582" s="379"/>
      <c r="UJJ3582" s="379"/>
      <c r="UJK3582" s="379"/>
      <c r="UJL3582" s="379"/>
      <c r="UJM3582" s="379"/>
      <c r="UJN3582" s="379"/>
      <c r="UJO3582" s="379"/>
      <c r="UJP3582" s="379"/>
      <c r="UJQ3582" s="379"/>
      <c r="UJR3582" s="379"/>
      <c r="UJS3582" s="379"/>
      <c r="UJT3582" s="379"/>
      <c r="UJU3582" s="379"/>
      <c r="UJV3582" s="379"/>
      <c r="UJW3582" s="379"/>
      <c r="UJX3582" s="379"/>
      <c r="UJY3582" s="379"/>
      <c r="UJZ3582" s="379"/>
      <c r="UKA3582" s="379"/>
      <c r="UKB3582" s="379"/>
      <c r="UKC3582" s="379"/>
      <c r="UKD3582" s="379"/>
      <c r="UKE3582" s="379"/>
      <c r="UKF3582" s="379"/>
      <c r="UKG3582" s="379"/>
      <c r="UKH3582" s="379"/>
      <c r="UKI3582" s="379"/>
      <c r="UKJ3582" s="379"/>
      <c r="UKK3582" s="379"/>
      <c r="UKL3582" s="379"/>
      <c r="UKM3582" s="379"/>
      <c r="UKN3582" s="379"/>
      <c r="UKO3582" s="379"/>
      <c r="UKP3582" s="379"/>
      <c r="UKQ3582" s="379"/>
      <c r="UKR3582" s="379"/>
      <c r="UKS3582" s="379"/>
      <c r="UKT3582" s="379"/>
      <c r="UKU3582" s="379"/>
      <c r="UKV3582" s="379"/>
      <c r="UKW3582" s="379"/>
      <c r="UKX3582" s="379"/>
      <c r="UKY3582" s="379"/>
      <c r="UKZ3582" s="379"/>
      <c r="ULA3582" s="379"/>
      <c r="ULB3582" s="379"/>
      <c r="ULC3582" s="379"/>
      <c r="ULD3582" s="379"/>
      <c r="ULE3582" s="379"/>
      <c r="ULF3582" s="379"/>
      <c r="ULG3582" s="379"/>
      <c r="ULH3582" s="379"/>
      <c r="ULI3582" s="379"/>
      <c r="ULJ3582" s="379"/>
      <c r="ULK3582" s="379"/>
      <c r="ULL3582" s="379"/>
      <c r="ULM3582" s="379"/>
      <c r="ULN3582" s="379"/>
      <c r="ULO3582" s="379"/>
      <c r="ULP3582" s="379"/>
      <c r="ULQ3582" s="379"/>
      <c r="ULR3582" s="379"/>
      <c r="ULS3582" s="379"/>
      <c r="ULT3582" s="379"/>
      <c r="ULU3582" s="379"/>
      <c r="ULV3582" s="379"/>
      <c r="ULW3582" s="379"/>
      <c r="ULX3582" s="379"/>
      <c r="ULY3582" s="379"/>
      <c r="ULZ3582" s="379"/>
      <c r="UMA3582" s="379"/>
      <c r="UMB3582" s="379"/>
      <c r="UMC3582" s="379"/>
      <c r="UMD3582" s="379"/>
      <c r="UME3582" s="379"/>
      <c r="UMF3582" s="379"/>
      <c r="UMG3582" s="379"/>
      <c r="UMH3582" s="379"/>
      <c r="UMI3582" s="379"/>
      <c r="UMJ3582" s="379"/>
      <c r="UMK3582" s="379"/>
      <c r="UML3582" s="379"/>
      <c r="UMM3582" s="379"/>
      <c r="UMN3582" s="379"/>
      <c r="UMO3582" s="379"/>
      <c r="UMP3582" s="379"/>
      <c r="UMQ3582" s="379"/>
      <c r="UMR3582" s="379"/>
      <c r="UMS3582" s="379"/>
      <c r="UMT3582" s="379"/>
      <c r="UMU3582" s="379"/>
      <c r="UMV3582" s="379"/>
      <c r="UMW3582" s="379"/>
      <c r="UMX3582" s="379"/>
      <c r="UMY3582" s="379"/>
      <c r="UMZ3582" s="379"/>
      <c r="UNA3582" s="379"/>
      <c r="UNB3582" s="379"/>
      <c r="UNC3582" s="379"/>
      <c r="UND3582" s="379"/>
      <c r="UNE3582" s="379"/>
      <c r="UNF3582" s="379"/>
      <c r="UNG3582" s="379"/>
      <c r="UNH3582" s="379"/>
      <c r="UNI3582" s="379"/>
      <c r="UNJ3582" s="379"/>
      <c r="UNK3582" s="379"/>
      <c r="UNL3582" s="379"/>
      <c r="UNM3582" s="379"/>
      <c r="UNN3582" s="379"/>
      <c r="UNO3582" s="379"/>
      <c r="UNP3582" s="379"/>
      <c r="UNQ3582" s="379"/>
      <c r="UNR3582" s="379"/>
      <c r="UNS3582" s="379"/>
      <c r="UNT3582" s="379"/>
      <c r="UNU3582" s="379"/>
      <c r="UNV3582" s="379"/>
      <c r="UNW3582" s="379"/>
      <c r="UNX3582" s="379"/>
      <c r="UNY3582" s="379"/>
      <c r="UNZ3582" s="379"/>
      <c r="UOA3582" s="379"/>
      <c r="UOB3582" s="379"/>
      <c r="UOC3582" s="379"/>
      <c r="UOD3582" s="379"/>
      <c r="UOE3582" s="379"/>
      <c r="UOF3582" s="379"/>
      <c r="UOG3582" s="379"/>
      <c r="UOH3582" s="379"/>
      <c r="UOI3582" s="379"/>
      <c r="UOJ3582" s="379"/>
      <c r="UOK3582" s="379"/>
      <c r="UOL3582" s="379"/>
      <c r="UOM3582" s="379"/>
      <c r="UON3582" s="379"/>
      <c r="UOO3582" s="379"/>
      <c r="UOP3582" s="379"/>
      <c r="UOQ3582" s="379"/>
      <c r="UOR3582" s="379"/>
      <c r="UOS3582" s="379"/>
      <c r="UOT3582" s="379"/>
      <c r="UOU3582" s="379"/>
      <c r="UOV3582" s="379"/>
      <c r="UOW3582" s="379"/>
      <c r="UOX3582" s="379"/>
      <c r="UOY3582" s="379"/>
      <c r="UOZ3582" s="379"/>
      <c r="UPA3582" s="379"/>
      <c r="UPB3582" s="379"/>
      <c r="UPC3582" s="379"/>
      <c r="UPD3582" s="379"/>
      <c r="UPE3582" s="379"/>
      <c r="UPF3582" s="379"/>
      <c r="UPG3582" s="379"/>
      <c r="UPH3582" s="379"/>
      <c r="UPI3582" s="379"/>
      <c r="UPJ3582" s="379"/>
      <c r="UPK3582" s="379"/>
      <c r="UPL3582" s="379"/>
      <c r="UPM3582" s="379"/>
      <c r="UPN3582" s="379"/>
      <c r="UPO3582" s="379"/>
      <c r="UPP3582" s="379"/>
      <c r="UPQ3582" s="379"/>
      <c r="UPR3582" s="379"/>
      <c r="UPS3582" s="379"/>
      <c r="UPT3582" s="379"/>
      <c r="UPU3582" s="379"/>
      <c r="UPV3582" s="379"/>
      <c r="UPW3582" s="379"/>
      <c r="UPX3582" s="379"/>
      <c r="UPY3582" s="379"/>
      <c r="UPZ3582" s="379"/>
      <c r="UQA3582" s="379"/>
      <c r="UQB3582" s="379"/>
      <c r="UQC3582" s="379"/>
      <c r="UQD3582" s="379"/>
      <c r="UQE3582" s="379"/>
      <c r="UQF3582" s="379"/>
      <c r="UQG3582" s="379"/>
      <c r="UQH3582" s="379"/>
      <c r="UQI3582" s="379"/>
      <c r="UQJ3582" s="379"/>
      <c r="UQK3582" s="379"/>
      <c r="UQL3582" s="379"/>
      <c r="UQM3582" s="379"/>
      <c r="UQN3582" s="379"/>
      <c r="UQO3582" s="379"/>
      <c r="UQP3582" s="379"/>
      <c r="UQQ3582" s="379"/>
      <c r="UQR3582" s="379"/>
      <c r="UQS3582" s="379"/>
      <c r="UQT3582" s="379"/>
      <c r="UQU3582" s="379"/>
      <c r="UQV3582" s="379"/>
      <c r="UQW3582" s="379"/>
      <c r="UQX3582" s="379"/>
      <c r="UQY3582" s="379"/>
      <c r="UQZ3582" s="379"/>
      <c r="URA3582" s="379"/>
      <c r="URB3582" s="379"/>
      <c r="URC3582" s="379"/>
      <c r="URD3582" s="379"/>
      <c r="URE3582" s="379"/>
      <c r="URF3582" s="379"/>
      <c r="URG3582" s="379"/>
      <c r="URH3582" s="379"/>
      <c r="URI3582" s="379"/>
      <c r="URJ3582" s="379"/>
      <c r="URK3582" s="379"/>
      <c r="URL3582" s="379"/>
      <c r="URM3582" s="379"/>
      <c r="URN3582" s="379"/>
      <c r="URO3582" s="379"/>
      <c r="URP3582" s="379"/>
      <c r="URQ3582" s="379"/>
      <c r="URR3582" s="379"/>
      <c r="URS3582" s="379"/>
      <c r="URT3582" s="379"/>
      <c r="URU3582" s="379"/>
      <c r="URV3582" s="379"/>
      <c r="URW3582" s="379"/>
      <c r="URX3582" s="379"/>
      <c r="URY3582" s="379"/>
      <c r="URZ3582" s="379"/>
      <c r="USA3582" s="379"/>
      <c r="USB3582" s="379"/>
      <c r="USC3582" s="379"/>
      <c r="USD3582" s="379"/>
      <c r="USE3582" s="379"/>
      <c r="USF3582" s="379"/>
      <c r="USG3582" s="379"/>
      <c r="USH3582" s="379"/>
      <c r="USI3582" s="379"/>
      <c r="USJ3582" s="379"/>
      <c r="USK3582" s="379"/>
      <c r="USL3582" s="379"/>
      <c r="USM3582" s="379"/>
      <c r="USN3582" s="379"/>
      <c r="USO3582" s="379"/>
      <c r="USP3582" s="379"/>
      <c r="USQ3582" s="379"/>
      <c r="USR3582" s="379"/>
      <c r="USS3582" s="379"/>
      <c r="UST3582" s="379"/>
      <c r="USU3582" s="379"/>
      <c r="USV3582" s="379"/>
      <c r="USW3582" s="379"/>
      <c r="USX3582" s="379"/>
      <c r="USY3582" s="379"/>
      <c r="USZ3582" s="379"/>
      <c r="UTA3582" s="379"/>
      <c r="UTB3582" s="379"/>
      <c r="UTC3582" s="379"/>
      <c r="UTD3582" s="379"/>
      <c r="UTE3582" s="379"/>
      <c r="UTF3582" s="379"/>
      <c r="UTG3582" s="379"/>
      <c r="UTH3582" s="379"/>
      <c r="UTI3582" s="379"/>
      <c r="UTJ3582" s="379"/>
      <c r="UTK3582" s="379"/>
      <c r="UTL3582" s="379"/>
      <c r="UTM3582" s="379"/>
      <c r="UTN3582" s="379"/>
      <c r="UTO3582" s="379"/>
      <c r="UTP3582" s="379"/>
      <c r="UTQ3582" s="379"/>
      <c r="UTR3582" s="379"/>
      <c r="UTS3582" s="379"/>
      <c r="UTT3582" s="379"/>
      <c r="UTU3582" s="379"/>
      <c r="UTV3582" s="379"/>
      <c r="UTW3582" s="379"/>
      <c r="UTX3582" s="379"/>
      <c r="UTY3582" s="379"/>
      <c r="UTZ3582" s="379"/>
      <c r="UUA3582" s="379"/>
      <c r="UUB3582" s="379"/>
      <c r="UUC3582" s="379"/>
      <c r="UUD3582" s="379"/>
      <c r="UUE3582" s="379"/>
      <c r="UUF3582" s="379"/>
      <c r="UUG3582" s="379"/>
      <c r="UUH3582" s="379"/>
      <c r="UUI3582" s="379"/>
      <c r="UUJ3582" s="379"/>
      <c r="UUK3582" s="379"/>
      <c r="UUL3582" s="379"/>
      <c r="UUM3582" s="379"/>
      <c r="UUN3582" s="379"/>
      <c r="UUO3582" s="379"/>
      <c r="UUP3582" s="379"/>
      <c r="UUQ3582" s="379"/>
      <c r="UUR3582" s="379"/>
      <c r="UUS3582" s="379"/>
      <c r="UUT3582" s="379"/>
      <c r="UUU3582" s="379"/>
      <c r="UUV3582" s="379"/>
      <c r="UUW3582" s="379"/>
      <c r="UUX3582" s="379"/>
      <c r="UUY3582" s="379"/>
      <c r="UUZ3582" s="379"/>
      <c r="UVA3582" s="379"/>
      <c r="UVB3582" s="379"/>
      <c r="UVC3582" s="379"/>
      <c r="UVD3582" s="379"/>
      <c r="UVE3582" s="379"/>
      <c r="UVF3582" s="379"/>
      <c r="UVG3582" s="379"/>
      <c r="UVH3582" s="379"/>
      <c r="UVI3582" s="379"/>
      <c r="UVJ3582" s="379"/>
      <c r="UVK3582" s="379"/>
      <c r="UVL3582" s="379"/>
      <c r="UVM3582" s="379"/>
      <c r="UVN3582" s="379"/>
      <c r="UVO3582" s="379"/>
      <c r="UVP3582" s="379"/>
      <c r="UVQ3582" s="379"/>
      <c r="UVR3582" s="379"/>
      <c r="UVS3582" s="379"/>
      <c r="UVT3582" s="379"/>
      <c r="UVU3582" s="379"/>
      <c r="UVV3582" s="379"/>
      <c r="UVW3582" s="379"/>
      <c r="UVX3582" s="379"/>
      <c r="UVY3582" s="379"/>
      <c r="UVZ3582" s="379"/>
      <c r="UWA3582" s="379"/>
      <c r="UWB3582" s="379"/>
      <c r="UWC3582" s="379"/>
      <c r="UWD3582" s="379"/>
      <c r="UWE3582" s="379"/>
      <c r="UWF3582" s="379"/>
      <c r="UWG3582" s="379"/>
      <c r="UWH3582" s="379"/>
      <c r="UWI3582" s="379"/>
      <c r="UWJ3582" s="379"/>
      <c r="UWK3582" s="379"/>
      <c r="UWL3582" s="379"/>
      <c r="UWM3582" s="379"/>
      <c r="UWN3582" s="379"/>
      <c r="UWO3582" s="379"/>
      <c r="UWP3582" s="379"/>
      <c r="UWQ3582" s="379"/>
      <c r="UWR3582" s="379"/>
      <c r="UWS3582" s="379"/>
      <c r="UWT3582" s="379"/>
      <c r="UWU3582" s="379"/>
      <c r="UWV3582" s="379"/>
      <c r="UWW3582" s="379"/>
      <c r="UWX3582" s="379"/>
      <c r="UWY3582" s="379"/>
      <c r="UWZ3582" s="379"/>
      <c r="UXA3582" s="379"/>
      <c r="UXB3582" s="379"/>
      <c r="UXC3582" s="379"/>
      <c r="UXD3582" s="379"/>
      <c r="UXE3582" s="379"/>
      <c r="UXF3582" s="379"/>
      <c r="UXG3582" s="379"/>
      <c r="UXH3582" s="379"/>
      <c r="UXI3582" s="379"/>
      <c r="UXJ3582" s="379"/>
      <c r="UXK3582" s="379"/>
      <c r="UXL3582" s="379"/>
      <c r="UXM3582" s="379"/>
      <c r="UXN3582" s="379"/>
      <c r="UXO3582" s="379"/>
      <c r="UXP3582" s="379"/>
      <c r="UXQ3582" s="379"/>
      <c r="UXR3582" s="379"/>
      <c r="UXS3582" s="379"/>
      <c r="UXT3582" s="379"/>
      <c r="UXU3582" s="379"/>
      <c r="UXV3582" s="379"/>
      <c r="UXW3582" s="379"/>
      <c r="UXX3582" s="379"/>
      <c r="UXY3582" s="379"/>
      <c r="UXZ3582" s="379"/>
      <c r="UYA3582" s="379"/>
      <c r="UYB3582" s="379"/>
      <c r="UYC3582" s="379"/>
      <c r="UYD3582" s="379"/>
      <c r="UYE3582" s="379"/>
      <c r="UYF3582" s="379"/>
      <c r="UYG3582" s="379"/>
      <c r="UYH3582" s="379"/>
      <c r="UYI3582" s="379"/>
      <c r="UYJ3582" s="379"/>
      <c r="UYK3582" s="379"/>
      <c r="UYL3582" s="379"/>
      <c r="UYM3582" s="379"/>
      <c r="UYN3582" s="379"/>
      <c r="UYO3582" s="379"/>
      <c r="UYP3582" s="379"/>
      <c r="UYQ3582" s="379"/>
      <c r="UYR3582" s="379"/>
      <c r="UYS3582" s="379"/>
      <c r="UYT3582" s="379"/>
      <c r="UYU3582" s="379"/>
      <c r="UYV3582" s="379"/>
      <c r="UYW3582" s="379"/>
      <c r="UYX3582" s="379"/>
      <c r="UYY3582" s="379"/>
      <c r="UYZ3582" s="379"/>
      <c r="UZA3582" s="379"/>
      <c r="UZB3582" s="379"/>
      <c r="UZC3582" s="379"/>
      <c r="UZD3582" s="379"/>
      <c r="UZE3582" s="379"/>
      <c r="UZF3582" s="379"/>
      <c r="UZG3582" s="379"/>
      <c r="UZH3582" s="379"/>
      <c r="UZI3582" s="379"/>
      <c r="UZJ3582" s="379"/>
      <c r="UZK3582" s="379"/>
      <c r="UZL3582" s="379"/>
      <c r="UZM3582" s="379"/>
      <c r="UZN3582" s="379"/>
      <c r="UZO3582" s="379"/>
      <c r="UZP3582" s="379"/>
      <c r="UZQ3582" s="379"/>
      <c r="UZR3582" s="379"/>
      <c r="UZS3582" s="379"/>
      <c r="UZT3582" s="379"/>
      <c r="UZU3582" s="379"/>
      <c r="UZV3582" s="379"/>
      <c r="UZW3582" s="379"/>
      <c r="UZX3582" s="379"/>
      <c r="UZY3582" s="379"/>
      <c r="UZZ3582" s="379"/>
      <c r="VAA3582" s="379"/>
      <c r="VAB3582" s="379"/>
      <c r="VAC3582" s="379"/>
      <c r="VAD3582" s="379"/>
      <c r="VAE3582" s="379"/>
      <c r="VAF3582" s="379"/>
      <c r="VAG3582" s="379"/>
      <c r="VAH3582" s="379"/>
      <c r="VAI3582" s="379"/>
      <c r="VAJ3582" s="379"/>
      <c r="VAK3582" s="379"/>
      <c r="VAL3582" s="379"/>
      <c r="VAM3582" s="379"/>
      <c r="VAN3582" s="379"/>
      <c r="VAO3582" s="379"/>
      <c r="VAP3582" s="379"/>
      <c r="VAQ3582" s="379"/>
      <c r="VAR3582" s="379"/>
      <c r="VAS3582" s="379"/>
      <c r="VAT3582" s="379"/>
      <c r="VAU3582" s="379"/>
      <c r="VAV3582" s="379"/>
      <c r="VAW3582" s="379"/>
      <c r="VAX3582" s="379"/>
      <c r="VAY3582" s="379"/>
      <c r="VAZ3582" s="379"/>
      <c r="VBA3582" s="379"/>
      <c r="VBB3582" s="379"/>
      <c r="VBC3582" s="379"/>
      <c r="VBD3582" s="379"/>
      <c r="VBE3582" s="379"/>
      <c r="VBF3582" s="379"/>
      <c r="VBG3582" s="379"/>
      <c r="VBH3582" s="379"/>
      <c r="VBI3582" s="379"/>
      <c r="VBJ3582" s="379"/>
      <c r="VBK3582" s="379"/>
      <c r="VBL3582" s="379"/>
      <c r="VBM3582" s="379"/>
      <c r="VBN3582" s="379"/>
      <c r="VBO3582" s="379"/>
      <c r="VBP3582" s="379"/>
      <c r="VBQ3582" s="379"/>
      <c r="VBR3582" s="379"/>
      <c r="VBS3582" s="379"/>
      <c r="VBT3582" s="379"/>
      <c r="VBU3582" s="379"/>
      <c r="VBV3582" s="379"/>
      <c r="VBW3582" s="379"/>
      <c r="VBX3582" s="379"/>
      <c r="VBY3582" s="379"/>
      <c r="VBZ3582" s="379"/>
      <c r="VCA3582" s="379"/>
      <c r="VCB3582" s="379"/>
      <c r="VCC3582" s="379"/>
      <c r="VCD3582" s="379"/>
      <c r="VCE3582" s="379"/>
      <c r="VCF3582" s="379"/>
      <c r="VCG3582" s="379"/>
      <c r="VCH3582" s="379"/>
      <c r="VCI3582" s="379"/>
      <c r="VCJ3582" s="379"/>
      <c r="VCK3582" s="379"/>
      <c r="VCL3582" s="379"/>
      <c r="VCM3582" s="379"/>
      <c r="VCN3582" s="379"/>
      <c r="VCO3582" s="379"/>
      <c r="VCP3582" s="379"/>
      <c r="VCQ3582" s="379"/>
      <c r="VCR3582" s="379"/>
      <c r="VCS3582" s="379"/>
      <c r="VCT3582" s="379"/>
      <c r="VCU3582" s="379"/>
      <c r="VCV3582" s="379"/>
      <c r="VCW3582" s="379"/>
      <c r="VCX3582" s="379"/>
      <c r="VCY3582" s="379"/>
      <c r="VCZ3582" s="379"/>
      <c r="VDA3582" s="379"/>
      <c r="VDB3582" s="379"/>
      <c r="VDC3582" s="379"/>
      <c r="VDD3582" s="379"/>
      <c r="VDE3582" s="379"/>
      <c r="VDF3582" s="379"/>
      <c r="VDG3582" s="379"/>
      <c r="VDH3582" s="379"/>
      <c r="VDI3582" s="379"/>
      <c r="VDJ3582" s="379"/>
      <c r="VDK3582" s="379"/>
      <c r="VDL3582" s="379"/>
      <c r="VDM3582" s="379"/>
      <c r="VDN3582" s="379"/>
      <c r="VDO3582" s="379"/>
      <c r="VDP3582" s="379"/>
      <c r="VDQ3582" s="379"/>
      <c r="VDR3582" s="379"/>
      <c r="VDS3582" s="379"/>
      <c r="VDT3582" s="379"/>
      <c r="VDU3582" s="379"/>
      <c r="VDV3582" s="379"/>
      <c r="VDW3582" s="379"/>
      <c r="VDX3582" s="379"/>
      <c r="VDY3582" s="379"/>
      <c r="VDZ3582" s="379"/>
      <c r="VEA3582" s="379"/>
      <c r="VEB3582" s="379"/>
      <c r="VEC3582" s="379"/>
      <c r="VED3582" s="379"/>
      <c r="VEE3582" s="379"/>
      <c r="VEF3582" s="379"/>
      <c r="VEG3582" s="379"/>
      <c r="VEH3582" s="379"/>
      <c r="VEI3582" s="379"/>
      <c r="VEJ3582" s="379"/>
      <c r="VEK3582" s="379"/>
      <c r="VEL3582" s="379"/>
      <c r="VEM3582" s="379"/>
      <c r="VEN3582" s="379"/>
      <c r="VEO3582" s="379"/>
      <c r="VEP3582" s="379"/>
      <c r="VEQ3582" s="379"/>
      <c r="VER3582" s="379"/>
      <c r="VES3582" s="379"/>
      <c r="VET3582" s="379"/>
      <c r="VEU3582" s="379"/>
      <c r="VEV3582" s="379"/>
      <c r="VEW3582" s="379"/>
      <c r="VEX3582" s="379"/>
      <c r="VEY3582" s="379"/>
      <c r="VEZ3582" s="379"/>
      <c r="VFA3582" s="379"/>
      <c r="VFB3582" s="379"/>
      <c r="VFC3582" s="379"/>
      <c r="VFD3582" s="379"/>
      <c r="VFE3582" s="379"/>
      <c r="VFF3582" s="379"/>
      <c r="VFG3582" s="379"/>
      <c r="VFH3582" s="379"/>
      <c r="VFI3582" s="379"/>
      <c r="VFJ3582" s="379"/>
      <c r="VFK3582" s="379"/>
      <c r="VFL3582" s="379"/>
      <c r="VFM3582" s="379"/>
      <c r="VFN3582" s="379"/>
      <c r="VFO3582" s="379"/>
      <c r="VFP3582" s="379"/>
      <c r="VFQ3582" s="379"/>
      <c r="VFR3582" s="379"/>
      <c r="VFS3582" s="379"/>
      <c r="VFT3582" s="379"/>
      <c r="VFU3582" s="379"/>
      <c r="VFV3582" s="379"/>
      <c r="VFW3582" s="379"/>
      <c r="VFX3582" s="379"/>
      <c r="VFY3582" s="379"/>
      <c r="VFZ3582" s="379"/>
      <c r="VGA3582" s="379"/>
      <c r="VGB3582" s="379"/>
      <c r="VGC3582" s="379"/>
      <c r="VGD3582" s="379"/>
      <c r="VGE3582" s="379"/>
      <c r="VGF3582" s="379"/>
      <c r="VGG3582" s="379"/>
      <c r="VGH3582" s="379"/>
      <c r="VGI3582" s="379"/>
      <c r="VGJ3582" s="379"/>
      <c r="VGK3582" s="379"/>
      <c r="VGL3582" s="379"/>
      <c r="VGM3582" s="379"/>
      <c r="VGN3582" s="379"/>
      <c r="VGO3582" s="379"/>
      <c r="VGP3582" s="379"/>
      <c r="VGQ3582" s="379"/>
      <c r="VGR3582" s="379"/>
      <c r="VGS3582" s="379"/>
      <c r="VGT3582" s="379"/>
      <c r="VGU3582" s="379"/>
      <c r="VGV3582" s="379"/>
      <c r="VGW3582" s="379"/>
      <c r="VGX3582" s="379"/>
      <c r="VGY3582" s="379"/>
      <c r="VGZ3582" s="379"/>
      <c r="VHA3582" s="379"/>
      <c r="VHB3582" s="379"/>
      <c r="VHC3582" s="379"/>
      <c r="VHD3582" s="379"/>
      <c r="VHE3582" s="379"/>
      <c r="VHF3582" s="379"/>
      <c r="VHG3582" s="379"/>
      <c r="VHH3582" s="379"/>
      <c r="VHI3582" s="379"/>
      <c r="VHJ3582" s="379"/>
      <c r="VHK3582" s="379"/>
      <c r="VHL3582" s="379"/>
      <c r="VHM3582" s="379"/>
      <c r="VHN3582" s="379"/>
      <c r="VHO3582" s="379"/>
      <c r="VHP3582" s="379"/>
      <c r="VHQ3582" s="379"/>
      <c r="VHR3582" s="379"/>
      <c r="VHS3582" s="379"/>
      <c r="VHT3582" s="379"/>
      <c r="VHU3582" s="379"/>
      <c r="VHV3582" s="379"/>
      <c r="VHW3582" s="379"/>
      <c r="VHX3582" s="379"/>
      <c r="VHY3582" s="379"/>
      <c r="VHZ3582" s="379"/>
      <c r="VIA3582" s="379"/>
      <c r="VIB3582" s="379"/>
      <c r="VIC3582" s="379"/>
      <c r="VID3582" s="379"/>
      <c r="VIE3582" s="379"/>
      <c r="VIF3582" s="379"/>
      <c r="VIG3582" s="379"/>
      <c r="VIH3582" s="379"/>
      <c r="VII3582" s="379"/>
      <c r="VIJ3582" s="379"/>
      <c r="VIK3582" s="379"/>
      <c r="VIL3582" s="379"/>
      <c r="VIM3582" s="379"/>
      <c r="VIN3582" s="379"/>
      <c r="VIO3582" s="379"/>
      <c r="VIP3582" s="379"/>
      <c r="VIQ3582" s="379"/>
      <c r="VIR3582" s="379"/>
      <c r="VIS3582" s="379"/>
      <c r="VIT3582" s="379"/>
      <c r="VIU3582" s="379"/>
      <c r="VIV3582" s="379"/>
      <c r="VIW3582" s="379"/>
      <c r="VIX3582" s="379"/>
      <c r="VIY3582" s="379"/>
      <c r="VIZ3582" s="379"/>
      <c r="VJA3582" s="379"/>
      <c r="VJB3582" s="379"/>
      <c r="VJC3582" s="379"/>
      <c r="VJD3582" s="379"/>
      <c r="VJE3582" s="379"/>
      <c r="VJF3582" s="379"/>
      <c r="VJG3582" s="379"/>
      <c r="VJH3582" s="379"/>
      <c r="VJI3582" s="379"/>
      <c r="VJJ3582" s="379"/>
      <c r="VJK3582" s="379"/>
      <c r="VJL3582" s="379"/>
      <c r="VJM3582" s="379"/>
      <c r="VJN3582" s="379"/>
      <c r="VJO3582" s="379"/>
      <c r="VJP3582" s="379"/>
      <c r="VJQ3582" s="379"/>
      <c r="VJR3582" s="379"/>
      <c r="VJS3582" s="379"/>
      <c r="VJT3582" s="379"/>
      <c r="VJU3582" s="379"/>
      <c r="VJV3582" s="379"/>
      <c r="VJW3582" s="379"/>
      <c r="VJX3582" s="379"/>
      <c r="VJY3582" s="379"/>
      <c r="VJZ3582" s="379"/>
      <c r="VKA3582" s="379"/>
      <c r="VKB3582" s="379"/>
      <c r="VKC3582" s="379"/>
      <c r="VKD3582" s="379"/>
      <c r="VKE3582" s="379"/>
      <c r="VKF3582" s="379"/>
      <c r="VKG3582" s="379"/>
      <c r="VKH3582" s="379"/>
      <c r="VKI3582" s="379"/>
      <c r="VKJ3582" s="379"/>
      <c r="VKK3582" s="379"/>
      <c r="VKL3582" s="379"/>
      <c r="VKM3582" s="379"/>
      <c r="VKN3582" s="379"/>
      <c r="VKO3582" s="379"/>
      <c r="VKP3582" s="379"/>
      <c r="VKQ3582" s="379"/>
      <c r="VKR3582" s="379"/>
      <c r="VKS3582" s="379"/>
      <c r="VKT3582" s="379"/>
      <c r="VKU3582" s="379"/>
      <c r="VKV3582" s="379"/>
      <c r="VKW3582" s="379"/>
      <c r="VKX3582" s="379"/>
      <c r="VKY3582" s="379"/>
      <c r="VKZ3582" s="379"/>
      <c r="VLA3582" s="379"/>
      <c r="VLB3582" s="379"/>
      <c r="VLC3582" s="379"/>
      <c r="VLD3582" s="379"/>
      <c r="VLE3582" s="379"/>
      <c r="VLF3582" s="379"/>
      <c r="VLG3582" s="379"/>
      <c r="VLH3582" s="379"/>
      <c r="VLI3582" s="379"/>
      <c r="VLJ3582" s="379"/>
      <c r="VLK3582" s="379"/>
      <c r="VLL3582" s="379"/>
      <c r="VLM3582" s="379"/>
      <c r="VLN3582" s="379"/>
      <c r="VLO3582" s="379"/>
      <c r="VLP3582" s="379"/>
      <c r="VLQ3582" s="379"/>
      <c r="VLR3582" s="379"/>
      <c r="VLS3582" s="379"/>
      <c r="VLT3582" s="379"/>
      <c r="VLU3582" s="379"/>
      <c r="VLV3582" s="379"/>
      <c r="VLW3582" s="379"/>
      <c r="VLX3582" s="379"/>
      <c r="VLY3582" s="379"/>
      <c r="VLZ3582" s="379"/>
      <c r="VMA3582" s="379"/>
      <c r="VMB3582" s="379"/>
      <c r="VMC3582" s="379"/>
      <c r="VMD3582" s="379"/>
      <c r="VME3582" s="379"/>
      <c r="VMF3582" s="379"/>
      <c r="VMG3582" s="379"/>
      <c r="VMH3582" s="379"/>
      <c r="VMI3582" s="379"/>
      <c r="VMJ3582" s="379"/>
      <c r="VMK3582" s="379"/>
      <c r="VML3582" s="379"/>
      <c r="VMM3582" s="379"/>
      <c r="VMN3582" s="379"/>
      <c r="VMO3582" s="379"/>
      <c r="VMP3582" s="379"/>
      <c r="VMQ3582" s="379"/>
      <c r="VMR3582" s="379"/>
      <c r="VMS3582" s="379"/>
      <c r="VMT3582" s="379"/>
      <c r="VMU3582" s="379"/>
      <c r="VMV3582" s="379"/>
      <c r="VMW3582" s="379"/>
      <c r="VMX3582" s="379"/>
      <c r="VMY3582" s="379"/>
      <c r="VMZ3582" s="379"/>
      <c r="VNA3582" s="379"/>
      <c r="VNB3582" s="379"/>
      <c r="VNC3582" s="379"/>
      <c r="VND3582" s="379"/>
      <c r="VNE3582" s="379"/>
      <c r="VNF3582" s="379"/>
      <c r="VNG3582" s="379"/>
      <c r="VNH3582" s="379"/>
      <c r="VNI3582" s="379"/>
      <c r="VNJ3582" s="379"/>
      <c r="VNK3582" s="379"/>
      <c r="VNL3582" s="379"/>
      <c r="VNM3582" s="379"/>
      <c r="VNN3582" s="379"/>
      <c r="VNO3582" s="379"/>
      <c r="VNP3582" s="379"/>
      <c r="VNQ3582" s="379"/>
      <c r="VNR3582" s="379"/>
      <c r="VNS3582" s="379"/>
      <c r="VNT3582" s="379"/>
      <c r="VNU3582" s="379"/>
      <c r="VNV3582" s="379"/>
      <c r="VNW3582" s="379"/>
      <c r="VNX3582" s="379"/>
      <c r="VNY3582" s="379"/>
      <c r="VNZ3582" s="379"/>
      <c r="VOA3582" s="379"/>
      <c r="VOB3582" s="379"/>
      <c r="VOC3582" s="379"/>
      <c r="VOD3582" s="379"/>
      <c r="VOE3582" s="379"/>
      <c r="VOF3582" s="379"/>
      <c r="VOG3582" s="379"/>
      <c r="VOH3582" s="379"/>
      <c r="VOI3582" s="379"/>
      <c r="VOJ3582" s="379"/>
      <c r="VOK3582" s="379"/>
      <c r="VOL3582" s="379"/>
      <c r="VOM3582" s="379"/>
      <c r="VON3582" s="379"/>
      <c r="VOO3582" s="379"/>
      <c r="VOP3582" s="379"/>
      <c r="VOQ3582" s="379"/>
      <c r="VOR3582" s="379"/>
      <c r="VOS3582" s="379"/>
      <c r="VOT3582" s="379"/>
      <c r="VOU3582" s="379"/>
      <c r="VOV3582" s="379"/>
      <c r="VOW3582" s="379"/>
      <c r="VOX3582" s="379"/>
      <c r="VOY3582" s="379"/>
      <c r="VOZ3582" s="379"/>
      <c r="VPA3582" s="379"/>
      <c r="VPB3582" s="379"/>
      <c r="VPC3582" s="379"/>
      <c r="VPD3582" s="379"/>
      <c r="VPE3582" s="379"/>
      <c r="VPF3582" s="379"/>
      <c r="VPG3582" s="379"/>
      <c r="VPH3582" s="379"/>
      <c r="VPI3582" s="379"/>
      <c r="VPJ3582" s="379"/>
      <c r="VPK3582" s="379"/>
      <c r="VPL3582" s="379"/>
      <c r="VPM3582" s="379"/>
      <c r="VPN3582" s="379"/>
      <c r="VPO3582" s="379"/>
      <c r="VPP3582" s="379"/>
      <c r="VPQ3582" s="379"/>
      <c r="VPR3582" s="379"/>
      <c r="VPS3582" s="379"/>
      <c r="VPT3582" s="379"/>
      <c r="VPU3582" s="379"/>
      <c r="VPV3582" s="379"/>
      <c r="VPW3582" s="379"/>
      <c r="VPX3582" s="379"/>
      <c r="VPY3582" s="379"/>
      <c r="VPZ3582" s="379"/>
      <c r="VQA3582" s="379"/>
      <c r="VQB3582" s="379"/>
      <c r="VQC3582" s="379"/>
      <c r="VQD3582" s="379"/>
      <c r="VQE3582" s="379"/>
      <c r="VQF3582" s="379"/>
      <c r="VQG3582" s="379"/>
      <c r="VQH3582" s="379"/>
      <c r="VQI3582" s="379"/>
      <c r="VQJ3582" s="379"/>
      <c r="VQK3582" s="379"/>
      <c r="VQL3582" s="379"/>
      <c r="VQM3582" s="379"/>
      <c r="VQN3582" s="379"/>
      <c r="VQO3582" s="379"/>
      <c r="VQP3582" s="379"/>
      <c r="VQQ3582" s="379"/>
      <c r="VQR3582" s="379"/>
      <c r="VQS3582" s="379"/>
      <c r="VQT3582" s="379"/>
      <c r="VQU3582" s="379"/>
      <c r="VQV3582" s="379"/>
      <c r="VQW3582" s="379"/>
      <c r="VQX3582" s="379"/>
      <c r="VQY3582" s="379"/>
      <c r="VQZ3582" s="379"/>
      <c r="VRA3582" s="379"/>
      <c r="VRB3582" s="379"/>
      <c r="VRC3582" s="379"/>
      <c r="VRD3582" s="379"/>
      <c r="VRE3582" s="379"/>
      <c r="VRF3582" s="379"/>
      <c r="VRG3582" s="379"/>
      <c r="VRH3582" s="379"/>
      <c r="VRI3582" s="379"/>
      <c r="VRJ3582" s="379"/>
      <c r="VRK3582" s="379"/>
      <c r="VRL3582" s="379"/>
      <c r="VRM3582" s="379"/>
      <c r="VRN3582" s="379"/>
      <c r="VRO3582" s="379"/>
      <c r="VRP3582" s="379"/>
      <c r="VRQ3582" s="379"/>
      <c r="VRR3582" s="379"/>
      <c r="VRS3582" s="379"/>
      <c r="VRT3582" s="379"/>
      <c r="VRU3582" s="379"/>
      <c r="VRV3582" s="379"/>
      <c r="VRW3582" s="379"/>
      <c r="VRX3582" s="379"/>
      <c r="VRY3582" s="379"/>
      <c r="VRZ3582" s="379"/>
      <c r="VSA3582" s="379"/>
      <c r="VSB3582" s="379"/>
      <c r="VSC3582" s="379"/>
      <c r="VSD3582" s="379"/>
      <c r="VSE3582" s="379"/>
      <c r="VSF3582" s="379"/>
      <c r="VSG3582" s="379"/>
      <c r="VSH3582" s="379"/>
      <c r="VSI3582" s="379"/>
      <c r="VSJ3582" s="379"/>
      <c r="VSK3582" s="379"/>
      <c r="VSL3582" s="379"/>
      <c r="VSM3582" s="379"/>
      <c r="VSN3582" s="379"/>
      <c r="VSO3582" s="379"/>
      <c r="VSP3582" s="379"/>
      <c r="VSQ3582" s="379"/>
      <c r="VSR3582" s="379"/>
      <c r="VSS3582" s="379"/>
      <c r="VST3582" s="379"/>
      <c r="VSU3582" s="379"/>
      <c r="VSV3582" s="379"/>
      <c r="VSW3582" s="379"/>
      <c r="VSX3582" s="379"/>
      <c r="VSY3582" s="379"/>
      <c r="VSZ3582" s="379"/>
      <c r="VTA3582" s="379"/>
      <c r="VTB3582" s="379"/>
      <c r="VTC3582" s="379"/>
      <c r="VTD3582" s="379"/>
      <c r="VTE3582" s="379"/>
      <c r="VTF3582" s="379"/>
      <c r="VTG3582" s="379"/>
      <c r="VTH3582" s="379"/>
      <c r="VTI3582" s="379"/>
      <c r="VTJ3582" s="379"/>
      <c r="VTK3582" s="379"/>
      <c r="VTL3582" s="379"/>
      <c r="VTM3582" s="379"/>
      <c r="VTN3582" s="379"/>
      <c r="VTO3582" s="379"/>
      <c r="VTP3582" s="379"/>
      <c r="VTQ3582" s="379"/>
      <c r="VTR3582" s="379"/>
      <c r="VTS3582" s="379"/>
      <c r="VTT3582" s="379"/>
      <c r="VTU3582" s="379"/>
      <c r="VTV3582" s="379"/>
      <c r="VTW3582" s="379"/>
      <c r="VTX3582" s="379"/>
      <c r="VTY3582" s="379"/>
      <c r="VTZ3582" s="379"/>
      <c r="VUA3582" s="379"/>
      <c r="VUB3582" s="379"/>
      <c r="VUC3582" s="379"/>
      <c r="VUD3582" s="379"/>
      <c r="VUE3582" s="379"/>
      <c r="VUF3582" s="379"/>
      <c r="VUG3582" s="379"/>
      <c r="VUH3582" s="379"/>
      <c r="VUI3582" s="379"/>
      <c r="VUJ3582" s="379"/>
      <c r="VUK3582" s="379"/>
      <c r="VUL3582" s="379"/>
      <c r="VUM3582" s="379"/>
      <c r="VUN3582" s="379"/>
      <c r="VUO3582" s="379"/>
      <c r="VUP3582" s="379"/>
      <c r="VUQ3582" s="379"/>
      <c r="VUR3582" s="379"/>
      <c r="VUS3582" s="379"/>
      <c r="VUT3582" s="379"/>
      <c r="VUU3582" s="379"/>
      <c r="VUV3582" s="379"/>
      <c r="VUW3582" s="379"/>
      <c r="VUX3582" s="379"/>
      <c r="VUY3582" s="379"/>
      <c r="VUZ3582" s="379"/>
      <c r="VVA3582" s="379"/>
      <c r="VVB3582" s="379"/>
      <c r="VVC3582" s="379"/>
      <c r="VVD3582" s="379"/>
      <c r="VVE3582" s="379"/>
      <c r="VVF3582" s="379"/>
      <c r="VVG3582" s="379"/>
      <c r="VVH3582" s="379"/>
      <c r="VVI3582" s="379"/>
      <c r="VVJ3582" s="379"/>
      <c r="VVK3582" s="379"/>
      <c r="VVL3582" s="379"/>
      <c r="VVM3582" s="379"/>
      <c r="VVN3582" s="379"/>
      <c r="VVO3582" s="379"/>
      <c r="VVP3582" s="379"/>
      <c r="VVQ3582" s="379"/>
      <c r="VVR3582" s="379"/>
      <c r="VVS3582" s="379"/>
      <c r="VVT3582" s="379"/>
      <c r="VVU3582" s="379"/>
      <c r="VVV3582" s="379"/>
      <c r="VVW3582" s="379"/>
      <c r="VVX3582" s="379"/>
      <c r="VVY3582" s="379"/>
      <c r="VVZ3582" s="379"/>
      <c r="VWA3582" s="379"/>
      <c r="VWB3582" s="379"/>
      <c r="VWC3582" s="379"/>
      <c r="VWD3582" s="379"/>
      <c r="VWE3582" s="379"/>
      <c r="VWF3582" s="379"/>
      <c r="VWG3582" s="379"/>
      <c r="VWH3582" s="379"/>
      <c r="VWI3582" s="379"/>
      <c r="VWJ3582" s="379"/>
      <c r="VWK3582" s="379"/>
      <c r="VWL3582" s="379"/>
      <c r="VWM3582" s="379"/>
      <c r="VWN3582" s="379"/>
      <c r="VWO3582" s="379"/>
      <c r="VWP3582" s="379"/>
      <c r="VWQ3582" s="379"/>
      <c r="VWR3582" s="379"/>
      <c r="VWS3582" s="379"/>
      <c r="VWT3582" s="379"/>
      <c r="VWU3582" s="379"/>
      <c r="VWV3582" s="379"/>
      <c r="VWW3582" s="379"/>
      <c r="VWX3582" s="379"/>
      <c r="VWY3582" s="379"/>
      <c r="VWZ3582" s="379"/>
      <c r="VXA3582" s="379"/>
      <c r="VXB3582" s="379"/>
      <c r="VXC3582" s="379"/>
      <c r="VXD3582" s="379"/>
      <c r="VXE3582" s="379"/>
      <c r="VXF3582" s="379"/>
      <c r="VXG3582" s="379"/>
      <c r="VXH3582" s="379"/>
      <c r="VXI3582" s="379"/>
      <c r="VXJ3582" s="379"/>
      <c r="VXK3582" s="379"/>
      <c r="VXL3582" s="379"/>
      <c r="VXM3582" s="379"/>
      <c r="VXN3582" s="379"/>
      <c r="VXO3582" s="379"/>
      <c r="VXP3582" s="379"/>
      <c r="VXQ3582" s="379"/>
      <c r="VXR3582" s="379"/>
      <c r="VXS3582" s="379"/>
      <c r="VXT3582" s="379"/>
      <c r="VXU3582" s="379"/>
      <c r="VXV3582" s="379"/>
      <c r="VXW3582" s="379"/>
      <c r="VXX3582" s="379"/>
      <c r="VXY3582" s="379"/>
      <c r="VXZ3582" s="379"/>
      <c r="VYA3582" s="379"/>
      <c r="VYB3582" s="379"/>
      <c r="VYC3582" s="379"/>
      <c r="VYD3582" s="379"/>
      <c r="VYE3582" s="379"/>
      <c r="VYF3582" s="379"/>
      <c r="VYG3582" s="379"/>
      <c r="VYH3582" s="379"/>
      <c r="VYI3582" s="379"/>
      <c r="VYJ3582" s="379"/>
      <c r="VYK3582" s="379"/>
      <c r="VYL3582" s="379"/>
      <c r="VYM3582" s="379"/>
      <c r="VYN3582" s="379"/>
      <c r="VYO3582" s="379"/>
      <c r="VYP3582" s="379"/>
      <c r="VYQ3582" s="379"/>
      <c r="VYR3582" s="379"/>
      <c r="VYS3582" s="379"/>
      <c r="VYT3582" s="379"/>
      <c r="VYU3582" s="379"/>
      <c r="VYV3582" s="379"/>
      <c r="VYW3582" s="379"/>
      <c r="VYX3582" s="379"/>
      <c r="VYY3582" s="379"/>
      <c r="VYZ3582" s="379"/>
      <c r="VZA3582" s="379"/>
      <c r="VZB3582" s="379"/>
      <c r="VZC3582" s="379"/>
      <c r="VZD3582" s="379"/>
      <c r="VZE3582" s="379"/>
      <c r="VZF3582" s="379"/>
      <c r="VZG3582" s="379"/>
      <c r="VZH3582" s="379"/>
      <c r="VZI3582" s="379"/>
      <c r="VZJ3582" s="379"/>
      <c r="VZK3582" s="379"/>
      <c r="VZL3582" s="379"/>
      <c r="VZM3582" s="379"/>
      <c r="VZN3582" s="379"/>
      <c r="VZO3582" s="379"/>
      <c r="VZP3582" s="379"/>
      <c r="VZQ3582" s="379"/>
      <c r="VZR3582" s="379"/>
      <c r="VZS3582" s="379"/>
      <c r="VZT3582" s="379"/>
      <c r="VZU3582" s="379"/>
      <c r="VZV3582" s="379"/>
      <c r="VZW3582" s="379"/>
      <c r="VZX3582" s="379"/>
      <c r="VZY3582" s="379"/>
      <c r="VZZ3582" s="379"/>
      <c r="WAA3582" s="379"/>
      <c r="WAB3582" s="379"/>
      <c r="WAC3582" s="379"/>
      <c r="WAD3582" s="379"/>
      <c r="WAE3582" s="379"/>
      <c r="WAF3582" s="379"/>
      <c r="WAG3582" s="379"/>
      <c r="WAH3582" s="379"/>
      <c r="WAI3582" s="379"/>
      <c r="WAJ3582" s="379"/>
      <c r="WAK3582" s="379"/>
      <c r="WAL3582" s="379"/>
      <c r="WAM3582" s="379"/>
      <c r="WAN3582" s="379"/>
      <c r="WAO3582" s="379"/>
      <c r="WAP3582" s="379"/>
      <c r="WAQ3582" s="379"/>
      <c r="WAR3582" s="379"/>
      <c r="WAS3582" s="379"/>
      <c r="WAT3582" s="379"/>
      <c r="WAU3582" s="379"/>
      <c r="WAV3582" s="379"/>
      <c r="WAW3582" s="379"/>
      <c r="WAX3582" s="379"/>
      <c r="WAY3582" s="379"/>
      <c r="WAZ3582" s="379"/>
      <c r="WBA3582" s="379"/>
      <c r="WBB3582" s="379"/>
      <c r="WBC3582" s="379"/>
      <c r="WBD3582" s="379"/>
      <c r="WBE3582" s="379"/>
      <c r="WBF3582" s="379"/>
      <c r="WBG3582" s="379"/>
      <c r="WBH3582" s="379"/>
      <c r="WBI3582" s="379"/>
      <c r="WBJ3582" s="379"/>
      <c r="WBK3582" s="379"/>
      <c r="WBL3582" s="379"/>
      <c r="WBM3582" s="379"/>
      <c r="WBN3582" s="379"/>
      <c r="WBO3582" s="379"/>
      <c r="WBP3582" s="379"/>
      <c r="WBQ3582" s="379"/>
      <c r="WBR3582" s="379"/>
      <c r="WBS3582" s="379"/>
      <c r="WBT3582" s="379"/>
      <c r="WBU3582" s="379"/>
      <c r="WBV3582" s="379"/>
      <c r="WBW3582" s="379"/>
      <c r="WBX3582" s="379"/>
      <c r="WBY3582" s="379"/>
      <c r="WBZ3582" s="379"/>
      <c r="WCA3582" s="379"/>
      <c r="WCB3582" s="379"/>
      <c r="WCC3582" s="379"/>
      <c r="WCD3582" s="379"/>
      <c r="WCE3582" s="379"/>
      <c r="WCF3582" s="379"/>
      <c r="WCG3582" s="379"/>
      <c r="WCH3582" s="379"/>
      <c r="WCI3582" s="379"/>
      <c r="WCJ3582" s="379"/>
      <c r="WCK3582" s="379"/>
      <c r="WCL3582" s="379"/>
      <c r="WCM3582" s="379"/>
      <c r="WCN3582" s="379"/>
      <c r="WCO3582" s="379"/>
      <c r="WCP3582" s="379"/>
      <c r="WCQ3582" s="379"/>
      <c r="WCR3582" s="379"/>
      <c r="WCS3582" s="379"/>
      <c r="WCT3582" s="379"/>
      <c r="WCU3582" s="379"/>
      <c r="WCV3582" s="379"/>
      <c r="WCW3582" s="379"/>
      <c r="WCX3582" s="379"/>
      <c r="WCY3582" s="379"/>
      <c r="WCZ3582" s="379"/>
      <c r="WDA3582" s="379"/>
      <c r="WDB3582" s="379"/>
      <c r="WDC3582" s="379"/>
      <c r="WDD3582" s="379"/>
      <c r="WDE3582" s="379"/>
      <c r="WDF3582" s="379"/>
      <c r="WDG3582" s="379"/>
      <c r="WDH3582" s="379"/>
      <c r="WDI3582" s="379"/>
      <c r="WDJ3582" s="379"/>
      <c r="WDK3582" s="379"/>
      <c r="WDL3582" s="379"/>
      <c r="WDM3582" s="379"/>
      <c r="WDN3582" s="379"/>
      <c r="WDO3582" s="379"/>
      <c r="WDP3582" s="379"/>
      <c r="WDQ3582" s="379"/>
      <c r="WDR3582" s="379"/>
      <c r="WDS3582" s="379"/>
      <c r="WDT3582" s="379"/>
      <c r="WDU3582" s="379"/>
      <c r="WDV3582" s="379"/>
      <c r="WDW3582" s="379"/>
      <c r="WDX3582" s="379"/>
      <c r="WDY3582" s="379"/>
      <c r="WDZ3582" s="379"/>
      <c r="WEA3582" s="379"/>
      <c r="WEB3582" s="379"/>
      <c r="WEC3582" s="379"/>
      <c r="WED3582" s="379"/>
      <c r="WEE3582" s="379"/>
      <c r="WEF3582" s="379"/>
      <c r="WEG3582" s="379"/>
      <c r="WEH3582" s="379"/>
      <c r="WEI3582" s="379"/>
      <c r="WEJ3582" s="379"/>
      <c r="WEK3582" s="379"/>
      <c r="WEL3582" s="379"/>
      <c r="WEM3582" s="379"/>
      <c r="WEN3582" s="379"/>
      <c r="WEO3582" s="379"/>
      <c r="WEP3582" s="379"/>
      <c r="WEQ3582" s="379"/>
      <c r="WER3582" s="379"/>
      <c r="WES3582" s="379"/>
      <c r="WET3582" s="379"/>
      <c r="WEU3582" s="379"/>
      <c r="WEV3582" s="379"/>
      <c r="WEW3582" s="379"/>
      <c r="WEX3582" s="379"/>
      <c r="WEY3582" s="379"/>
      <c r="WEZ3582" s="379"/>
      <c r="WFA3582" s="379"/>
      <c r="WFB3582" s="379"/>
      <c r="WFC3582" s="379"/>
      <c r="WFD3582" s="379"/>
      <c r="WFE3582" s="379"/>
      <c r="WFF3582" s="379"/>
      <c r="WFG3582" s="379"/>
      <c r="WFH3582" s="379"/>
      <c r="WFI3582" s="379"/>
      <c r="WFJ3582" s="379"/>
      <c r="WFK3582" s="379"/>
      <c r="WFL3582" s="379"/>
      <c r="WFM3582" s="379"/>
      <c r="WFN3582" s="379"/>
      <c r="WFO3582" s="379"/>
      <c r="WFP3582" s="379"/>
      <c r="WFQ3582" s="379"/>
      <c r="WFR3582" s="379"/>
      <c r="WFS3582" s="379"/>
      <c r="WFT3582" s="379"/>
      <c r="WFU3582" s="379"/>
      <c r="WFV3582" s="379"/>
      <c r="WFW3582" s="379"/>
      <c r="WFX3582" s="379"/>
      <c r="WFY3582" s="379"/>
      <c r="WFZ3582" s="379"/>
      <c r="WGA3582" s="379"/>
      <c r="WGB3582" s="379"/>
      <c r="WGC3582" s="379"/>
      <c r="WGD3582" s="379"/>
      <c r="WGE3582" s="379"/>
      <c r="WGF3582" s="379"/>
      <c r="WGG3582" s="379"/>
      <c r="WGH3582" s="379"/>
      <c r="WGI3582" s="379"/>
      <c r="WGJ3582" s="379"/>
      <c r="WGK3582" s="379"/>
      <c r="WGL3582" s="379"/>
      <c r="WGM3582" s="379"/>
      <c r="WGN3582" s="379"/>
      <c r="WGO3582" s="379"/>
      <c r="WGP3582" s="379"/>
      <c r="WGQ3582" s="379"/>
      <c r="WGR3582" s="379"/>
      <c r="WGS3582" s="379"/>
      <c r="WGT3582" s="379"/>
      <c r="WGU3582" s="379"/>
      <c r="WGV3582" s="379"/>
      <c r="WGW3582" s="379"/>
      <c r="WGX3582" s="379"/>
      <c r="WGY3582" s="379"/>
      <c r="WGZ3582" s="379"/>
      <c r="WHA3582" s="379"/>
      <c r="WHB3582" s="379"/>
      <c r="WHC3582" s="379"/>
      <c r="WHD3582" s="379"/>
      <c r="WHE3582" s="379"/>
      <c r="WHF3582" s="379"/>
      <c r="WHG3582" s="379"/>
      <c r="WHH3582" s="379"/>
      <c r="WHI3582" s="379"/>
      <c r="WHJ3582" s="379"/>
      <c r="WHK3582" s="379"/>
      <c r="WHL3582" s="379"/>
      <c r="WHM3582" s="379"/>
      <c r="WHN3582" s="379"/>
      <c r="WHO3582" s="379"/>
      <c r="WHP3582" s="379"/>
      <c r="WHQ3582" s="379"/>
      <c r="WHR3582" s="379"/>
      <c r="WHS3582" s="379"/>
      <c r="WHT3582" s="379"/>
      <c r="WHU3582" s="379"/>
      <c r="WHV3582" s="379"/>
      <c r="WHW3582" s="379"/>
      <c r="WHX3582" s="379"/>
      <c r="WHY3582" s="379"/>
      <c r="WHZ3582" s="379"/>
      <c r="WIA3582" s="379"/>
      <c r="WIB3582" s="379"/>
      <c r="WIC3582" s="379"/>
      <c r="WID3582" s="379"/>
      <c r="WIE3582" s="379"/>
      <c r="WIF3582" s="379"/>
      <c r="WIG3582" s="379"/>
      <c r="WIH3582" s="379"/>
      <c r="WII3582" s="379"/>
      <c r="WIJ3582" s="379"/>
      <c r="WIK3582" s="379"/>
      <c r="WIL3582" s="379"/>
      <c r="WIM3582" s="379"/>
      <c r="WIN3582" s="379"/>
      <c r="WIO3582" s="379"/>
      <c r="WIP3582" s="379"/>
      <c r="WIQ3582" s="379"/>
      <c r="WIR3582" s="379"/>
      <c r="WIS3582" s="379"/>
      <c r="WIT3582" s="379"/>
      <c r="WIU3582" s="379"/>
      <c r="WIV3582" s="379"/>
      <c r="WIW3582" s="379"/>
      <c r="WIX3582" s="379"/>
      <c r="WIY3582" s="379"/>
      <c r="WIZ3582" s="379"/>
      <c r="WJA3582" s="379"/>
      <c r="WJB3582" s="379"/>
      <c r="WJC3582" s="379"/>
      <c r="WJD3582" s="379"/>
      <c r="WJE3582" s="379"/>
      <c r="WJF3582" s="379"/>
      <c r="WJG3582" s="379"/>
      <c r="WJH3582" s="379"/>
      <c r="WJI3582" s="379"/>
      <c r="WJJ3582" s="379"/>
      <c r="WJK3582" s="379"/>
      <c r="WJL3582" s="379"/>
      <c r="WJM3582" s="379"/>
      <c r="WJN3582" s="379"/>
      <c r="WJO3582" s="379"/>
      <c r="WJP3582" s="379"/>
      <c r="WJQ3582" s="379"/>
      <c r="WJR3582" s="379"/>
      <c r="WJS3582" s="379"/>
      <c r="WJT3582" s="379"/>
      <c r="WJU3582" s="379"/>
      <c r="WJV3582" s="379"/>
      <c r="WJW3582" s="379"/>
      <c r="WJX3582" s="379"/>
      <c r="WJY3582" s="379"/>
      <c r="WJZ3582" s="379"/>
      <c r="WKA3582" s="379"/>
      <c r="WKB3582" s="379"/>
      <c r="WKC3582" s="379"/>
      <c r="WKD3582" s="379"/>
      <c r="WKE3582" s="379"/>
      <c r="WKF3582" s="379"/>
      <c r="WKG3582" s="379"/>
      <c r="WKH3582" s="379"/>
      <c r="WKI3582" s="379"/>
      <c r="WKJ3582" s="379"/>
      <c r="WKK3582" s="379"/>
      <c r="WKL3582" s="379"/>
      <c r="WKM3582" s="379"/>
      <c r="WKN3582" s="379"/>
      <c r="WKO3582" s="379"/>
      <c r="WKP3582" s="379"/>
      <c r="WKQ3582" s="379"/>
      <c r="WKR3582" s="379"/>
      <c r="WKS3582" s="379"/>
      <c r="WKT3582" s="379"/>
      <c r="WKU3582" s="379"/>
      <c r="WKV3582" s="379"/>
      <c r="WKW3582" s="379"/>
      <c r="WKX3582" s="379"/>
      <c r="WKY3582" s="379"/>
      <c r="WKZ3582" s="379"/>
      <c r="WLA3582" s="379"/>
      <c r="WLB3582" s="379"/>
      <c r="WLC3582" s="379"/>
      <c r="WLD3582" s="379"/>
      <c r="WLE3582" s="379"/>
      <c r="WLF3582" s="379"/>
      <c r="WLG3582" s="379"/>
      <c r="WLH3582" s="379"/>
      <c r="WLI3582" s="379"/>
      <c r="WLJ3582" s="379"/>
      <c r="WLK3582" s="379"/>
      <c r="WLL3582" s="379"/>
      <c r="WLM3582" s="379"/>
      <c r="WLN3582" s="379"/>
      <c r="WLO3582" s="379"/>
      <c r="WLP3582" s="379"/>
      <c r="WLQ3582" s="379"/>
      <c r="WLR3582" s="379"/>
      <c r="WLS3582" s="379"/>
      <c r="WLT3582" s="379"/>
      <c r="WLU3582" s="379"/>
      <c r="WLV3582" s="379"/>
      <c r="WLW3582" s="379"/>
      <c r="WLX3582" s="379"/>
      <c r="WLY3582" s="379"/>
      <c r="WLZ3582" s="379"/>
      <c r="WMA3582" s="379"/>
      <c r="WMB3582" s="379"/>
      <c r="WMC3582" s="379"/>
      <c r="WMD3582" s="379"/>
      <c r="WME3582" s="379"/>
      <c r="WMF3582" s="379"/>
      <c r="WMG3582" s="379"/>
      <c r="WMH3582" s="379"/>
      <c r="WMI3582" s="379"/>
      <c r="WMJ3582" s="379"/>
      <c r="WMK3582" s="379"/>
      <c r="WML3582" s="379"/>
      <c r="WMM3582" s="379"/>
      <c r="WMN3582" s="379"/>
      <c r="WMO3582" s="379"/>
      <c r="WMP3582" s="379"/>
      <c r="WMQ3582" s="379"/>
      <c r="WMR3582" s="379"/>
      <c r="WMS3582" s="379"/>
      <c r="WMT3582" s="379"/>
      <c r="WMU3582" s="379"/>
      <c r="WMV3582" s="379"/>
      <c r="WMW3582" s="379"/>
      <c r="WMX3582" s="379"/>
      <c r="WMY3582" s="379"/>
      <c r="WMZ3582" s="379"/>
      <c r="WNA3582" s="379"/>
      <c r="WNB3582" s="379"/>
      <c r="WNC3582" s="379"/>
      <c r="WND3582" s="379"/>
      <c r="WNE3582" s="379"/>
      <c r="WNF3582" s="379"/>
      <c r="WNG3582" s="379"/>
      <c r="WNH3582" s="379"/>
      <c r="WNI3582" s="379"/>
      <c r="WNJ3582" s="379"/>
      <c r="WNK3582" s="379"/>
      <c r="WNL3582" s="379"/>
      <c r="WNM3582" s="379"/>
      <c r="WNN3582" s="379"/>
      <c r="WNO3582" s="379"/>
      <c r="WNP3582" s="379"/>
      <c r="WNQ3582" s="379"/>
      <c r="WNR3582" s="379"/>
      <c r="WNS3582" s="379"/>
      <c r="WNT3582" s="379"/>
      <c r="WNU3582" s="379"/>
      <c r="WNV3582" s="379"/>
      <c r="WNW3582" s="379"/>
      <c r="WNX3582" s="379"/>
      <c r="WNY3582" s="379"/>
      <c r="WNZ3582" s="379"/>
      <c r="WOA3582" s="379"/>
      <c r="WOB3582" s="379"/>
      <c r="WOC3582" s="379"/>
      <c r="WOD3582" s="379"/>
      <c r="WOE3582" s="379"/>
      <c r="WOF3582" s="379"/>
      <c r="WOG3582" s="379"/>
      <c r="WOH3582" s="379"/>
      <c r="WOI3582" s="379"/>
      <c r="WOJ3582" s="379"/>
      <c r="WOK3582" s="379"/>
      <c r="WOL3582" s="379"/>
      <c r="WOM3582" s="379"/>
      <c r="WON3582" s="379"/>
      <c r="WOO3582" s="379"/>
      <c r="WOP3582" s="379"/>
      <c r="WOQ3582" s="379"/>
      <c r="WOR3582" s="379"/>
      <c r="WOS3582" s="379"/>
      <c r="WOT3582" s="379"/>
      <c r="WOU3582" s="379"/>
      <c r="WOV3582" s="379"/>
      <c r="WOW3582" s="379"/>
      <c r="WOX3582" s="379"/>
      <c r="WOY3582" s="379"/>
      <c r="WOZ3582" s="379"/>
      <c r="WPA3582" s="379"/>
      <c r="WPB3582" s="379"/>
      <c r="WPC3582" s="379"/>
      <c r="WPD3582" s="379"/>
      <c r="WPE3582" s="379"/>
      <c r="WPF3582" s="379"/>
      <c r="WPG3582" s="379"/>
      <c r="WPH3582" s="379"/>
      <c r="WPI3582" s="379"/>
      <c r="WPJ3582" s="379"/>
      <c r="WPK3582" s="379"/>
      <c r="WPL3582" s="379"/>
      <c r="WPM3582" s="379"/>
      <c r="WPN3582" s="379"/>
      <c r="WPO3582" s="379"/>
      <c r="WPP3582" s="379"/>
      <c r="WPQ3582" s="379"/>
      <c r="WPR3582" s="379"/>
      <c r="WPS3582" s="379"/>
      <c r="WPT3582" s="379"/>
      <c r="WPU3582" s="379"/>
      <c r="WPV3582" s="379"/>
      <c r="WPW3582" s="379"/>
      <c r="WPX3582" s="379"/>
      <c r="WPY3582" s="379"/>
      <c r="WPZ3582" s="379"/>
      <c r="WQA3582" s="379"/>
      <c r="WQB3582" s="379"/>
      <c r="WQC3582" s="379"/>
      <c r="WQD3582" s="379"/>
      <c r="WQE3582" s="379"/>
      <c r="WQF3582" s="379"/>
      <c r="WQG3582" s="379"/>
      <c r="WQH3582" s="379"/>
      <c r="WQI3582" s="379"/>
      <c r="WQJ3582" s="379"/>
      <c r="WQK3582" s="379"/>
      <c r="WQL3582" s="379"/>
      <c r="WQM3582" s="379"/>
      <c r="WQN3582" s="379"/>
      <c r="WQO3582" s="379"/>
      <c r="WQP3582" s="379"/>
      <c r="WQQ3582" s="379"/>
      <c r="WQR3582" s="379"/>
      <c r="WQS3582" s="379"/>
      <c r="WQT3582" s="379"/>
      <c r="WQU3582" s="379"/>
      <c r="WQV3582" s="379"/>
      <c r="WQW3582" s="379"/>
      <c r="WQX3582" s="379"/>
      <c r="WQY3582" s="379"/>
      <c r="WQZ3582" s="379"/>
      <c r="WRA3582" s="379"/>
      <c r="WRB3582" s="379"/>
      <c r="WRC3582" s="379"/>
      <c r="WRD3582" s="379"/>
      <c r="WRE3582" s="379"/>
      <c r="WRF3582" s="379"/>
      <c r="WRG3582" s="379"/>
      <c r="WRH3582" s="379"/>
      <c r="WRI3582" s="379"/>
      <c r="WRJ3582" s="379"/>
      <c r="WRK3582" s="379"/>
      <c r="WRL3582" s="379"/>
      <c r="WRM3582" s="379"/>
      <c r="WRN3582" s="379"/>
      <c r="WRO3582" s="379"/>
      <c r="WRP3582" s="379"/>
      <c r="WRQ3582" s="379"/>
      <c r="WRR3582" s="379"/>
      <c r="WRS3582" s="379"/>
      <c r="WRT3582" s="379"/>
      <c r="WRU3582" s="379"/>
      <c r="WRV3582" s="379"/>
      <c r="WRW3582" s="379"/>
      <c r="WRX3582" s="379"/>
      <c r="WRY3582" s="379"/>
      <c r="WRZ3582" s="379"/>
      <c r="WSA3582" s="379"/>
      <c r="WSB3582" s="379"/>
      <c r="WSC3582" s="379"/>
      <c r="WSD3582" s="379"/>
      <c r="WSE3582" s="379"/>
      <c r="WSF3582" s="379"/>
      <c r="WSG3582" s="379"/>
      <c r="WSH3582" s="379"/>
      <c r="WSI3582" s="379"/>
      <c r="WSJ3582" s="379"/>
      <c r="WSK3582" s="379"/>
      <c r="WSL3582" s="379"/>
      <c r="WSM3582" s="379"/>
      <c r="WSN3582" s="379"/>
      <c r="WSO3582" s="379"/>
      <c r="WSP3582" s="379"/>
      <c r="WSQ3582" s="379"/>
      <c r="WSR3582" s="379"/>
      <c r="WSS3582" s="379"/>
      <c r="WST3582" s="379"/>
      <c r="WSU3582" s="379"/>
      <c r="WSV3582" s="379"/>
      <c r="WSW3582" s="379"/>
      <c r="WSX3582" s="379"/>
      <c r="WSY3582" s="379"/>
      <c r="WSZ3582" s="379"/>
      <c r="WTA3582" s="379"/>
      <c r="WTB3582" s="379"/>
      <c r="WTC3582" s="379"/>
      <c r="WTD3582" s="379"/>
      <c r="WTE3582" s="379"/>
      <c r="WTF3582" s="379"/>
      <c r="WTG3582" s="379"/>
      <c r="WTH3582" s="379"/>
      <c r="WTI3582" s="379"/>
      <c r="WTJ3582" s="379"/>
      <c r="WTK3582" s="379"/>
      <c r="WTL3582" s="379"/>
      <c r="WTM3582" s="379"/>
      <c r="WTN3582" s="379"/>
      <c r="WTO3582" s="379"/>
      <c r="WTP3582" s="379"/>
      <c r="WTQ3582" s="379"/>
      <c r="WTR3582" s="379"/>
      <c r="WTS3582" s="379"/>
      <c r="WTT3582" s="379"/>
      <c r="WTU3582" s="379"/>
      <c r="WTV3582" s="379"/>
      <c r="WTW3582" s="379"/>
      <c r="WTX3582" s="379"/>
      <c r="WTY3582" s="379"/>
      <c r="WTZ3582" s="379"/>
      <c r="WUA3582" s="379"/>
      <c r="WUB3582" s="379"/>
      <c r="WUC3582" s="379"/>
      <c r="WUD3582" s="379"/>
      <c r="WUE3582" s="379"/>
      <c r="WUF3582" s="379"/>
      <c r="WUG3582" s="379"/>
      <c r="WUH3582" s="379"/>
      <c r="WUI3582" s="379"/>
      <c r="WUJ3582" s="379"/>
      <c r="WUK3582" s="379"/>
      <c r="WUL3582" s="379"/>
      <c r="WUM3582" s="379"/>
      <c r="WUN3582" s="379"/>
      <c r="WUO3582" s="379"/>
      <c r="WUP3582" s="379"/>
      <c r="WUQ3582" s="379"/>
      <c r="WUR3582" s="379"/>
      <c r="WUS3582" s="379"/>
      <c r="WUT3582" s="379"/>
      <c r="WUU3582" s="379"/>
      <c r="WUV3582" s="379"/>
      <c r="WUW3582" s="379"/>
      <c r="WUX3582" s="379"/>
      <c r="WUY3582" s="379"/>
      <c r="WUZ3582" s="379"/>
      <c r="WVA3582" s="379"/>
      <c r="WVB3582" s="379"/>
      <c r="WVC3582" s="379"/>
      <c r="WVD3582" s="379"/>
      <c r="WVE3582" s="379"/>
      <c r="WVF3582" s="379"/>
      <c r="WVG3582" s="379"/>
      <c r="WVH3582" s="379"/>
      <c r="WVI3582" s="379"/>
      <c r="WVJ3582" s="379"/>
      <c r="WVK3582" s="379"/>
      <c r="WVL3582" s="379"/>
      <c r="WVM3582" s="379"/>
      <c r="WVN3582" s="379"/>
      <c r="WVO3582" s="379"/>
      <c r="WVP3582" s="379"/>
      <c r="WVQ3582" s="379"/>
      <c r="WVR3582" s="379"/>
      <c r="WVS3582" s="379"/>
      <c r="WVT3582" s="379"/>
      <c r="WVU3582" s="379"/>
      <c r="WVV3582" s="379"/>
      <c r="WVW3582" s="379"/>
      <c r="WVX3582" s="379"/>
      <c r="WVY3582" s="379"/>
      <c r="WVZ3582" s="379"/>
      <c r="WWA3582" s="379"/>
      <c r="WWB3582" s="379"/>
      <c r="WWC3582" s="379"/>
      <c r="WWD3582" s="379"/>
      <c r="WWE3582" s="379"/>
      <c r="WWF3582" s="379"/>
      <c r="WWG3582" s="379"/>
      <c r="WWH3582" s="379"/>
      <c r="WWI3582" s="379"/>
      <c r="WWJ3582" s="379"/>
      <c r="WWK3582" s="379"/>
      <c r="WWL3582" s="379"/>
      <c r="WWM3582" s="379"/>
      <c r="WWN3582" s="379"/>
      <c r="WWO3582" s="379"/>
      <c r="WWP3582" s="379"/>
      <c r="WWQ3582" s="379"/>
      <c r="WWR3582" s="379"/>
      <c r="WWS3582" s="379"/>
      <c r="WWT3582" s="379"/>
      <c r="WWU3582" s="379"/>
      <c r="WWV3582" s="379"/>
      <c r="WWW3582" s="379"/>
      <c r="WWX3582" s="379"/>
      <c r="WWY3582" s="379"/>
      <c r="WWZ3582" s="379"/>
      <c r="WXA3582" s="379"/>
      <c r="WXB3582" s="379"/>
      <c r="WXC3582" s="379"/>
      <c r="WXD3582" s="379"/>
      <c r="WXE3582" s="379"/>
      <c r="WXF3582" s="379"/>
      <c r="WXG3582" s="379"/>
      <c r="WXH3582" s="379"/>
      <c r="WXI3582" s="379"/>
      <c r="WXJ3582" s="379"/>
      <c r="WXK3582" s="379"/>
      <c r="WXL3582" s="379"/>
      <c r="WXM3582" s="379"/>
      <c r="WXN3582" s="379"/>
      <c r="WXO3582" s="379"/>
      <c r="WXP3582" s="379"/>
      <c r="WXQ3582" s="379"/>
      <c r="WXR3582" s="379"/>
      <c r="WXS3582" s="379"/>
      <c r="WXT3582" s="379"/>
      <c r="WXU3582" s="379"/>
      <c r="WXV3582" s="379"/>
      <c r="WXW3582" s="379"/>
      <c r="WXX3582" s="379"/>
      <c r="WXY3582" s="379"/>
      <c r="WXZ3582" s="379"/>
      <c r="WYA3582" s="379"/>
      <c r="WYB3582" s="379"/>
      <c r="WYC3582" s="379"/>
      <c r="WYD3582" s="379"/>
      <c r="WYE3582" s="379"/>
      <c r="WYF3582" s="379"/>
      <c r="WYG3582" s="379"/>
      <c r="WYH3582" s="379"/>
      <c r="WYI3582" s="379"/>
      <c r="WYJ3582" s="379"/>
      <c r="WYK3582" s="379"/>
      <c r="WYL3582" s="379"/>
      <c r="WYM3582" s="379"/>
      <c r="WYN3582" s="379"/>
      <c r="WYO3582" s="379"/>
      <c r="WYP3582" s="379"/>
      <c r="WYQ3582" s="379"/>
      <c r="WYR3582" s="379"/>
      <c r="WYS3582" s="379"/>
      <c r="WYT3582" s="379"/>
      <c r="WYU3582" s="379"/>
      <c r="WYV3582" s="379"/>
      <c r="WYW3582" s="379"/>
      <c r="WYX3582" s="379"/>
      <c r="WYY3582" s="379"/>
      <c r="WYZ3582" s="379"/>
      <c r="WZA3582" s="379"/>
      <c r="WZB3582" s="379"/>
      <c r="WZC3582" s="379"/>
      <c r="WZD3582" s="379"/>
      <c r="WZE3582" s="379"/>
      <c r="WZF3582" s="379"/>
      <c r="WZG3582" s="379"/>
      <c r="WZH3582" s="379"/>
      <c r="WZI3582" s="379"/>
      <c r="WZJ3582" s="379"/>
      <c r="WZK3582" s="379"/>
      <c r="WZL3582" s="379"/>
      <c r="WZM3582" s="379"/>
      <c r="WZN3582" s="379"/>
      <c r="WZO3582" s="379"/>
      <c r="WZP3582" s="379"/>
      <c r="WZQ3582" s="379"/>
      <c r="WZR3582" s="379"/>
      <c r="WZS3582" s="379"/>
      <c r="WZT3582" s="379"/>
      <c r="WZU3582" s="379"/>
      <c r="WZV3582" s="379"/>
      <c r="WZW3582" s="379"/>
      <c r="WZX3582" s="379"/>
      <c r="WZY3582" s="379"/>
      <c r="WZZ3582" s="379"/>
      <c r="XAA3582" s="379"/>
      <c r="XAB3582" s="379"/>
      <c r="XAC3582" s="379"/>
      <c r="XAD3582" s="379"/>
      <c r="XAE3582" s="379"/>
      <c r="XAF3582" s="379"/>
      <c r="XAG3582" s="379"/>
      <c r="XAH3582" s="379"/>
      <c r="XAI3582" s="379"/>
      <c r="XAJ3582" s="379"/>
      <c r="XAK3582" s="379"/>
      <c r="XAL3582" s="379"/>
      <c r="XAM3582" s="379"/>
      <c r="XAN3582" s="379"/>
      <c r="XAO3582" s="379"/>
      <c r="XAP3582" s="379"/>
      <c r="XAQ3582" s="379"/>
      <c r="XAR3582" s="379"/>
      <c r="XAS3582" s="379"/>
      <c r="XAT3582" s="379"/>
      <c r="XAU3582" s="379"/>
      <c r="XAV3582" s="379"/>
      <c r="XAW3582" s="379"/>
      <c r="XAX3582" s="379"/>
      <c r="XAY3582" s="379"/>
      <c r="XAZ3582" s="379"/>
      <c r="XBA3582" s="379"/>
      <c r="XBB3582" s="379"/>
      <c r="XBC3582" s="379"/>
      <c r="XBD3582" s="379"/>
      <c r="XBE3582" s="379"/>
      <c r="XBF3582" s="379"/>
      <c r="XBG3582" s="379"/>
      <c r="XBH3582" s="379"/>
      <c r="XBI3582" s="379"/>
      <c r="XBJ3582" s="379"/>
      <c r="XBK3582" s="379"/>
      <c r="XBL3582" s="379"/>
      <c r="XBM3582" s="379"/>
      <c r="XBN3582" s="379"/>
      <c r="XBO3582" s="379"/>
      <c r="XBP3582" s="379"/>
      <c r="XBQ3582" s="379"/>
      <c r="XBR3582" s="379"/>
      <c r="XBS3582" s="379"/>
      <c r="XBT3582" s="379"/>
      <c r="XBU3582" s="379"/>
      <c r="XBV3582" s="379"/>
      <c r="XBW3582" s="379"/>
      <c r="XBX3582" s="379"/>
      <c r="XBY3582" s="379"/>
      <c r="XBZ3582" s="379"/>
      <c r="XCA3582" s="379"/>
      <c r="XCB3582" s="379"/>
      <c r="XCC3582" s="379"/>
      <c r="XCD3582" s="379"/>
      <c r="XCE3582" s="379"/>
      <c r="XCF3582" s="379"/>
      <c r="XCG3582" s="379"/>
      <c r="XCH3582" s="379"/>
      <c r="XCI3582" s="379"/>
      <c r="XCJ3582" s="379"/>
      <c r="XCK3582" s="379"/>
      <c r="XCL3582" s="379"/>
      <c r="XCM3582" s="379"/>
      <c r="XCN3582" s="379"/>
      <c r="XCO3582" s="379"/>
      <c r="XCP3582" s="379"/>
      <c r="XCQ3582" s="379"/>
      <c r="XCR3582" s="379"/>
      <c r="XCS3582" s="379"/>
      <c r="XCT3582" s="379"/>
      <c r="XCU3582" s="379"/>
      <c r="XCV3582" s="379"/>
      <c r="XCW3582" s="379"/>
      <c r="XCX3582" s="379"/>
      <c r="XCY3582" s="379"/>
      <c r="XCZ3582" s="379"/>
      <c r="XDA3582" s="379"/>
      <c r="XDB3582" s="379"/>
      <c r="XDC3582" s="379"/>
      <c r="XDD3582" s="379"/>
      <c r="XDE3582" s="379"/>
      <c r="XDF3582" s="379"/>
      <c r="XDG3582" s="379"/>
      <c r="XDH3582" s="379"/>
      <c r="XDI3582" s="379"/>
      <c r="XDJ3582" s="379"/>
      <c r="XDK3582" s="379"/>
      <c r="XDL3582" s="379"/>
      <c r="XDM3582" s="379"/>
      <c r="XDN3582" s="379"/>
      <c r="XDO3582" s="379"/>
      <c r="XDP3582" s="379"/>
      <c r="XDQ3582" s="379"/>
      <c r="XDR3582" s="379"/>
      <c r="XDS3582" s="379"/>
      <c r="XDT3582" s="379"/>
      <c r="XDU3582" s="379"/>
      <c r="XDV3582" s="379"/>
      <c r="XDW3582" s="379"/>
      <c r="XDX3582" s="379"/>
      <c r="XDY3582" s="379"/>
      <c r="XDZ3582" s="379"/>
      <c r="XEA3582" s="379"/>
      <c r="XEB3582" s="379"/>
      <c r="XEC3582" s="379"/>
      <c r="XED3582" s="379"/>
      <c r="XEE3582" s="379"/>
      <c r="XEF3582" s="379"/>
      <c r="XEG3582" s="379"/>
      <c r="XEH3582" s="379"/>
      <c r="XEI3582" s="379"/>
      <c r="XEJ3582" s="379"/>
      <c r="XEK3582" s="379"/>
      <c r="XEL3582" s="379"/>
      <c r="XEM3582" s="379"/>
      <c r="XEN3582" s="379"/>
      <c r="XEO3582" s="379"/>
      <c r="XEP3582" s="379"/>
      <c r="XEQ3582" s="379"/>
      <c r="XER3582" s="379"/>
      <c r="XES3582" s="379"/>
      <c r="XET3582" s="379"/>
      <c r="XEU3582" s="379"/>
      <c r="XEV3582" s="379"/>
      <c r="XEW3582" s="379"/>
      <c r="XEX3582" s="379"/>
      <c r="XEY3582" s="379"/>
      <c r="XEZ3582" s="379"/>
      <c r="XFA3582" s="379"/>
      <c r="XFB3582" s="379"/>
      <c r="XFC3582" s="379"/>
      <c r="XFD3582" s="379"/>
    </row>
    <row r="3583" spans="1:16384" x14ac:dyDescent="0.25">
      <c r="A3583" s="380">
        <v>5129</v>
      </c>
      <c r="B3583" s="380" t="s">
        <v>3862</v>
      </c>
      <c r="C3583" s="380" t="s">
        <v>3863</v>
      </c>
      <c r="D3583" s="380" t="s">
        <v>384</v>
      </c>
      <c r="E3583" s="380" t="s">
        <v>10</v>
      </c>
      <c r="F3583" s="380">
        <v>925000</v>
      </c>
      <c r="G3583" s="380">
        <f>+F3583*H3583</f>
        <v>5550000</v>
      </c>
      <c r="H3583" s="12">
        <v>6</v>
      </c>
      <c r="I3583" s="379"/>
      <c r="J3583" s="379"/>
      <c r="K3583" s="379"/>
      <c r="L3583" s="379"/>
      <c r="M3583" s="379"/>
      <c r="N3583" s="379"/>
      <c r="O3583" s="379"/>
      <c r="P3583" s="379"/>
      <c r="Q3583" s="379"/>
      <c r="R3583" s="379"/>
      <c r="S3583" s="379"/>
      <c r="T3583" s="379"/>
      <c r="U3583" s="379"/>
      <c r="V3583" s="379"/>
      <c r="W3583" s="379"/>
      <c r="X3583" s="379"/>
      <c r="Y3583" s="379"/>
      <c r="Z3583" s="379"/>
      <c r="AA3583" s="379"/>
      <c r="AB3583" s="379"/>
      <c r="AC3583" s="379"/>
      <c r="AD3583" s="379"/>
      <c r="AE3583" s="379"/>
      <c r="AF3583" s="379"/>
      <c r="AG3583" s="379"/>
      <c r="AH3583" s="379"/>
      <c r="AI3583" s="379"/>
      <c r="AJ3583" s="379"/>
      <c r="AK3583" s="379"/>
      <c r="AL3583" s="379"/>
      <c r="AM3583" s="379"/>
      <c r="AN3583" s="379"/>
      <c r="AO3583" s="379"/>
      <c r="AP3583" s="379"/>
      <c r="AQ3583" s="379"/>
      <c r="AR3583" s="379"/>
      <c r="AS3583" s="379"/>
      <c r="AT3583" s="379"/>
      <c r="AU3583" s="379"/>
      <c r="AV3583" s="379"/>
      <c r="AW3583" s="379"/>
      <c r="AX3583" s="379"/>
      <c r="AY3583" s="379"/>
      <c r="AZ3583" s="379"/>
      <c r="BA3583" s="379"/>
      <c r="BB3583" s="379"/>
      <c r="BC3583" s="379"/>
      <c r="BD3583" s="379"/>
      <c r="BE3583" s="379"/>
      <c r="BF3583" s="379"/>
      <c r="BG3583" s="379"/>
      <c r="BH3583" s="379"/>
      <c r="BI3583" s="379"/>
      <c r="BJ3583" s="379"/>
      <c r="BK3583" s="379"/>
      <c r="BL3583" s="379"/>
      <c r="BM3583" s="379"/>
      <c r="BN3583" s="379"/>
      <c r="BO3583" s="379"/>
      <c r="BP3583" s="379"/>
      <c r="BQ3583" s="379"/>
      <c r="BR3583" s="379"/>
      <c r="BS3583" s="379"/>
      <c r="BT3583" s="379"/>
      <c r="BU3583" s="379"/>
      <c r="BV3583" s="379"/>
      <c r="BW3583" s="379"/>
      <c r="BX3583" s="379"/>
      <c r="BY3583" s="379"/>
      <c r="BZ3583" s="379"/>
      <c r="CA3583" s="379"/>
      <c r="CB3583" s="379"/>
      <c r="CC3583" s="379"/>
      <c r="CD3583" s="379"/>
      <c r="CE3583" s="379"/>
      <c r="CF3583" s="379"/>
      <c r="CG3583" s="379"/>
      <c r="CH3583" s="379"/>
      <c r="CI3583" s="379"/>
      <c r="CJ3583" s="379"/>
      <c r="CK3583" s="379"/>
      <c r="CL3583" s="379"/>
      <c r="CM3583" s="379"/>
      <c r="CN3583" s="379"/>
      <c r="CO3583" s="379"/>
      <c r="CP3583" s="379"/>
      <c r="CQ3583" s="379"/>
      <c r="CR3583" s="379"/>
      <c r="CS3583" s="379"/>
      <c r="CT3583" s="379"/>
      <c r="CU3583" s="379"/>
      <c r="CV3583" s="379"/>
      <c r="CW3583" s="379"/>
      <c r="CX3583" s="379"/>
      <c r="CY3583" s="379"/>
      <c r="CZ3583" s="379"/>
      <c r="DA3583" s="379"/>
      <c r="DB3583" s="379"/>
      <c r="DC3583" s="379"/>
      <c r="DD3583" s="379"/>
      <c r="DE3583" s="379"/>
      <c r="DF3583" s="379"/>
      <c r="DG3583" s="379"/>
      <c r="DH3583" s="379"/>
      <c r="DI3583" s="379"/>
      <c r="DJ3583" s="379"/>
      <c r="DK3583" s="379"/>
      <c r="DL3583" s="379"/>
      <c r="DM3583" s="379"/>
      <c r="DN3583" s="379"/>
      <c r="DO3583" s="379"/>
      <c r="DP3583" s="379"/>
      <c r="DQ3583" s="379"/>
      <c r="DR3583" s="379"/>
      <c r="DS3583" s="379"/>
      <c r="DT3583" s="379"/>
      <c r="DU3583" s="379"/>
      <c r="DV3583" s="379"/>
      <c r="DW3583" s="379"/>
      <c r="DX3583" s="379"/>
      <c r="DY3583" s="379"/>
      <c r="DZ3583" s="379"/>
      <c r="EA3583" s="379"/>
      <c r="EB3583" s="379"/>
      <c r="EC3583" s="379"/>
      <c r="ED3583" s="379"/>
      <c r="EE3583" s="379"/>
      <c r="EF3583" s="379"/>
      <c r="EG3583" s="379"/>
      <c r="EH3583" s="379"/>
      <c r="EI3583" s="379"/>
      <c r="EJ3583" s="379"/>
      <c r="EK3583" s="379"/>
      <c r="EL3583" s="379"/>
      <c r="EM3583" s="379"/>
      <c r="EN3583" s="379"/>
      <c r="EO3583" s="379"/>
      <c r="EP3583" s="379"/>
      <c r="EQ3583" s="379"/>
      <c r="ER3583" s="379"/>
      <c r="ES3583" s="379"/>
      <c r="ET3583" s="379"/>
      <c r="EU3583" s="379"/>
      <c r="EV3583" s="379"/>
      <c r="EW3583" s="379"/>
      <c r="EX3583" s="379"/>
      <c r="EY3583" s="379"/>
      <c r="EZ3583" s="379"/>
      <c r="FA3583" s="379"/>
      <c r="FB3583" s="379"/>
      <c r="FC3583" s="379"/>
      <c r="FD3583" s="379"/>
      <c r="FE3583" s="379"/>
      <c r="FF3583" s="379"/>
      <c r="FG3583" s="379"/>
      <c r="FH3583" s="379"/>
      <c r="FI3583" s="379"/>
      <c r="FJ3583" s="379"/>
      <c r="FK3583" s="379"/>
      <c r="FL3583" s="379"/>
      <c r="FM3583" s="379"/>
      <c r="FN3583" s="379"/>
      <c r="FO3583" s="379"/>
      <c r="FP3583" s="379"/>
      <c r="FQ3583" s="379"/>
      <c r="FR3583" s="379"/>
      <c r="FS3583" s="379"/>
      <c r="FT3583" s="379"/>
      <c r="FU3583" s="379"/>
      <c r="FV3583" s="379"/>
      <c r="FW3583" s="379"/>
      <c r="FX3583" s="379"/>
      <c r="FY3583" s="379"/>
      <c r="FZ3583" s="379"/>
      <c r="GA3583" s="379"/>
      <c r="GB3583" s="379"/>
      <c r="GC3583" s="379"/>
      <c r="GD3583" s="379"/>
      <c r="GE3583" s="379"/>
      <c r="GF3583" s="379"/>
      <c r="GG3583" s="379"/>
      <c r="GH3583" s="379"/>
      <c r="GI3583" s="379"/>
      <c r="GJ3583" s="379"/>
      <c r="GK3583" s="379"/>
      <c r="GL3583" s="379"/>
      <c r="GM3583" s="379"/>
      <c r="GN3583" s="379"/>
      <c r="GO3583" s="379"/>
      <c r="GP3583" s="379"/>
      <c r="GQ3583" s="379"/>
      <c r="GR3583" s="379"/>
      <c r="GS3583" s="379"/>
      <c r="GT3583" s="379"/>
      <c r="GU3583" s="379"/>
      <c r="GV3583" s="379"/>
      <c r="GW3583" s="379"/>
      <c r="GX3583" s="379"/>
      <c r="GY3583" s="379"/>
      <c r="GZ3583" s="379"/>
      <c r="HA3583" s="379"/>
      <c r="HB3583" s="379"/>
      <c r="HC3583" s="379"/>
      <c r="HD3583" s="379"/>
      <c r="HE3583" s="379"/>
      <c r="HF3583" s="379"/>
      <c r="HG3583" s="379"/>
      <c r="HH3583" s="379"/>
      <c r="HI3583" s="379"/>
      <c r="HJ3583" s="379"/>
      <c r="HK3583" s="379"/>
      <c r="HL3583" s="379"/>
      <c r="HM3583" s="379"/>
      <c r="HN3583" s="379"/>
      <c r="HO3583" s="379"/>
      <c r="HP3583" s="379"/>
      <c r="HQ3583" s="379"/>
      <c r="HR3583" s="379"/>
      <c r="HS3583" s="379"/>
      <c r="HT3583" s="379"/>
      <c r="HU3583" s="379"/>
      <c r="HV3583" s="379"/>
      <c r="HW3583" s="379"/>
      <c r="HX3583" s="379"/>
      <c r="HY3583" s="379"/>
      <c r="HZ3583" s="379"/>
      <c r="IA3583" s="379"/>
      <c r="IB3583" s="379"/>
      <c r="IC3583" s="379"/>
      <c r="ID3583" s="379"/>
      <c r="IE3583" s="379"/>
      <c r="IF3583" s="379"/>
      <c r="IG3583" s="379"/>
      <c r="IH3583" s="379"/>
      <c r="II3583" s="379"/>
      <c r="IJ3583" s="379"/>
      <c r="IK3583" s="379"/>
      <c r="IL3583" s="379"/>
      <c r="IM3583" s="379"/>
      <c r="IN3583" s="379"/>
      <c r="IO3583" s="379"/>
      <c r="IP3583" s="379"/>
      <c r="IQ3583" s="379"/>
      <c r="IR3583" s="379"/>
      <c r="IS3583" s="379"/>
      <c r="IT3583" s="379"/>
      <c r="IU3583" s="379"/>
      <c r="IV3583" s="379"/>
      <c r="IW3583" s="379"/>
      <c r="IX3583" s="379"/>
      <c r="IY3583" s="379"/>
      <c r="IZ3583" s="379"/>
      <c r="JA3583" s="379"/>
      <c r="JB3583" s="379"/>
      <c r="JC3583" s="379"/>
      <c r="JD3583" s="379"/>
      <c r="JE3583" s="379"/>
      <c r="JF3583" s="379"/>
      <c r="JG3583" s="379"/>
      <c r="JH3583" s="379"/>
      <c r="JI3583" s="379"/>
      <c r="JJ3583" s="379"/>
      <c r="JK3583" s="379"/>
      <c r="JL3583" s="379"/>
      <c r="JM3583" s="379"/>
      <c r="JN3583" s="379"/>
      <c r="JO3583" s="379"/>
      <c r="JP3583" s="379"/>
      <c r="JQ3583" s="379"/>
      <c r="JR3583" s="379"/>
      <c r="JS3583" s="379"/>
      <c r="JT3583" s="379"/>
      <c r="JU3583" s="379"/>
      <c r="JV3583" s="379"/>
      <c r="JW3583" s="379"/>
      <c r="JX3583" s="379"/>
      <c r="JY3583" s="379"/>
      <c r="JZ3583" s="379"/>
      <c r="KA3583" s="379"/>
      <c r="KB3583" s="379"/>
      <c r="KC3583" s="379"/>
      <c r="KD3583" s="379"/>
      <c r="KE3583" s="379"/>
      <c r="KF3583" s="379"/>
      <c r="KG3583" s="379"/>
      <c r="KH3583" s="379"/>
      <c r="KI3583" s="379"/>
      <c r="KJ3583" s="379"/>
      <c r="KK3583" s="379"/>
      <c r="KL3583" s="379"/>
      <c r="KM3583" s="379"/>
      <c r="KN3583" s="379"/>
      <c r="KO3583" s="379"/>
      <c r="KP3583" s="379"/>
      <c r="KQ3583" s="379"/>
      <c r="KR3583" s="379"/>
      <c r="KS3583" s="379"/>
      <c r="KT3583" s="379"/>
      <c r="KU3583" s="379"/>
      <c r="KV3583" s="379"/>
      <c r="KW3583" s="379"/>
      <c r="KX3583" s="379"/>
      <c r="KY3583" s="379"/>
      <c r="KZ3583" s="379"/>
      <c r="LA3583" s="379"/>
      <c r="LB3583" s="379"/>
      <c r="LC3583" s="379"/>
      <c r="LD3583" s="379"/>
      <c r="LE3583" s="379"/>
      <c r="LF3583" s="379"/>
      <c r="LG3583" s="379"/>
      <c r="LH3583" s="379"/>
      <c r="LI3583" s="379"/>
      <c r="LJ3583" s="379"/>
      <c r="LK3583" s="379"/>
      <c r="LL3583" s="379"/>
      <c r="LM3583" s="379"/>
      <c r="LN3583" s="379"/>
      <c r="LO3583" s="379"/>
      <c r="LP3583" s="379"/>
      <c r="LQ3583" s="379"/>
      <c r="LR3583" s="379"/>
      <c r="LS3583" s="379"/>
      <c r="LT3583" s="379"/>
      <c r="LU3583" s="379"/>
      <c r="LV3583" s="379"/>
      <c r="LW3583" s="379"/>
      <c r="LX3583" s="379"/>
      <c r="LY3583" s="379"/>
      <c r="LZ3583" s="379"/>
      <c r="MA3583" s="379"/>
      <c r="MB3583" s="379"/>
      <c r="MC3583" s="379"/>
      <c r="MD3583" s="379"/>
      <c r="ME3583" s="379"/>
      <c r="MF3583" s="379"/>
      <c r="MG3583" s="379"/>
      <c r="MH3583" s="379"/>
      <c r="MI3583" s="379"/>
      <c r="MJ3583" s="379"/>
      <c r="MK3583" s="379"/>
      <c r="ML3583" s="379"/>
      <c r="MM3583" s="379"/>
      <c r="MN3583" s="379"/>
      <c r="MO3583" s="379"/>
      <c r="MP3583" s="379"/>
      <c r="MQ3583" s="379"/>
      <c r="MR3583" s="379"/>
      <c r="MS3583" s="379"/>
      <c r="MT3583" s="379"/>
      <c r="MU3583" s="379"/>
      <c r="MV3583" s="379"/>
      <c r="MW3583" s="379"/>
      <c r="MX3583" s="379"/>
      <c r="MY3583" s="379"/>
      <c r="MZ3583" s="379"/>
      <c r="NA3583" s="379"/>
      <c r="NB3583" s="379"/>
      <c r="NC3583" s="379"/>
      <c r="ND3583" s="379"/>
      <c r="NE3583" s="379"/>
      <c r="NF3583" s="379"/>
      <c r="NG3583" s="379"/>
      <c r="NH3583" s="379"/>
      <c r="NI3583" s="379"/>
      <c r="NJ3583" s="379"/>
      <c r="NK3583" s="379"/>
      <c r="NL3583" s="379"/>
      <c r="NM3583" s="379"/>
      <c r="NN3583" s="379"/>
      <c r="NO3583" s="379"/>
      <c r="NP3583" s="379"/>
      <c r="NQ3583" s="379"/>
      <c r="NR3583" s="379"/>
      <c r="NS3583" s="379"/>
      <c r="NT3583" s="379"/>
      <c r="NU3583" s="379"/>
      <c r="NV3583" s="379"/>
      <c r="NW3583" s="379"/>
      <c r="NX3583" s="379"/>
      <c r="NY3583" s="379"/>
      <c r="NZ3583" s="379"/>
      <c r="OA3583" s="379"/>
      <c r="OB3583" s="379"/>
      <c r="OC3583" s="379"/>
      <c r="OD3583" s="379"/>
      <c r="OE3583" s="379"/>
      <c r="OF3583" s="379"/>
      <c r="OG3583" s="379"/>
      <c r="OH3583" s="379"/>
      <c r="OI3583" s="379"/>
      <c r="OJ3583" s="379"/>
      <c r="OK3583" s="379"/>
      <c r="OL3583" s="379"/>
      <c r="OM3583" s="379"/>
      <c r="ON3583" s="379"/>
      <c r="OO3583" s="379"/>
      <c r="OP3583" s="379"/>
      <c r="OQ3583" s="379"/>
      <c r="OR3583" s="379"/>
      <c r="OS3583" s="379"/>
      <c r="OT3583" s="379"/>
      <c r="OU3583" s="379"/>
      <c r="OV3583" s="379"/>
      <c r="OW3583" s="379"/>
      <c r="OX3583" s="379"/>
      <c r="OY3583" s="379"/>
      <c r="OZ3583" s="379"/>
      <c r="PA3583" s="379"/>
      <c r="PB3583" s="379"/>
      <c r="PC3583" s="379"/>
      <c r="PD3583" s="379"/>
      <c r="PE3583" s="379"/>
      <c r="PF3583" s="379"/>
      <c r="PG3583" s="379"/>
      <c r="PH3583" s="379"/>
      <c r="PI3583" s="379"/>
      <c r="PJ3583" s="379"/>
      <c r="PK3583" s="379"/>
      <c r="PL3583" s="379"/>
      <c r="PM3583" s="379"/>
      <c r="PN3583" s="379"/>
      <c r="PO3583" s="379"/>
      <c r="PP3583" s="379"/>
      <c r="PQ3583" s="379"/>
      <c r="PR3583" s="379"/>
      <c r="PS3583" s="379"/>
      <c r="PT3583" s="379"/>
      <c r="PU3583" s="379"/>
      <c r="PV3583" s="379"/>
      <c r="PW3583" s="379"/>
      <c r="PX3583" s="379"/>
      <c r="PY3583" s="379"/>
      <c r="PZ3583" s="379"/>
      <c r="QA3583" s="379"/>
      <c r="QB3583" s="379"/>
      <c r="QC3583" s="379"/>
      <c r="QD3583" s="379"/>
      <c r="QE3583" s="379"/>
      <c r="QF3583" s="379"/>
      <c r="QG3583" s="379"/>
      <c r="QH3583" s="379"/>
      <c r="QI3583" s="379"/>
      <c r="QJ3583" s="379"/>
      <c r="QK3583" s="379"/>
      <c r="QL3583" s="379"/>
      <c r="QM3583" s="379"/>
      <c r="QN3583" s="379"/>
      <c r="QO3583" s="379"/>
      <c r="QP3583" s="379"/>
      <c r="QQ3583" s="379"/>
      <c r="QR3583" s="379"/>
      <c r="QS3583" s="379"/>
      <c r="QT3583" s="379"/>
      <c r="QU3583" s="379"/>
      <c r="QV3583" s="379"/>
      <c r="QW3583" s="379"/>
      <c r="QX3583" s="379"/>
      <c r="QY3583" s="379"/>
      <c r="QZ3583" s="379"/>
      <c r="RA3583" s="379"/>
      <c r="RB3583" s="379"/>
      <c r="RC3583" s="379"/>
      <c r="RD3583" s="379"/>
      <c r="RE3583" s="379"/>
      <c r="RF3583" s="379"/>
      <c r="RG3583" s="379"/>
      <c r="RH3583" s="379"/>
      <c r="RI3583" s="379"/>
      <c r="RJ3583" s="379"/>
      <c r="RK3583" s="379"/>
      <c r="RL3583" s="379"/>
      <c r="RM3583" s="379"/>
      <c r="RN3583" s="379"/>
      <c r="RO3583" s="379"/>
      <c r="RP3583" s="379"/>
      <c r="RQ3583" s="379"/>
      <c r="RR3583" s="379"/>
      <c r="RS3583" s="379"/>
      <c r="RT3583" s="379"/>
      <c r="RU3583" s="379"/>
      <c r="RV3583" s="379"/>
      <c r="RW3583" s="379"/>
      <c r="RX3583" s="379"/>
      <c r="RY3583" s="379"/>
      <c r="RZ3583" s="379"/>
      <c r="SA3583" s="379"/>
      <c r="SB3583" s="379"/>
      <c r="SC3583" s="379"/>
      <c r="SD3583" s="379"/>
      <c r="SE3583" s="379"/>
      <c r="SF3583" s="379"/>
      <c r="SG3583" s="379"/>
      <c r="SH3583" s="379"/>
      <c r="SI3583" s="379"/>
      <c r="SJ3583" s="379"/>
      <c r="SK3583" s="379"/>
      <c r="SL3583" s="379"/>
      <c r="SM3583" s="379"/>
      <c r="SN3583" s="379"/>
      <c r="SO3583" s="379"/>
      <c r="SP3583" s="379"/>
      <c r="SQ3583" s="379"/>
      <c r="SR3583" s="379"/>
      <c r="SS3583" s="379"/>
      <c r="ST3583" s="379"/>
      <c r="SU3583" s="379"/>
      <c r="SV3583" s="379"/>
      <c r="SW3583" s="379"/>
      <c r="SX3583" s="379"/>
      <c r="SY3583" s="379"/>
      <c r="SZ3583" s="379"/>
      <c r="TA3583" s="379"/>
      <c r="TB3583" s="379"/>
      <c r="TC3583" s="379"/>
      <c r="TD3583" s="379"/>
      <c r="TE3583" s="379"/>
      <c r="TF3583" s="379"/>
      <c r="TG3583" s="379"/>
      <c r="TH3583" s="379"/>
      <c r="TI3583" s="379"/>
      <c r="TJ3583" s="379"/>
      <c r="TK3583" s="379"/>
      <c r="TL3583" s="379"/>
      <c r="TM3583" s="379"/>
      <c r="TN3583" s="379"/>
      <c r="TO3583" s="379"/>
      <c r="TP3583" s="379"/>
      <c r="TQ3583" s="379"/>
      <c r="TR3583" s="379"/>
      <c r="TS3583" s="379"/>
      <c r="TT3583" s="379"/>
      <c r="TU3583" s="379"/>
      <c r="TV3583" s="379"/>
      <c r="TW3583" s="379"/>
      <c r="TX3583" s="379"/>
      <c r="TY3583" s="379"/>
      <c r="TZ3583" s="379"/>
      <c r="UA3583" s="379"/>
      <c r="UB3583" s="379"/>
      <c r="UC3583" s="379"/>
      <c r="UD3583" s="379"/>
      <c r="UE3583" s="379"/>
      <c r="UF3583" s="379"/>
      <c r="UG3583" s="379"/>
      <c r="UH3583" s="379"/>
      <c r="UI3583" s="379"/>
      <c r="UJ3583" s="379"/>
      <c r="UK3583" s="379"/>
      <c r="UL3583" s="379"/>
      <c r="UM3583" s="379"/>
      <c r="UN3583" s="379"/>
      <c r="UO3583" s="379"/>
      <c r="UP3583" s="379"/>
      <c r="UQ3583" s="379"/>
      <c r="UR3583" s="379"/>
      <c r="US3583" s="379"/>
      <c r="UT3583" s="379"/>
      <c r="UU3583" s="379"/>
      <c r="UV3583" s="379"/>
      <c r="UW3583" s="379"/>
      <c r="UX3583" s="379"/>
      <c r="UY3583" s="379"/>
      <c r="UZ3583" s="379"/>
      <c r="VA3583" s="379"/>
      <c r="VB3583" s="379"/>
      <c r="VC3583" s="379"/>
      <c r="VD3583" s="379"/>
      <c r="VE3583" s="379"/>
      <c r="VF3583" s="379"/>
      <c r="VG3583" s="379"/>
      <c r="VH3583" s="379"/>
      <c r="VI3583" s="379"/>
      <c r="VJ3583" s="379"/>
      <c r="VK3583" s="379"/>
      <c r="VL3583" s="379"/>
      <c r="VM3583" s="379"/>
      <c r="VN3583" s="379"/>
      <c r="VO3583" s="379"/>
      <c r="VP3583" s="379"/>
      <c r="VQ3583" s="379"/>
      <c r="VR3583" s="379"/>
      <c r="VS3583" s="379"/>
      <c r="VT3583" s="379"/>
      <c r="VU3583" s="379"/>
      <c r="VV3583" s="379"/>
      <c r="VW3583" s="379"/>
      <c r="VX3583" s="379"/>
      <c r="VY3583" s="379"/>
      <c r="VZ3583" s="379"/>
      <c r="WA3583" s="379"/>
      <c r="WB3583" s="379"/>
      <c r="WC3583" s="379"/>
      <c r="WD3583" s="379"/>
      <c r="WE3583" s="379"/>
      <c r="WF3583" s="379"/>
      <c r="WG3583" s="379"/>
      <c r="WH3583" s="379"/>
      <c r="WI3583" s="379"/>
      <c r="WJ3583" s="379"/>
      <c r="WK3583" s="379"/>
      <c r="WL3583" s="379"/>
      <c r="WM3583" s="379"/>
      <c r="WN3583" s="379"/>
      <c r="WO3583" s="379"/>
      <c r="WP3583" s="379"/>
      <c r="WQ3583" s="379"/>
      <c r="WR3583" s="379"/>
      <c r="WS3583" s="379"/>
      <c r="WT3583" s="379"/>
      <c r="WU3583" s="379"/>
      <c r="WV3583" s="379"/>
      <c r="WW3583" s="379"/>
      <c r="WX3583" s="379"/>
      <c r="WY3583" s="379"/>
      <c r="WZ3583" s="379"/>
      <c r="XA3583" s="379"/>
      <c r="XB3583" s="379"/>
      <c r="XC3583" s="379"/>
      <c r="XD3583" s="379"/>
      <c r="XE3583" s="379"/>
      <c r="XF3583" s="379"/>
      <c r="XG3583" s="379"/>
      <c r="XH3583" s="379"/>
      <c r="XI3583" s="379"/>
      <c r="XJ3583" s="379"/>
      <c r="XK3583" s="379"/>
      <c r="XL3583" s="379"/>
      <c r="XM3583" s="379"/>
      <c r="XN3583" s="379"/>
      <c r="XO3583" s="379"/>
      <c r="XP3583" s="379"/>
      <c r="XQ3583" s="379"/>
      <c r="XR3583" s="379"/>
      <c r="XS3583" s="379"/>
      <c r="XT3583" s="379"/>
      <c r="XU3583" s="379"/>
      <c r="XV3583" s="379"/>
      <c r="XW3583" s="379"/>
      <c r="XX3583" s="379"/>
      <c r="XY3583" s="379"/>
      <c r="XZ3583" s="379"/>
      <c r="YA3583" s="379"/>
      <c r="YB3583" s="379"/>
      <c r="YC3583" s="379"/>
      <c r="YD3583" s="379"/>
      <c r="YE3583" s="379"/>
      <c r="YF3583" s="379"/>
      <c r="YG3583" s="379"/>
      <c r="YH3583" s="379"/>
      <c r="YI3583" s="379"/>
      <c r="YJ3583" s="379"/>
      <c r="YK3583" s="379"/>
      <c r="YL3583" s="379"/>
      <c r="YM3583" s="379"/>
      <c r="YN3583" s="379"/>
      <c r="YO3583" s="379"/>
      <c r="YP3583" s="379"/>
      <c r="YQ3583" s="379"/>
      <c r="YR3583" s="379"/>
      <c r="YS3583" s="379"/>
      <c r="YT3583" s="379"/>
      <c r="YU3583" s="379"/>
      <c r="YV3583" s="379"/>
      <c r="YW3583" s="379"/>
      <c r="YX3583" s="379"/>
      <c r="YY3583" s="379"/>
      <c r="YZ3583" s="379"/>
      <c r="ZA3583" s="379"/>
      <c r="ZB3583" s="379"/>
      <c r="ZC3583" s="379"/>
      <c r="ZD3583" s="379"/>
      <c r="ZE3583" s="379"/>
      <c r="ZF3583" s="379"/>
      <c r="ZG3583" s="379"/>
      <c r="ZH3583" s="379"/>
      <c r="ZI3583" s="379"/>
      <c r="ZJ3583" s="379"/>
      <c r="ZK3583" s="379"/>
      <c r="ZL3583" s="379"/>
      <c r="ZM3583" s="379"/>
      <c r="ZN3583" s="379"/>
      <c r="ZO3583" s="379"/>
      <c r="ZP3583" s="379"/>
      <c r="ZQ3583" s="379"/>
      <c r="ZR3583" s="379"/>
      <c r="ZS3583" s="379"/>
      <c r="ZT3583" s="379"/>
      <c r="ZU3583" s="379"/>
      <c r="ZV3583" s="379"/>
      <c r="ZW3583" s="379"/>
      <c r="ZX3583" s="379"/>
      <c r="ZY3583" s="379"/>
      <c r="ZZ3583" s="379"/>
      <c r="AAA3583" s="379"/>
      <c r="AAB3583" s="379"/>
      <c r="AAC3583" s="379"/>
      <c r="AAD3583" s="379"/>
      <c r="AAE3583" s="379"/>
      <c r="AAF3583" s="379"/>
      <c r="AAG3583" s="379"/>
      <c r="AAH3583" s="379"/>
      <c r="AAI3583" s="379"/>
      <c r="AAJ3583" s="379"/>
      <c r="AAK3583" s="379"/>
      <c r="AAL3583" s="379"/>
      <c r="AAM3583" s="379"/>
      <c r="AAN3583" s="379"/>
      <c r="AAO3583" s="379"/>
      <c r="AAP3583" s="379"/>
      <c r="AAQ3583" s="379"/>
      <c r="AAR3583" s="379"/>
      <c r="AAS3583" s="379"/>
      <c r="AAT3583" s="379"/>
      <c r="AAU3583" s="379"/>
      <c r="AAV3583" s="379"/>
      <c r="AAW3583" s="379"/>
      <c r="AAX3583" s="379"/>
      <c r="AAY3583" s="379"/>
      <c r="AAZ3583" s="379"/>
      <c r="ABA3583" s="379"/>
      <c r="ABB3583" s="379"/>
      <c r="ABC3583" s="379"/>
      <c r="ABD3583" s="379"/>
      <c r="ABE3583" s="379"/>
      <c r="ABF3583" s="379"/>
      <c r="ABG3583" s="379"/>
      <c r="ABH3583" s="379"/>
      <c r="ABI3583" s="379"/>
      <c r="ABJ3583" s="379"/>
      <c r="ABK3583" s="379"/>
      <c r="ABL3583" s="379"/>
      <c r="ABM3583" s="379"/>
      <c r="ABN3583" s="379"/>
      <c r="ABO3583" s="379"/>
      <c r="ABP3583" s="379"/>
      <c r="ABQ3583" s="379"/>
      <c r="ABR3583" s="379"/>
      <c r="ABS3583" s="379"/>
      <c r="ABT3583" s="379"/>
      <c r="ABU3583" s="379"/>
      <c r="ABV3583" s="379"/>
      <c r="ABW3583" s="379"/>
      <c r="ABX3583" s="379"/>
      <c r="ABY3583" s="379"/>
      <c r="ABZ3583" s="379"/>
      <c r="ACA3583" s="379"/>
      <c r="ACB3583" s="379"/>
      <c r="ACC3583" s="379"/>
      <c r="ACD3583" s="379"/>
      <c r="ACE3583" s="379"/>
      <c r="ACF3583" s="379"/>
      <c r="ACG3583" s="379"/>
      <c r="ACH3583" s="379"/>
      <c r="ACI3583" s="379"/>
      <c r="ACJ3583" s="379"/>
      <c r="ACK3583" s="379"/>
      <c r="ACL3583" s="379"/>
      <c r="ACM3583" s="379"/>
      <c r="ACN3583" s="379"/>
      <c r="ACO3583" s="379"/>
      <c r="ACP3583" s="379"/>
      <c r="ACQ3583" s="379"/>
      <c r="ACR3583" s="379"/>
      <c r="ACS3583" s="379"/>
      <c r="ACT3583" s="379"/>
      <c r="ACU3583" s="379"/>
      <c r="ACV3583" s="379"/>
      <c r="ACW3583" s="379"/>
      <c r="ACX3583" s="379"/>
      <c r="ACY3583" s="379"/>
      <c r="ACZ3583" s="379"/>
      <c r="ADA3583" s="379"/>
      <c r="ADB3583" s="379"/>
      <c r="ADC3583" s="379"/>
      <c r="ADD3583" s="379"/>
      <c r="ADE3583" s="379"/>
      <c r="ADF3583" s="379"/>
      <c r="ADG3583" s="379"/>
      <c r="ADH3583" s="379"/>
      <c r="ADI3583" s="379"/>
      <c r="ADJ3583" s="379"/>
      <c r="ADK3583" s="379"/>
      <c r="ADL3583" s="379"/>
      <c r="ADM3583" s="379"/>
      <c r="ADN3583" s="379"/>
      <c r="ADO3583" s="379"/>
      <c r="ADP3583" s="379"/>
      <c r="ADQ3583" s="379"/>
      <c r="ADR3583" s="379"/>
      <c r="ADS3583" s="379"/>
      <c r="ADT3583" s="379"/>
      <c r="ADU3583" s="379"/>
      <c r="ADV3583" s="379"/>
      <c r="ADW3583" s="379"/>
      <c r="ADX3583" s="379"/>
      <c r="ADY3583" s="379"/>
      <c r="ADZ3583" s="379"/>
      <c r="AEA3583" s="379"/>
      <c r="AEB3583" s="379"/>
      <c r="AEC3583" s="379"/>
      <c r="AED3583" s="379"/>
      <c r="AEE3583" s="379"/>
      <c r="AEF3583" s="379"/>
      <c r="AEG3583" s="379"/>
      <c r="AEH3583" s="379"/>
      <c r="AEI3583" s="379"/>
      <c r="AEJ3583" s="379"/>
      <c r="AEK3583" s="379"/>
      <c r="AEL3583" s="379"/>
      <c r="AEM3583" s="379"/>
      <c r="AEN3583" s="379"/>
      <c r="AEO3583" s="379"/>
      <c r="AEP3583" s="379"/>
      <c r="AEQ3583" s="379"/>
      <c r="AER3583" s="379"/>
      <c r="AES3583" s="379"/>
      <c r="AET3583" s="379"/>
      <c r="AEU3583" s="379"/>
      <c r="AEV3583" s="379"/>
      <c r="AEW3583" s="379"/>
      <c r="AEX3583" s="379"/>
      <c r="AEY3583" s="379"/>
      <c r="AEZ3583" s="379"/>
      <c r="AFA3583" s="379"/>
      <c r="AFB3583" s="379"/>
      <c r="AFC3583" s="379"/>
      <c r="AFD3583" s="379"/>
      <c r="AFE3583" s="379"/>
      <c r="AFF3583" s="379"/>
      <c r="AFG3583" s="379"/>
      <c r="AFH3583" s="379"/>
      <c r="AFI3583" s="379"/>
      <c r="AFJ3583" s="379"/>
      <c r="AFK3583" s="379"/>
      <c r="AFL3583" s="379"/>
      <c r="AFM3583" s="379"/>
      <c r="AFN3583" s="379"/>
      <c r="AFO3583" s="379"/>
      <c r="AFP3583" s="379"/>
      <c r="AFQ3583" s="379"/>
      <c r="AFR3583" s="379"/>
      <c r="AFS3583" s="379"/>
      <c r="AFT3583" s="379"/>
      <c r="AFU3583" s="379"/>
      <c r="AFV3583" s="379"/>
      <c r="AFW3583" s="379"/>
      <c r="AFX3583" s="379"/>
      <c r="AFY3583" s="379"/>
      <c r="AFZ3583" s="379"/>
      <c r="AGA3583" s="379"/>
      <c r="AGB3583" s="379"/>
      <c r="AGC3583" s="379"/>
      <c r="AGD3583" s="379"/>
      <c r="AGE3583" s="379"/>
      <c r="AGF3583" s="379"/>
      <c r="AGG3583" s="379"/>
      <c r="AGH3583" s="379"/>
      <c r="AGI3583" s="379"/>
      <c r="AGJ3583" s="379"/>
      <c r="AGK3583" s="379"/>
      <c r="AGL3583" s="379"/>
      <c r="AGM3583" s="379"/>
      <c r="AGN3583" s="379"/>
      <c r="AGO3583" s="379"/>
      <c r="AGP3583" s="379"/>
      <c r="AGQ3583" s="379"/>
      <c r="AGR3583" s="379"/>
      <c r="AGS3583" s="379"/>
      <c r="AGT3583" s="379"/>
      <c r="AGU3583" s="379"/>
      <c r="AGV3583" s="379"/>
      <c r="AGW3583" s="379"/>
      <c r="AGX3583" s="379"/>
      <c r="AGY3583" s="379"/>
      <c r="AGZ3583" s="379"/>
      <c r="AHA3583" s="379"/>
      <c r="AHB3583" s="379"/>
      <c r="AHC3583" s="379"/>
      <c r="AHD3583" s="379"/>
      <c r="AHE3583" s="379"/>
      <c r="AHF3583" s="379"/>
      <c r="AHG3583" s="379"/>
      <c r="AHH3583" s="379"/>
      <c r="AHI3583" s="379"/>
      <c r="AHJ3583" s="379"/>
      <c r="AHK3583" s="379"/>
      <c r="AHL3583" s="379"/>
      <c r="AHM3583" s="379"/>
      <c r="AHN3583" s="379"/>
      <c r="AHO3583" s="379"/>
      <c r="AHP3583" s="379"/>
      <c r="AHQ3583" s="379"/>
      <c r="AHR3583" s="379"/>
      <c r="AHS3583" s="379"/>
      <c r="AHT3583" s="379"/>
      <c r="AHU3583" s="379"/>
      <c r="AHV3583" s="379"/>
      <c r="AHW3583" s="379"/>
      <c r="AHX3583" s="379"/>
      <c r="AHY3583" s="379"/>
      <c r="AHZ3583" s="379"/>
      <c r="AIA3583" s="379"/>
      <c r="AIB3583" s="379"/>
      <c r="AIC3583" s="379"/>
      <c r="AID3583" s="379"/>
      <c r="AIE3583" s="379"/>
      <c r="AIF3583" s="379"/>
      <c r="AIG3583" s="379"/>
      <c r="AIH3583" s="379"/>
      <c r="AII3583" s="379"/>
      <c r="AIJ3583" s="379"/>
      <c r="AIK3583" s="379"/>
      <c r="AIL3583" s="379"/>
      <c r="AIM3583" s="379"/>
      <c r="AIN3583" s="379"/>
      <c r="AIO3583" s="379"/>
      <c r="AIP3583" s="379"/>
      <c r="AIQ3583" s="379"/>
      <c r="AIR3583" s="379"/>
      <c r="AIS3583" s="379"/>
      <c r="AIT3583" s="379"/>
      <c r="AIU3583" s="379"/>
      <c r="AIV3583" s="379"/>
      <c r="AIW3583" s="379"/>
      <c r="AIX3583" s="379"/>
      <c r="AIY3583" s="379"/>
      <c r="AIZ3583" s="379"/>
      <c r="AJA3583" s="379"/>
      <c r="AJB3583" s="379"/>
      <c r="AJC3583" s="379"/>
      <c r="AJD3583" s="379"/>
      <c r="AJE3583" s="379"/>
      <c r="AJF3583" s="379"/>
      <c r="AJG3583" s="379"/>
      <c r="AJH3583" s="379"/>
      <c r="AJI3583" s="379"/>
      <c r="AJJ3583" s="379"/>
      <c r="AJK3583" s="379"/>
      <c r="AJL3583" s="379"/>
      <c r="AJM3583" s="379"/>
      <c r="AJN3583" s="379"/>
      <c r="AJO3583" s="379"/>
      <c r="AJP3583" s="379"/>
      <c r="AJQ3583" s="379"/>
      <c r="AJR3583" s="379"/>
      <c r="AJS3583" s="379"/>
      <c r="AJT3583" s="379"/>
      <c r="AJU3583" s="379"/>
      <c r="AJV3583" s="379"/>
      <c r="AJW3583" s="379"/>
      <c r="AJX3583" s="379"/>
      <c r="AJY3583" s="379"/>
      <c r="AJZ3583" s="379"/>
      <c r="AKA3583" s="379"/>
      <c r="AKB3583" s="379"/>
      <c r="AKC3583" s="379"/>
      <c r="AKD3583" s="379"/>
      <c r="AKE3583" s="379"/>
      <c r="AKF3583" s="379"/>
      <c r="AKG3583" s="379"/>
      <c r="AKH3583" s="379"/>
      <c r="AKI3583" s="379"/>
      <c r="AKJ3583" s="379"/>
      <c r="AKK3583" s="379"/>
      <c r="AKL3583" s="379"/>
      <c r="AKM3583" s="379"/>
      <c r="AKN3583" s="379"/>
      <c r="AKO3583" s="379"/>
      <c r="AKP3583" s="379"/>
      <c r="AKQ3583" s="379"/>
      <c r="AKR3583" s="379"/>
      <c r="AKS3583" s="379"/>
      <c r="AKT3583" s="379"/>
      <c r="AKU3583" s="379"/>
      <c r="AKV3583" s="379"/>
      <c r="AKW3583" s="379"/>
      <c r="AKX3583" s="379"/>
      <c r="AKY3583" s="379"/>
      <c r="AKZ3583" s="379"/>
      <c r="ALA3583" s="379"/>
      <c r="ALB3583" s="379"/>
      <c r="ALC3583" s="379"/>
      <c r="ALD3583" s="379"/>
      <c r="ALE3583" s="379"/>
      <c r="ALF3583" s="379"/>
      <c r="ALG3583" s="379"/>
      <c r="ALH3583" s="379"/>
      <c r="ALI3583" s="379"/>
      <c r="ALJ3583" s="379"/>
      <c r="ALK3583" s="379"/>
      <c r="ALL3583" s="379"/>
      <c r="ALM3583" s="379"/>
      <c r="ALN3583" s="379"/>
      <c r="ALO3583" s="379"/>
      <c r="ALP3583" s="379"/>
      <c r="ALQ3583" s="379"/>
      <c r="ALR3583" s="379"/>
      <c r="ALS3583" s="379"/>
      <c r="ALT3583" s="379"/>
      <c r="ALU3583" s="379"/>
      <c r="ALV3583" s="379"/>
      <c r="ALW3583" s="379"/>
      <c r="ALX3583" s="379"/>
      <c r="ALY3583" s="379"/>
      <c r="ALZ3583" s="379"/>
      <c r="AMA3583" s="379"/>
      <c r="AMB3583" s="379"/>
      <c r="AMC3583" s="379"/>
      <c r="AMD3583" s="379"/>
      <c r="AME3583" s="379"/>
      <c r="AMF3583" s="379"/>
      <c r="AMG3583" s="379"/>
      <c r="AMH3583" s="379"/>
      <c r="AMI3583" s="379"/>
      <c r="AMJ3583" s="379"/>
      <c r="AMK3583" s="379"/>
      <c r="AML3583" s="379"/>
      <c r="AMM3583" s="379"/>
      <c r="AMN3583" s="379"/>
      <c r="AMO3583" s="379"/>
      <c r="AMP3583" s="379"/>
      <c r="AMQ3583" s="379"/>
      <c r="AMR3583" s="379"/>
      <c r="AMS3583" s="379"/>
      <c r="AMT3583" s="379"/>
      <c r="AMU3583" s="379"/>
      <c r="AMV3583" s="379"/>
      <c r="AMW3583" s="379"/>
      <c r="AMX3583" s="379"/>
      <c r="AMY3583" s="379"/>
      <c r="AMZ3583" s="379"/>
      <c r="ANA3583" s="379"/>
      <c r="ANB3583" s="379"/>
      <c r="ANC3583" s="379"/>
      <c r="AND3583" s="379"/>
      <c r="ANE3583" s="379"/>
      <c r="ANF3583" s="379"/>
      <c r="ANG3583" s="379"/>
      <c r="ANH3583" s="379"/>
      <c r="ANI3583" s="379"/>
      <c r="ANJ3583" s="379"/>
      <c r="ANK3583" s="379"/>
      <c r="ANL3583" s="379"/>
      <c r="ANM3583" s="379"/>
      <c r="ANN3583" s="379"/>
      <c r="ANO3583" s="379"/>
      <c r="ANP3583" s="379"/>
      <c r="ANQ3583" s="379"/>
      <c r="ANR3583" s="379"/>
      <c r="ANS3583" s="379"/>
      <c r="ANT3583" s="379"/>
      <c r="ANU3583" s="379"/>
      <c r="ANV3583" s="379"/>
      <c r="ANW3583" s="379"/>
      <c r="ANX3583" s="379"/>
      <c r="ANY3583" s="379"/>
      <c r="ANZ3583" s="379"/>
      <c r="AOA3583" s="379"/>
      <c r="AOB3583" s="379"/>
      <c r="AOC3583" s="379"/>
      <c r="AOD3583" s="379"/>
      <c r="AOE3583" s="379"/>
      <c r="AOF3583" s="379"/>
      <c r="AOG3583" s="379"/>
      <c r="AOH3583" s="379"/>
      <c r="AOI3583" s="379"/>
      <c r="AOJ3583" s="379"/>
      <c r="AOK3583" s="379"/>
      <c r="AOL3583" s="379"/>
      <c r="AOM3583" s="379"/>
      <c r="AON3583" s="379"/>
      <c r="AOO3583" s="379"/>
      <c r="AOP3583" s="379"/>
      <c r="AOQ3583" s="379"/>
      <c r="AOR3583" s="379"/>
      <c r="AOS3583" s="379"/>
      <c r="AOT3583" s="379"/>
      <c r="AOU3583" s="379"/>
      <c r="AOV3583" s="379"/>
      <c r="AOW3583" s="379"/>
      <c r="AOX3583" s="379"/>
      <c r="AOY3583" s="379"/>
      <c r="AOZ3583" s="379"/>
      <c r="APA3583" s="379"/>
      <c r="APB3583" s="379"/>
      <c r="APC3583" s="379"/>
      <c r="APD3583" s="379"/>
      <c r="APE3583" s="379"/>
      <c r="APF3583" s="379"/>
      <c r="APG3583" s="379"/>
      <c r="APH3583" s="379"/>
      <c r="API3583" s="379"/>
      <c r="APJ3583" s="379"/>
      <c r="APK3583" s="379"/>
      <c r="APL3583" s="379"/>
      <c r="APM3583" s="379"/>
      <c r="APN3583" s="379"/>
      <c r="APO3583" s="379"/>
      <c r="APP3583" s="379"/>
      <c r="APQ3583" s="379"/>
      <c r="APR3583" s="379"/>
      <c r="APS3583" s="379"/>
      <c r="APT3583" s="379"/>
      <c r="APU3583" s="379"/>
      <c r="APV3583" s="379"/>
      <c r="APW3583" s="379"/>
      <c r="APX3583" s="379"/>
      <c r="APY3583" s="379"/>
      <c r="APZ3583" s="379"/>
      <c r="AQA3583" s="379"/>
      <c r="AQB3583" s="379"/>
      <c r="AQC3583" s="379"/>
      <c r="AQD3583" s="379"/>
      <c r="AQE3583" s="379"/>
      <c r="AQF3583" s="379"/>
      <c r="AQG3583" s="379"/>
      <c r="AQH3583" s="379"/>
      <c r="AQI3583" s="379"/>
      <c r="AQJ3583" s="379"/>
      <c r="AQK3583" s="379"/>
      <c r="AQL3583" s="379"/>
      <c r="AQM3583" s="379"/>
      <c r="AQN3583" s="379"/>
      <c r="AQO3583" s="379"/>
      <c r="AQP3583" s="379"/>
      <c r="AQQ3583" s="379"/>
      <c r="AQR3583" s="379"/>
      <c r="AQS3583" s="379"/>
      <c r="AQT3583" s="379"/>
      <c r="AQU3583" s="379"/>
      <c r="AQV3583" s="379"/>
      <c r="AQW3583" s="379"/>
      <c r="AQX3583" s="379"/>
      <c r="AQY3583" s="379"/>
      <c r="AQZ3583" s="379"/>
      <c r="ARA3583" s="379"/>
      <c r="ARB3583" s="379"/>
      <c r="ARC3583" s="379"/>
      <c r="ARD3583" s="379"/>
      <c r="ARE3583" s="379"/>
      <c r="ARF3583" s="379"/>
      <c r="ARG3583" s="379"/>
      <c r="ARH3583" s="379"/>
      <c r="ARI3583" s="379"/>
      <c r="ARJ3583" s="379"/>
      <c r="ARK3583" s="379"/>
      <c r="ARL3583" s="379"/>
      <c r="ARM3583" s="379"/>
      <c r="ARN3583" s="379"/>
      <c r="ARO3583" s="379"/>
      <c r="ARP3583" s="379"/>
      <c r="ARQ3583" s="379"/>
      <c r="ARR3583" s="379"/>
      <c r="ARS3583" s="379"/>
      <c r="ART3583" s="379"/>
      <c r="ARU3583" s="379"/>
      <c r="ARV3583" s="379"/>
      <c r="ARW3583" s="379"/>
      <c r="ARX3583" s="379"/>
      <c r="ARY3583" s="379"/>
      <c r="ARZ3583" s="379"/>
      <c r="ASA3583" s="379"/>
      <c r="ASB3583" s="379"/>
      <c r="ASC3583" s="379"/>
      <c r="ASD3583" s="379"/>
      <c r="ASE3583" s="379"/>
      <c r="ASF3583" s="379"/>
      <c r="ASG3583" s="379"/>
      <c r="ASH3583" s="379"/>
      <c r="ASI3583" s="379"/>
      <c r="ASJ3583" s="379"/>
      <c r="ASK3583" s="379"/>
      <c r="ASL3583" s="379"/>
      <c r="ASM3583" s="379"/>
      <c r="ASN3583" s="379"/>
      <c r="ASO3583" s="379"/>
      <c r="ASP3583" s="379"/>
      <c r="ASQ3583" s="379"/>
      <c r="ASR3583" s="379"/>
      <c r="ASS3583" s="379"/>
      <c r="AST3583" s="379"/>
      <c r="ASU3583" s="379"/>
      <c r="ASV3583" s="379"/>
      <c r="ASW3583" s="379"/>
      <c r="ASX3583" s="379"/>
      <c r="ASY3583" s="379"/>
      <c r="ASZ3583" s="379"/>
      <c r="ATA3583" s="379"/>
      <c r="ATB3583" s="379"/>
      <c r="ATC3583" s="379"/>
      <c r="ATD3583" s="379"/>
      <c r="ATE3583" s="379"/>
      <c r="ATF3583" s="379"/>
      <c r="ATG3583" s="379"/>
      <c r="ATH3583" s="379"/>
      <c r="ATI3583" s="379"/>
      <c r="ATJ3583" s="379"/>
      <c r="ATK3583" s="379"/>
      <c r="ATL3583" s="379"/>
      <c r="ATM3583" s="379"/>
      <c r="ATN3583" s="379"/>
      <c r="ATO3583" s="379"/>
      <c r="ATP3583" s="379"/>
      <c r="ATQ3583" s="379"/>
      <c r="ATR3583" s="379"/>
      <c r="ATS3583" s="379"/>
      <c r="ATT3583" s="379"/>
      <c r="ATU3583" s="379"/>
      <c r="ATV3583" s="379"/>
      <c r="ATW3583" s="379"/>
      <c r="ATX3583" s="379"/>
      <c r="ATY3583" s="379"/>
      <c r="ATZ3583" s="379"/>
      <c r="AUA3583" s="379"/>
      <c r="AUB3583" s="379"/>
      <c r="AUC3583" s="379"/>
      <c r="AUD3583" s="379"/>
      <c r="AUE3583" s="379"/>
      <c r="AUF3583" s="379"/>
      <c r="AUG3583" s="379"/>
      <c r="AUH3583" s="379"/>
      <c r="AUI3583" s="379"/>
      <c r="AUJ3583" s="379"/>
      <c r="AUK3583" s="379"/>
      <c r="AUL3583" s="379"/>
      <c r="AUM3583" s="379"/>
      <c r="AUN3583" s="379"/>
      <c r="AUO3583" s="379"/>
      <c r="AUP3583" s="379"/>
      <c r="AUQ3583" s="379"/>
      <c r="AUR3583" s="379"/>
      <c r="AUS3583" s="379"/>
      <c r="AUT3583" s="379"/>
      <c r="AUU3583" s="379"/>
      <c r="AUV3583" s="379"/>
      <c r="AUW3583" s="379"/>
      <c r="AUX3583" s="379"/>
      <c r="AUY3583" s="379"/>
      <c r="AUZ3583" s="379"/>
      <c r="AVA3583" s="379"/>
      <c r="AVB3583" s="379"/>
      <c r="AVC3583" s="379"/>
      <c r="AVD3583" s="379"/>
      <c r="AVE3583" s="379"/>
      <c r="AVF3583" s="379"/>
      <c r="AVG3583" s="379"/>
      <c r="AVH3583" s="379"/>
      <c r="AVI3583" s="379"/>
      <c r="AVJ3583" s="379"/>
      <c r="AVK3583" s="379"/>
      <c r="AVL3583" s="379"/>
      <c r="AVM3583" s="379"/>
      <c r="AVN3583" s="379"/>
      <c r="AVO3583" s="379"/>
      <c r="AVP3583" s="379"/>
      <c r="AVQ3583" s="379"/>
      <c r="AVR3583" s="379"/>
      <c r="AVS3583" s="379"/>
      <c r="AVT3583" s="379"/>
      <c r="AVU3583" s="379"/>
      <c r="AVV3583" s="379"/>
      <c r="AVW3583" s="379"/>
      <c r="AVX3583" s="379"/>
      <c r="AVY3583" s="379"/>
      <c r="AVZ3583" s="379"/>
      <c r="AWA3583" s="379"/>
      <c r="AWB3583" s="379"/>
      <c r="AWC3583" s="379"/>
      <c r="AWD3583" s="379"/>
      <c r="AWE3583" s="379"/>
      <c r="AWF3583" s="379"/>
      <c r="AWG3583" s="379"/>
      <c r="AWH3583" s="379"/>
      <c r="AWI3583" s="379"/>
      <c r="AWJ3583" s="379"/>
      <c r="AWK3583" s="379"/>
      <c r="AWL3583" s="379"/>
      <c r="AWM3583" s="379"/>
      <c r="AWN3583" s="379"/>
      <c r="AWO3583" s="379"/>
      <c r="AWP3583" s="379"/>
      <c r="AWQ3583" s="379"/>
      <c r="AWR3583" s="379"/>
      <c r="AWS3583" s="379"/>
      <c r="AWT3583" s="379"/>
      <c r="AWU3583" s="379"/>
      <c r="AWV3583" s="379"/>
      <c r="AWW3583" s="379"/>
      <c r="AWX3583" s="379"/>
      <c r="AWY3583" s="379"/>
      <c r="AWZ3583" s="379"/>
      <c r="AXA3583" s="379"/>
      <c r="AXB3583" s="379"/>
      <c r="AXC3583" s="379"/>
      <c r="AXD3583" s="379"/>
      <c r="AXE3583" s="379"/>
      <c r="AXF3583" s="379"/>
      <c r="AXG3583" s="379"/>
      <c r="AXH3583" s="379"/>
      <c r="AXI3583" s="379"/>
      <c r="AXJ3583" s="379"/>
      <c r="AXK3583" s="379"/>
      <c r="AXL3583" s="379"/>
      <c r="AXM3583" s="379"/>
      <c r="AXN3583" s="379"/>
      <c r="AXO3583" s="379"/>
      <c r="AXP3583" s="379"/>
      <c r="AXQ3583" s="379"/>
      <c r="AXR3583" s="379"/>
      <c r="AXS3583" s="379"/>
      <c r="AXT3583" s="379"/>
      <c r="AXU3583" s="379"/>
      <c r="AXV3583" s="379"/>
      <c r="AXW3583" s="379"/>
      <c r="AXX3583" s="379"/>
      <c r="AXY3583" s="379"/>
      <c r="AXZ3583" s="379"/>
      <c r="AYA3583" s="379"/>
      <c r="AYB3583" s="379"/>
      <c r="AYC3583" s="379"/>
      <c r="AYD3583" s="379"/>
      <c r="AYE3583" s="379"/>
      <c r="AYF3583" s="379"/>
      <c r="AYG3583" s="379"/>
      <c r="AYH3583" s="379"/>
      <c r="AYI3583" s="379"/>
      <c r="AYJ3583" s="379"/>
      <c r="AYK3583" s="379"/>
      <c r="AYL3583" s="379"/>
      <c r="AYM3583" s="379"/>
      <c r="AYN3583" s="379"/>
      <c r="AYO3583" s="379"/>
      <c r="AYP3583" s="379"/>
      <c r="AYQ3583" s="379"/>
      <c r="AYR3583" s="379"/>
      <c r="AYS3583" s="379"/>
      <c r="AYT3583" s="379"/>
      <c r="AYU3583" s="379"/>
      <c r="AYV3583" s="379"/>
      <c r="AYW3583" s="379"/>
      <c r="AYX3583" s="379"/>
      <c r="AYY3583" s="379"/>
      <c r="AYZ3583" s="379"/>
      <c r="AZA3583" s="379"/>
      <c r="AZB3583" s="379"/>
      <c r="AZC3583" s="379"/>
      <c r="AZD3583" s="379"/>
      <c r="AZE3583" s="379"/>
      <c r="AZF3583" s="379"/>
      <c r="AZG3583" s="379"/>
      <c r="AZH3583" s="379"/>
      <c r="AZI3583" s="379"/>
      <c r="AZJ3583" s="379"/>
      <c r="AZK3583" s="379"/>
      <c r="AZL3583" s="379"/>
      <c r="AZM3583" s="379"/>
      <c r="AZN3583" s="379"/>
      <c r="AZO3583" s="379"/>
      <c r="AZP3583" s="379"/>
      <c r="AZQ3583" s="379"/>
      <c r="AZR3583" s="379"/>
      <c r="AZS3583" s="379"/>
      <c r="AZT3583" s="379"/>
      <c r="AZU3583" s="379"/>
      <c r="AZV3583" s="379"/>
      <c r="AZW3583" s="379"/>
      <c r="AZX3583" s="379"/>
      <c r="AZY3583" s="379"/>
      <c r="AZZ3583" s="379"/>
      <c r="BAA3583" s="379"/>
      <c r="BAB3583" s="379"/>
      <c r="BAC3583" s="379"/>
      <c r="BAD3583" s="379"/>
      <c r="BAE3583" s="379"/>
      <c r="BAF3583" s="379"/>
      <c r="BAG3583" s="379"/>
      <c r="BAH3583" s="379"/>
      <c r="BAI3583" s="379"/>
      <c r="BAJ3583" s="379"/>
      <c r="BAK3583" s="379"/>
      <c r="BAL3583" s="379"/>
      <c r="BAM3583" s="379"/>
      <c r="BAN3583" s="379"/>
      <c r="BAO3583" s="379"/>
      <c r="BAP3583" s="379"/>
      <c r="BAQ3583" s="379"/>
      <c r="BAR3583" s="379"/>
      <c r="BAS3583" s="379"/>
      <c r="BAT3583" s="379"/>
      <c r="BAU3583" s="379"/>
      <c r="BAV3583" s="379"/>
      <c r="BAW3583" s="379"/>
      <c r="BAX3583" s="379"/>
      <c r="BAY3583" s="379"/>
      <c r="BAZ3583" s="379"/>
      <c r="BBA3583" s="379"/>
      <c r="BBB3583" s="379"/>
      <c r="BBC3583" s="379"/>
      <c r="BBD3583" s="379"/>
      <c r="BBE3583" s="379"/>
      <c r="BBF3583" s="379"/>
      <c r="BBG3583" s="379"/>
      <c r="BBH3583" s="379"/>
      <c r="BBI3583" s="379"/>
      <c r="BBJ3583" s="379"/>
      <c r="BBK3583" s="379"/>
      <c r="BBL3583" s="379"/>
      <c r="BBM3583" s="379"/>
      <c r="BBN3583" s="379"/>
      <c r="BBO3583" s="379"/>
      <c r="BBP3583" s="379"/>
      <c r="BBQ3583" s="379"/>
      <c r="BBR3583" s="379"/>
      <c r="BBS3583" s="379"/>
      <c r="BBT3583" s="379"/>
      <c r="BBU3583" s="379"/>
      <c r="BBV3583" s="379"/>
      <c r="BBW3583" s="379"/>
      <c r="BBX3583" s="379"/>
      <c r="BBY3583" s="379"/>
      <c r="BBZ3583" s="379"/>
      <c r="BCA3583" s="379"/>
      <c r="BCB3583" s="379"/>
      <c r="BCC3583" s="379"/>
      <c r="BCD3583" s="379"/>
      <c r="BCE3583" s="379"/>
      <c r="BCF3583" s="379"/>
      <c r="BCG3583" s="379"/>
      <c r="BCH3583" s="379"/>
      <c r="BCI3583" s="379"/>
      <c r="BCJ3583" s="379"/>
      <c r="BCK3583" s="379"/>
      <c r="BCL3583" s="379"/>
      <c r="BCM3583" s="379"/>
      <c r="BCN3583" s="379"/>
      <c r="BCO3583" s="379"/>
      <c r="BCP3583" s="379"/>
      <c r="BCQ3583" s="379"/>
      <c r="BCR3583" s="379"/>
      <c r="BCS3583" s="379"/>
      <c r="BCT3583" s="379"/>
      <c r="BCU3583" s="379"/>
      <c r="BCV3583" s="379"/>
      <c r="BCW3583" s="379"/>
      <c r="BCX3583" s="379"/>
      <c r="BCY3583" s="379"/>
      <c r="BCZ3583" s="379"/>
      <c r="BDA3583" s="379"/>
      <c r="BDB3583" s="379"/>
      <c r="BDC3583" s="379"/>
      <c r="BDD3583" s="379"/>
      <c r="BDE3583" s="379"/>
      <c r="BDF3583" s="379"/>
      <c r="BDG3583" s="379"/>
      <c r="BDH3583" s="379"/>
      <c r="BDI3583" s="379"/>
      <c r="BDJ3583" s="379"/>
      <c r="BDK3583" s="379"/>
      <c r="BDL3583" s="379"/>
      <c r="BDM3583" s="379"/>
      <c r="BDN3583" s="379"/>
      <c r="BDO3583" s="379"/>
      <c r="BDP3583" s="379"/>
      <c r="BDQ3583" s="379"/>
      <c r="BDR3583" s="379"/>
      <c r="BDS3583" s="379"/>
      <c r="BDT3583" s="379"/>
      <c r="BDU3583" s="379"/>
      <c r="BDV3583" s="379"/>
      <c r="BDW3583" s="379"/>
      <c r="BDX3583" s="379"/>
      <c r="BDY3583" s="379"/>
      <c r="BDZ3583" s="379"/>
      <c r="BEA3583" s="379"/>
      <c r="BEB3583" s="379"/>
      <c r="BEC3583" s="379"/>
      <c r="BED3583" s="379"/>
      <c r="BEE3583" s="379"/>
      <c r="BEF3583" s="379"/>
      <c r="BEG3583" s="379"/>
      <c r="BEH3583" s="379"/>
      <c r="BEI3583" s="379"/>
      <c r="BEJ3583" s="379"/>
      <c r="BEK3583" s="379"/>
      <c r="BEL3583" s="379"/>
      <c r="BEM3583" s="379"/>
      <c r="BEN3583" s="379"/>
      <c r="BEO3583" s="379"/>
      <c r="BEP3583" s="379"/>
      <c r="BEQ3583" s="379"/>
      <c r="BER3583" s="379"/>
      <c r="BES3583" s="379"/>
      <c r="BET3583" s="379"/>
      <c r="BEU3583" s="379"/>
      <c r="BEV3583" s="379"/>
      <c r="BEW3583" s="379"/>
      <c r="BEX3583" s="379"/>
      <c r="BEY3583" s="379"/>
      <c r="BEZ3583" s="379"/>
      <c r="BFA3583" s="379"/>
      <c r="BFB3583" s="379"/>
      <c r="BFC3583" s="379"/>
      <c r="BFD3583" s="379"/>
      <c r="BFE3583" s="379"/>
      <c r="BFF3583" s="379"/>
      <c r="BFG3583" s="379"/>
      <c r="BFH3583" s="379"/>
      <c r="BFI3583" s="379"/>
      <c r="BFJ3583" s="379"/>
      <c r="BFK3583" s="379"/>
      <c r="BFL3583" s="379"/>
      <c r="BFM3583" s="379"/>
      <c r="BFN3583" s="379"/>
      <c r="BFO3583" s="379"/>
      <c r="BFP3583" s="379"/>
      <c r="BFQ3583" s="379"/>
      <c r="BFR3583" s="379"/>
      <c r="BFS3583" s="379"/>
      <c r="BFT3583" s="379"/>
      <c r="BFU3583" s="379"/>
      <c r="BFV3583" s="379"/>
      <c r="BFW3583" s="379"/>
      <c r="BFX3583" s="379"/>
      <c r="BFY3583" s="379"/>
      <c r="BFZ3583" s="379"/>
      <c r="BGA3583" s="379"/>
      <c r="BGB3583" s="379"/>
      <c r="BGC3583" s="379"/>
      <c r="BGD3583" s="379"/>
      <c r="BGE3583" s="379"/>
      <c r="BGF3583" s="379"/>
      <c r="BGG3583" s="379"/>
      <c r="BGH3583" s="379"/>
      <c r="BGI3583" s="379"/>
      <c r="BGJ3583" s="379"/>
      <c r="BGK3583" s="379"/>
      <c r="BGL3583" s="379"/>
      <c r="BGM3583" s="379"/>
      <c r="BGN3583" s="379"/>
      <c r="BGO3583" s="379"/>
      <c r="BGP3583" s="379"/>
      <c r="BGQ3583" s="379"/>
      <c r="BGR3583" s="379"/>
      <c r="BGS3583" s="379"/>
      <c r="BGT3583" s="379"/>
      <c r="BGU3583" s="379"/>
      <c r="BGV3583" s="379"/>
      <c r="BGW3583" s="379"/>
      <c r="BGX3583" s="379"/>
      <c r="BGY3583" s="379"/>
      <c r="BGZ3583" s="379"/>
      <c r="BHA3583" s="379"/>
      <c r="BHB3583" s="379"/>
      <c r="BHC3583" s="379"/>
      <c r="BHD3583" s="379"/>
      <c r="BHE3583" s="379"/>
      <c r="BHF3583" s="379"/>
      <c r="BHG3583" s="379"/>
      <c r="BHH3583" s="379"/>
      <c r="BHI3583" s="379"/>
      <c r="BHJ3583" s="379"/>
      <c r="BHK3583" s="379"/>
      <c r="BHL3583" s="379"/>
      <c r="BHM3583" s="379"/>
      <c r="BHN3583" s="379"/>
      <c r="BHO3583" s="379"/>
      <c r="BHP3583" s="379"/>
      <c r="BHQ3583" s="379"/>
      <c r="BHR3583" s="379"/>
      <c r="BHS3583" s="379"/>
      <c r="BHT3583" s="379"/>
      <c r="BHU3583" s="379"/>
      <c r="BHV3583" s="379"/>
      <c r="BHW3583" s="379"/>
      <c r="BHX3583" s="379"/>
      <c r="BHY3583" s="379"/>
      <c r="BHZ3583" s="379"/>
      <c r="BIA3583" s="379"/>
      <c r="BIB3583" s="379"/>
      <c r="BIC3583" s="379"/>
      <c r="BID3583" s="379"/>
      <c r="BIE3583" s="379"/>
      <c r="BIF3583" s="379"/>
      <c r="BIG3583" s="379"/>
      <c r="BIH3583" s="379"/>
      <c r="BII3583" s="379"/>
      <c r="BIJ3583" s="379"/>
      <c r="BIK3583" s="379"/>
      <c r="BIL3583" s="379"/>
      <c r="BIM3583" s="379"/>
      <c r="BIN3583" s="379"/>
      <c r="BIO3583" s="379"/>
      <c r="BIP3583" s="379"/>
      <c r="BIQ3583" s="379"/>
      <c r="BIR3583" s="379"/>
      <c r="BIS3583" s="379"/>
      <c r="BIT3583" s="379"/>
      <c r="BIU3583" s="379"/>
      <c r="BIV3583" s="379"/>
      <c r="BIW3583" s="379"/>
      <c r="BIX3583" s="379"/>
      <c r="BIY3583" s="379"/>
      <c r="BIZ3583" s="379"/>
      <c r="BJA3583" s="379"/>
      <c r="BJB3583" s="379"/>
      <c r="BJC3583" s="379"/>
      <c r="BJD3583" s="379"/>
      <c r="BJE3583" s="379"/>
      <c r="BJF3583" s="379"/>
      <c r="BJG3583" s="379"/>
      <c r="BJH3583" s="379"/>
      <c r="BJI3583" s="379"/>
      <c r="BJJ3583" s="379"/>
      <c r="BJK3583" s="379"/>
      <c r="BJL3583" s="379"/>
      <c r="BJM3583" s="379"/>
      <c r="BJN3583" s="379"/>
      <c r="BJO3583" s="379"/>
      <c r="BJP3583" s="379"/>
      <c r="BJQ3583" s="379"/>
      <c r="BJR3583" s="379"/>
      <c r="BJS3583" s="379"/>
      <c r="BJT3583" s="379"/>
      <c r="BJU3583" s="379"/>
      <c r="BJV3583" s="379"/>
      <c r="BJW3583" s="379"/>
      <c r="BJX3583" s="379"/>
      <c r="BJY3583" s="379"/>
      <c r="BJZ3583" s="379"/>
      <c r="BKA3583" s="379"/>
      <c r="BKB3583" s="379"/>
      <c r="BKC3583" s="379"/>
      <c r="BKD3583" s="379"/>
      <c r="BKE3583" s="379"/>
      <c r="BKF3583" s="379"/>
      <c r="BKG3583" s="379"/>
      <c r="BKH3583" s="379"/>
      <c r="BKI3583" s="379"/>
      <c r="BKJ3583" s="379"/>
      <c r="BKK3583" s="379"/>
      <c r="BKL3583" s="379"/>
      <c r="BKM3583" s="379"/>
      <c r="BKN3583" s="379"/>
      <c r="BKO3583" s="379"/>
      <c r="BKP3583" s="379"/>
      <c r="BKQ3583" s="379"/>
      <c r="BKR3583" s="379"/>
      <c r="BKS3583" s="379"/>
      <c r="BKT3583" s="379"/>
      <c r="BKU3583" s="379"/>
      <c r="BKV3583" s="379"/>
      <c r="BKW3583" s="379"/>
      <c r="BKX3583" s="379"/>
      <c r="BKY3583" s="379"/>
      <c r="BKZ3583" s="379"/>
      <c r="BLA3583" s="379"/>
      <c r="BLB3583" s="379"/>
      <c r="BLC3583" s="379"/>
      <c r="BLD3583" s="379"/>
      <c r="BLE3583" s="379"/>
      <c r="BLF3583" s="379"/>
      <c r="BLG3583" s="379"/>
      <c r="BLH3583" s="379"/>
      <c r="BLI3583" s="379"/>
      <c r="BLJ3583" s="379"/>
      <c r="BLK3583" s="379"/>
      <c r="BLL3583" s="379"/>
      <c r="BLM3583" s="379"/>
      <c r="BLN3583" s="379"/>
      <c r="BLO3583" s="379"/>
      <c r="BLP3583" s="379"/>
      <c r="BLQ3583" s="379"/>
      <c r="BLR3583" s="379"/>
      <c r="BLS3583" s="379"/>
      <c r="BLT3583" s="379"/>
      <c r="BLU3583" s="379"/>
      <c r="BLV3583" s="379"/>
      <c r="BLW3583" s="379"/>
      <c r="BLX3583" s="379"/>
      <c r="BLY3583" s="379"/>
      <c r="BLZ3583" s="379"/>
      <c r="BMA3583" s="379"/>
      <c r="BMB3583" s="379"/>
      <c r="BMC3583" s="379"/>
      <c r="BMD3583" s="379"/>
      <c r="BME3583" s="379"/>
      <c r="BMF3583" s="379"/>
      <c r="BMG3583" s="379"/>
      <c r="BMH3583" s="379"/>
      <c r="BMI3583" s="379"/>
      <c r="BMJ3583" s="379"/>
      <c r="BMK3583" s="379"/>
      <c r="BML3583" s="379"/>
      <c r="BMM3583" s="379"/>
      <c r="BMN3583" s="379"/>
      <c r="BMO3583" s="379"/>
      <c r="BMP3583" s="379"/>
      <c r="BMQ3583" s="379"/>
      <c r="BMR3583" s="379"/>
      <c r="BMS3583" s="379"/>
      <c r="BMT3583" s="379"/>
      <c r="BMU3583" s="379"/>
      <c r="BMV3583" s="379"/>
      <c r="BMW3583" s="379"/>
      <c r="BMX3583" s="379"/>
      <c r="BMY3583" s="379"/>
      <c r="BMZ3583" s="379"/>
      <c r="BNA3583" s="379"/>
      <c r="BNB3583" s="379"/>
      <c r="BNC3583" s="379"/>
      <c r="BND3583" s="379"/>
      <c r="BNE3583" s="379"/>
      <c r="BNF3583" s="379"/>
      <c r="BNG3583" s="379"/>
      <c r="BNH3583" s="379"/>
      <c r="BNI3583" s="379"/>
      <c r="BNJ3583" s="379"/>
      <c r="BNK3583" s="379"/>
      <c r="BNL3583" s="379"/>
      <c r="BNM3583" s="379"/>
      <c r="BNN3583" s="379"/>
      <c r="BNO3583" s="379"/>
      <c r="BNP3583" s="379"/>
      <c r="BNQ3583" s="379"/>
      <c r="BNR3583" s="379"/>
      <c r="BNS3583" s="379"/>
      <c r="BNT3583" s="379"/>
      <c r="BNU3583" s="379"/>
      <c r="BNV3583" s="379"/>
      <c r="BNW3583" s="379"/>
      <c r="BNX3583" s="379"/>
      <c r="BNY3583" s="379"/>
      <c r="BNZ3583" s="379"/>
      <c r="BOA3583" s="379"/>
      <c r="BOB3583" s="379"/>
      <c r="BOC3583" s="379"/>
      <c r="BOD3583" s="379"/>
      <c r="BOE3583" s="379"/>
      <c r="BOF3583" s="379"/>
      <c r="BOG3583" s="379"/>
      <c r="BOH3583" s="379"/>
      <c r="BOI3583" s="379"/>
      <c r="BOJ3583" s="379"/>
      <c r="BOK3583" s="379"/>
      <c r="BOL3583" s="379"/>
      <c r="BOM3583" s="379"/>
      <c r="BON3583" s="379"/>
      <c r="BOO3583" s="379"/>
      <c r="BOP3583" s="379"/>
      <c r="BOQ3583" s="379"/>
      <c r="BOR3583" s="379"/>
      <c r="BOS3583" s="379"/>
      <c r="BOT3583" s="379"/>
      <c r="BOU3583" s="379"/>
      <c r="BOV3583" s="379"/>
      <c r="BOW3583" s="379"/>
      <c r="BOX3583" s="379"/>
      <c r="BOY3583" s="379"/>
      <c r="BOZ3583" s="379"/>
      <c r="BPA3583" s="379"/>
      <c r="BPB3583" s="379"/>
      <c r="BPC3583" s="379"/>
      <c r="BPD3583" s="379"/>
      <c r="BPE3583" s="379"/>
      <c r="BPF3583" s="379"/>
      <c r="BPG3583" s="379"/>
      <c r="BPH3583" s="379"/>
      <c r="BPI3583" s="379"/>
      <c r="BPJ3583" s="379"/>
      <c r="BPK3583" s="379"/>
      <c r="BPL3583" s="379"/>
      <c r="BPM3583" s="379"/>
      <c r="BPN3583" s="379"/>
      <c r="BPO3583" s="379"/>
      <c r="BPP3583" s="379"/>
      <c r="BPQ3583" s="379"/>
      <c r="BPR3583" s="379"/>
      <c r="BPS3583" s="379"/>
      <c r="BPT3583" s="379"/>
      <c r="BPU3583" s="379"/>
      <c r="BPV3583" s="379"/>
      <c r="BPW3583" s="379"/>
      <c r="BPX3583" s="379"/>
      <c r="BPY3583" s="379"/>
      <c r="BPZ3583" s="379"/>
      <c r="BQA3583" s="379"/>
      <c r="BQB3583" s="379"/>
      <c r="BQC3583" s="379"/>
      <c r="BQD3583" s="379"/>
      <c r="BQE3583" s="379"/>
      <c r="BQF3583" s="379"/>
      <c r="BQG3583" s="379"/>
      <c r="BQH3583" s="379"/>
      <c r="BQI3583" s="379"/>
      <c r="BQJ3583" s="379"/>
      <c r="BQK3583" s="379"/>
      <c r="BQL3583" s="379"/>
      <c r="BQM3583" s="379"/>
      <c r="BQN3583" s="379"/>
      <c r="BQO3583" s="379"/>
      <c r="BQP3583" s="379"/>
      <c r="BQQ3583" s="379"/>
      <c r="BQR3583" s="379"/>
      <c r="BQS3583" s="379"/>
      <c r="BQT3583" s="379"/>
      <c r="BQU3583" s="379"/>
      <c r="BQV3583" s="379"/>
      <c r="BQW3583" s="379"/>
      <c r="BQX3583" s="379"/>
      <c r="BQY3583" s="379"/>
      <c r="BQZ3583" s="379"/>
      <c r="BRA3583" s="379"/>
      <c r="BRB3583" s="379"/>
      <c r="BRC3583" s="379"/>
      <c r="BRD3583" s="379"/>
      <c r="BRE3583" s="379"/>
      <c r="BRF3583" s="379"/>
      <c r="BRG3583" s="379"/>
      <c r="BRH3583" s="379"/>
      <c r="BRI3583" s="379"/>
      <c r="BRJ3583" s="379"/>
      <c r="BRK3583" s="379"/>
      <c r="BRL3583" s="379"/>
      <c r="BRM3583" s="379"/>
      <c r="BRN3583" s="379"/>
      <c r="BRO3583" s="379"/>
      <c r="BRP3583" s="379"/>
      <c r="BRQ3583" s="379"/>
      <c r="BRR3583" s="379"/>
      <c r="BRS3583" s="379"/>
      <c r="BRT3583" s="379"/>
      <c r="BRU3583" s="379"/>
      <c r="BRV3583" s="379"/>
      <c r="BRW3583" s="379"/>
      <c r="BRX3583" s="379"/>
      <c r="BRY3583" s="379"/>
      <c r="BRZ3583" s="379"/>
      <c r="BSA3583" s="379"/>
      <c r="BSB3583" s="379"/>
      <c r="BSC3583" s="379"/>
      <c r="BSD3583" s="379"/>
      <c r="BSE3583" s="379"/>
      <c r="BSF3583" s="379"/>
      <c r="BSG3583" s="379"/>
      <c r="BSH3583" s="379"/>
      <c r="BSI3583" s="379"/>
      <c r="BSJ3583" s="379"/>
      <c r="BSK3583" s="379"/>
      <c r="BSL3583" s="379"/>
      <c r="BSM3583" s="379"/>
      <c r="BSN3583" s="379"/>
      <c r="BSO3583" s="379"/>
      <c r="BSP3583" s="379"/>
      <c r="BSQ3583" s="379"/>
      <c r="BSR3583" s="379"/>
      <c r="BSS3583" s="379"/>
      <c r="BST3583" s="379"/>
      <c r="BSU3583" s="379"/>
      <c r="BSV3583" s="379"/>
      <c r="BSW3583" s="379"/>
      <c r="BSX3583" s="379"/>
      <c r="BSY3583" s="379"/>
      <c r="BSZ3583" s="379"/>
      <c r="BTA3583" s="379"/>
      <c r="BTB3583" s="379"/>
      <c r="BTC3583" s="379"/>
      <c r="BTD3583" s="379"/>
      <c r="BTE3583" s="379"/>
      <c r="BTF3583" s="379"/>
      <c r="BTG3583" s="379"/>
      <c r="BTH3583" s="379"/>
      <c r="BTI3583" s="379"/>
      <c r="BTJ3583" s="379"/>
      <c r="BTK3583" s="379"/>
      <c r="BTL3583" s="379"/>
      <c r="BTM3583" s="379"/>
      <c r="BTN3583" s="379"/>
      <c r="BTO3583" s="379"/>
      <c r="BTP3583" s="379"/>
      <c r="BTQ3583" s="379"/>
      <c r="BTR3583" s="379"/>
      <c r="BTS3583" s="379"/>
      <c r="BTT3583" s="379"/>
      <c r="BTU3583" s="379"/>
      <c r="BTV3583" s="379"/>
      <c r="BTW3583" s="379"/>
      <c r="BTX3583" s="379"/>
      <c r="BTY3583" s="379"/>
      <c r="BTZ3583" s="379"/>
      <c r="BUA3583" s="379"/>
      <c r="BUB3583" s="379"/>
      <c r="BUC3583" s="379"/>
      <c r="BUD3583" s="379"/>
      <c r="BUE3583" s="379"/>
      <c r="BUF3583" s="379"/>
      <c r="BUG3583" s="379"/>
      <c r="BUH3583" s="379"/>
      <c r="BUI3583" s="379"/>
      <c r="BUJ3583" s="379"/>
      <c r="BUK3583" s="379"/>
      <c r="BUL3583" s="379"/>
      <c r="BUM3583" s="379"/>
      <c r="BUN3583" s="379"/>
      <c r="BUO3583" s="379"/>
      <c r="BUP3583" s="379"/>
      <c r="BUQ3583" s="379"/>
      <c r="BUR3583" s="379"/>
      <c r="BUS3583" s="379"/>
      <c r="BUT3583" s="379"/>
      <c r="BUU3583" s="379"/>
      <c r="BUV3583" s="379"/>
      <c r="BUW3583" s="379"/>
      <c r="BUX3583" s="379"/>
      <c r="BUY3583" s="379"/>
      <c r="BUZ3583" s="379"/>
      <c r="BVA3583" s="379"/>
      <c r="BVB3583" s="379"/>
      <c r="BVC3583" s="379"/>
      <c r="BVD3583" s="379"/>
      <c r="BVE3583" s="379"/>
      <c r="BVF3583" s="379"/>
      <c r="BVG3583" s="379"/>
      <c r="BVH3583" s="379"/>
      <c r="BVI3583" s="379"/>
      <c r="BVJ3583" s="379"/>
      <c r="BVK3583" s="379"/>
      <c r="BVL3583" s="379"/>
      <c r="BVM3583" s="379"/>
      <c r="BVN3583" s="379"/>
      <c r="BVO3583" s="379"/>
      <c r="BVP3583" s="379"/>
      <c r="BVQ3583" s="379"/>
      <c r="BVR3583" s="379"/>
      <c r="BVS3583" s="379"/>
      <c r="BVT3583" s="379"/>
      <c r="BVU3583" s="379"/>
      <c r="BVV3583" s="379"/>
      <c r="BVW3583" s="379"/>
      <c r="BVX3583" s="379"/>
      <c r="BVY3583" s="379"/>
      <c r="BVZ3583" s="379"/>
      <c r="BWA3583" s="379"/>
      <c r="BWB3583" s="379"/>
      <c r="BWC3583" s="379"/>
      <c r="BWD3583" s="379"/>
      <c r="BWE3583" s="379"/>
      <c r="BWF3583" s="379"/>
      <c r="BWG3583" s="379"/>
      <c r="BWH3583" s="379"/>
      <c r="BWI3583" s="379"/>
      <c r="BWJ3583" s="379"/>
      <c r="BWK3583" s="379"/>
      <c r="BWL3583" s="379"/>
      <c r="BWM3583" s="379"/>
      <c r="BWN3583" s="379"/>
      <c r="BWO3583" s="379"/>
      <c r="BWP3583" s="379"/>
      <c r="BWQ3583" s="379"/>
      <c r="BWR3583" s="379"/>
      <c r="BWS3583" s="379"/>
      <c r="BWT3583" s="379"/>
      <c r="BWU3583" s="379"/>
      <c r="BWV3583" s="379"/>
      <c r="BWW3583" s="379"/>
      <c r="BWX3583" s="379"/>
      <c r="BWY3583" s="379"/>
      <c r="BWZ3583" s="379"/>
      <c r="BXA3583" s="379"/>
      <c r="BXB3583" s="379"/>
      <c r="BXC3583" s="379"/>
      <c r="BXD3583" s="379"/>
      <c r="BXE3583" s="379"/>
      <c r="BXF3583" s="379"/>
      <c r="BXG3583" s="379"/>
      <c r="BXH3583" s="379"/>
      <c r="BXI3583" s="379"/>
      <c r="BXJ3583" s="379"/>
      <c r="BXK3583" s="379"/>
      <c r="BXL3583" s="379"/>
      <c r="BXM3583" s="379"/>
      <c r="BXN3583" s="379"/>
      <c r="BXO3583" s="379"/>
      <c r="BXP3583" s="379"/>
      <c r="BXQ3583" s="379"/>
      <c r="BXR3583" s="379"/>
      <c r="BXS3583" s="379"/>
      <c r="BXT3583" s="379"/>
      <c r="BXU3583" s="379"/>
      <c r="BXV3583" s="379"/>
      <c r="BXW3583" s="379"/>
      <c r="BXX3583" s="379"/>
      <c r="BXY3583" s="379"/>
      <c r="BXZ3583" s="379"/>
      <c r="BYA3583" s="379"/>
      <c r="BYB3583" s="379"/>
      <c r="BYC3583" s="379"/>
      <c r="BYD3583" s="379"/>
      <c r="BYE3583" s="379"/>
      <c r="BYF3583" s="379"/>
      <c r="BYG3583" s="379"/>
      <c r="BYH3583" s="379"/>
      <c r="BYI3583" s="379"/>
      <c r="BYJ3583" s="379"/>
      <c r="BYK3583" s="379"/>
      <c r="BYL3583" s="379"/>
      <c r="BYM3583" s="379"/>
      <c r="BYN3583" s="379"/>
      <c r="BYO3583" s="379"/>
      <c r="BYP3583" s="379"/>
      <c r="BYQ3583" s="379"/>
      <c r="BYR3583" s="379"/>
      <c r="BYS3583" s="379"/>
      <c r="BYT3583" s="379"/>
      <c r="BYU3583" s="379"/>
      <c r="BYV3583" s="379"/>
      <c r="BYW3583" s="379"/>
      <c r="BYX3583" s="379"/>
      <c r="BYY3583" s="379"/>
      <c r="BYZ3583" s="379"/>
      <c r="BZA3583" s="379"/>
      <c r="BZB3583" s="379"/>
      <c r="BZC3583" s="379"/>
      <c r="BZD3583" s="379"/>
      <c r="BZE3583" s="379"/>
      <c r="BZF3583" s="379"/>
      <c r="BZG3583" s="379"/>
      <c r="BZH3583" s="379"/>
      <c r="BZI3583" s="379"/>
      <c r="BZJ3583" s="379"/>
      <c r="BZK3583" s="379"/>
      <c r="BZL3583" s="379"/>
      <c r="BZM3583" s="379"/>
      <c r="BZN3583" s="379"/>
      <c r="BZO3583" s="379"/>
      <c r="BZP3583" s="379"/>
      <c r="BZQ3583" s="379"/>
      <c r="BZR3583" s="379"/>
      <c r="BZS3583" s="379"/>
      <c r="BZT3583" s="379"/>
      <c r="BZU3583" s="379"/>
      <c r="BZV3583" s="379"/>
      <c r="BZW3583" s="379"/>
      <c r="BZX3583" s="379"/>
      <c r="BZY3583" s="379"/>
      <c r="BZZ3583" s="379"/>
      <c r="CAA3583" s="379"/>
      <c r="CAB3583" s="379"/>
      <c r="CAC3583" s="379"/>
      <c r="CAD3583" s="379"/>
      <c r="CAE3583" s="379"/>
      <c r="CAF3583" s="379"/>
      <c r="CAG3583" s="379"/>
      <c r="CAH3583" s="379"/>
      <c r="CAI3583" s="379"/>
      <c r="CAJ3583" s="379"/>
      <c r="CAK3583" s="379"/>
      <c r="CAL3583" s="379"/>
      <c r="CAM3583" s="379"/>
      <c r="CAN3583" s="379"/>
      <c r="CAO3583" s="379"/>
      <c r="CAP3583" s="379"/>
      <c r="CAQ3583" s="379"/>
      <c r="CAR3583" s="379"/>
      <c r="CAS3583" s="379"/>
      <c r="CAT3583" s="379"/>
      <c r="CAU3583" s="379"/>
      <c r="CAV3583" s="379"/>
      <c r="CAW3583" s="379"/>
      <c r="CAX3583" s="379"/>
      <c r="CAY3583" s="379"/>
      <c r="CAZ3583" s="379"/>
      <c r="CBA3583" s="379"/>
      <c r="CBB3583" s="379"/>
      <c r="CBC3583" s="379"/>
      <c r="CBD3583" s="379"/>
      <c r="CBE3583" s="379"/>
      <c r="CBF3583" s="379"/>
      <c r="CBG3583" s="379"/>
      <c r="CBH3583" s="379"/>
      <c r="CBI3583" s="379"/>
      <c r="CBJ3583" s="379"/>
      <c r="CBK3583" s="379"/>
      <c r="CBL3583" s="379"/>
      <c r="CBM3583" s="379"/>
      <c r="CBN3583" s="379"/>
      <c r="CBO3583" s="379"/>
      <c r="CBP3583" s="379"/>
      <c r="CBQ3583" s="379"/>
      <c r="CBR3583" s="379"/>
      <c r="CBS3583" s="379"/>
      <c r="CBT3583" s="379"/>
      <c r="CBU3583" s="379"/>
      <c r="CBV3583" s="379"/>
      <c r="CBW3583" s="379"/>
      <c r="CBX3583" s="379"/>
      <c r="CBY3583" s="379"/>
      <c r="CBZ3583" s="379"/>
      <c r="CCA3583" s="379"/>
      <c r="CCB3583" s="379"/>
      <c r="CCC3583" s="379"/>
      <c r="CCD3583" s="379"/>
      <c r="CCE3583" s="379"/>
      <c r="CCF3583" s="379"/>
      <c r="CCG3583" s="379"/>
      <c r="CCH3583" s="379"/>
      <c r="CCI3583" s="379"/>
      <c r="CCJ3583" s="379"/>
      <c r="CCK3583" s="379"/>
      <c r="CCL3583" s="379"/>
      <c r="CCM3583" s="379"/>
      <c r="CCN3583" s="379"/>
      <c r="CCO3583" s="379"/>
      <c r="CCP3583" s="379"/>
      <c r="CCQ3583" s="379"/>
      <c r="CCR3583" s="379"/>
      <c r="CCS3583" s="379"/>
      <c r="CCT3583" s="379"/>
      <c r="CCU3583" s="379"/>
      <c r="CCV3583" s="379"/>
      <c r="CCW3583" s="379"/>
      <c r="CCX3583" s="379"/>
      <c r="CCY3583" s="379"/>
      <c r="CCZ3583" s="379"/>
      <c r="CDA3583" s="379"/>
      <c r="CDB3583" s="379"/>
      <c r="CDC3583" s="379"/>
      <c r="CDD3583" s="379"/>
      <c r="CDE3583" s="379"/>
      <c r="CDF3583" s="379"/>
      <c r="CDG3583" s="379"/>
      <c r="CDH3583" s="379"/>
      <c r="CDI3583" s="379"/>
      <c r="CDJ3583" s="379"/>
      <c r="CDK3583" s="379"/>
      <c r="CDL3583" s="379"/>
      <c r="CDM3583" s="379"/>
      <c r="CDN3583" s="379"/>
      <c r="CDO3583" s="379"/>
      <c r="CDP3583" s="379"/>
      <c r="CDQ3583" s="379"/>
      <c r="CDR3583" s="379"/>
      <c r="CDS3583" s="379"/>
      <c r="CDT3583" s="379"/>
      <c r="CDU3583" s="379"/>
      <c r="CDV3583" s="379"/>
      <c r="CDW3583" s="379"/>
      <c r="CDX3583" s="379"/>
      <c r="CDY3583" s="379"/>
      <c r="CDZ3583" s="379"/>
      <c r="CEA3583" s="379"/>
      <c r="CEB3583" s="379"/>
      <c r="CEC3583" s="379"/>
      <c r="CED3583" s="379"/>
      <c r="CEE3583" s="379"/>
      <c r="CEF3583" s="379"/>
      <c r="CEG3583" s="379"/>
      <c r="CEH3583" s="379"/>
      <c r="CEI3583" s="379"/>
      <c r="CEJ3583" s="379"/>
      <c r="CEK3583" s="379"/>
      <c r="CEL3583" s="379"/>
      <c r="CEM3583" s="379"/>
      <c r="CEN3583" s="379"/>
      <c r="CEO3583" s="379"/>
      <c r="CEP3583" s="379"/>
      <c r="CEQ3583" s="379"/>
      <c r="CER3583" s="379"/>
      <c r="CES3583" s="379"/>
      <c r="CET3583" s="379"/>
      <c r="CEU3583" s="379"/>
      <c r="CEV3583" s="379"/>
      <c r="CEW3583" s="379"/>
      <c r="CEX3583" s="379"/>
      <c r="CEY3583" s="379"/>
      <c r="CEZ3583" s="379"/>
      <c r="CFA3583" s="379"/>
      <c r="CFB3583" s="379"/>
      <c r="CFC3583" s="379"/>
      <c r="CFD3583" s="379"/>
      <c r="CFE3583" s="379"/>
      <c r="CFF3583" s="379"/>
      <c r="CFG3583" s="379"/>
      <c r="CFH3583" s="379"/>
      <c r="CFI3583" s="379"/>
      <c r="CFJ3583" s="379"/>
      <c r="CFK3583" s="379"/>
      <c r="CFL3583" s="379"/>
      <c r="CFM3583" s="379"/>
      <c r="CFN3583" s="379"/>
      <c r="CFO3583" s="379"/>
      <c r="CFP3583" s="379"/>
      <c r="CFQ3583" s="379"/>
      <c r="CFR3583" s="379"/>
      <c r="CFS3583" s="379"/>
      <c r="CFT3583" s="379"/>
      <c r="CFU3583" s="379"/>
      <c r="CFV3583" s="379"/>
      <c r="CFW3583" s="379"/>
      <c r="CFX3583" s="379"/>
      <c r="CFY3583" s="379"/>
      <c r="CFZ3583" s="379"/>
      <c r="CGA3583" s="379"/>
      <c r="CGB3583" s="379"/>
      <c r="CGC3583" s="379"/>
      <c r="CGD3583" s="379"/>
      <c r="CGE3583" s="379"/>
      <c r="CGF3583" s="379"/>
      <c r="CGG3583" s="379"/>
      <c r="CGH3583" s="379"/>
      <c r="CGI3583" s="379"/>
      <c r="CGJ3583" s="379"/>
      <c r="CGK3583" s="379"/>
      <c r="CGL3583" s="379"/>
      <c r="CGM3583" s="379"/>
      <c r="CGN3583" s="379"/>
      <c r="CGO3583" s="379"/>
      <c r="CGP3583" s="379"/>
      <c r="CGQ3583" s="379"/>
      <c r="CGR3583" s="379"/>
      <c r="CGS3583" s="379"/>
      <c r="CGT3583" s="379"/>
      <c r="CGU3583" s="379"/>
      <c r="CGV3583" s="379"/>
      <c r="CGW3583" s="379"/>
      <c r="CGX3583" s="379"/>
      <c r="CGY3583" s="379"/>
      <c r="CGZ3583" s="379"/>
      <c r="CHA3583" s="379"/>
      <c r="CHB3583" s="379"/>
      <c r="CHC3583" s="379"/>
      <c r="CHD3583" s="379"/>
      <c r="CHE3583" s="379"/>
      <c r="CHF3583" s="379"/>
      <c r="CHG3583" s="379"/>
      <c r="CHH3583" s="379"/>
      <c r="CHI3583" s="379"/>
      <c r="CHJ3583" s="379"/>
      <c r="CHK3583" s="379"/>
      <c r="CHL3583" s="379"/>
      <c r="CHM3583" s="379"/>
      <c r="CHN3583" s="379"/>
      <c r="CHO3583" s="379"/>
      <c r="CHP3583" s="379"/>
      <c r="CHQ3583" s="379"/>
      <c r="CHR3583" s="379"/>
      <c r="CHS3583" s="379"/>
      <c r="CHT3583" s="379"/>
      <c r="CHU3583" s="379"/>
      <c r="CHV3583" s="379"/>
      <c r="CHW3583" s="379"/>
      <c r="CHX3583" s="379"/>
      <c r="CHY3583" s="379"/>
      <c r="CHZ3583" s="379"/>
      <c r="CIA3583" s="379"/>
      <c r="CIB3583" s="379"/>
      <c r="CIC3583" s="379"/>
      <c r="CID3583" s="379"/>
      <c r="CIE3583" s="379"/>
      <c r="CIF3583" s="379"/>
      <c r="CIG3583" s="379"/>
      <c r="CIH3583" s="379"/>
      <c r="CII3583" s="379"/>
      <c r="CIJ3583" s="379"/>
      <c r="CIK3583" s="379"/>
      <c r="CIL3583" s="379"/>
      <c r="CIM3583" s="379"/>
      <c r="CIN3583" s="379"/>
      <c r="CIO3583" s="379"/>
      <c r="CIP3583" s="379"/>
      <c r="CIQ3583" s="379"/>
      <c r="CIR3583" s="379"/>
      <c r="CIS3583" s="379"/>
      <c r="CIT3583" s="379"/>
      <c r="CIU3583" s="379"/>
      <c r="CIV3583" s="379"/>
      <c r="CIW3583" s="379"/>
      <c r="CIX3583" s="379"/>
      <c r="CIY3583" s="379"/>
      <c r="CIZ3583" s="379"/>
      <c r="CJA3583" s="379"/>
      <c r="CJB3583" s="379"/>
      <c r="CJC3583" s="379"/>
      <c r="CJD3583" s="379"/>
      <c r="CJE3583" s="379"/>
      <c r="CJF3583" s="379"/>
      <c r="CJG3583" s="379"/>
      <c r="CJH3583" s="379"/>
      <c r="CJI3583" s="379"/>
      <c r="CJJ3583" s="379"/>
      <c r="CJK3583" s="379"/>
      <c r="CJL3583" s="379"/>
      <c r="CJM3583" s="379"/>
      <c r="CJN3583" s="379"/>
      <c r="CJO3583" s="379"/>
      <c r="CJP3583" s="379"/>
      <c r="CJQ3583" s="379"/>
      <c r="CJR3583" s="379"/>
      <c r="CJS3583" s="379"/>
      <c r="CJT3583" s="379"/>
      <c r="CJU3583" s="379"/>
      <c r="CJV3583" s="379"/>
      <c r="CJW3583" s="379"/>
      <c r="CJX3583" s="379"/>
      <c r="CJY3583" s="379"/>
      <c r="CJZ3583" s="379"/>
      <c r="CKA3583" s="379"/>
      <c r="CKB3583" s="379"/>
      <c r="CKC3583" s="379"/>
      <c r="CKD3583" s="379"/>
      <c r="CKE3583" s="379"/>
      <c r="CKF3583" s="379"/>
      <c r="CKG3583" s="379"/>
      <c r="CKH3583" s="379"/>
      <c r="CKI3583" s="379"/>
      <c r="CKJ3583" s="379"/>
      <c r="CKK3583" s="379"/>
      <c r="CKL3583" s="379"/>
      <c r="CKM3583" s="379"/>
      <c r="CKN3583" s="379"/>
      <c r="CKO3583" s="379"/>
      <c r="CKP3583" s="379"/>
      <c r="CKQ3583" s="379"/>
      <c r="CKR3583" s="379"/>
      <c r="CKS3583" s="379"/>
      <c r="CKT3583" s="379"/>
      <c r="CKU3583" s="379"/>
      <c r="CKV3583" s="379"/>
      <c r="CKW3583" s="379"/>
      <c r="CKX3583" s="379"/>
      <c r="CKY3583" s="379"/>
      <c r="CKZ3583" s="379"/>
      <c r="CLA3583" s="379"/>
      <c r="CLB3583" s="379"/>
      <c r="CLC3583" s="379"/>
      <c r="CLD3583" s="379"/>
      <c r="CLE3583" s="379"/>
      <c r="CLF3583" s="379"/>
      <c r="CLG3583" s="379"/>
      <c r="CLH3583" s="379"/>
      <c r="CLI3583" s="379"/>
      <c r="CLJ3583" s="379"/>
      <c r="CLK3583" s="379"/>
      <c r="CLL3583" s="379"/>
      <c r="CLM3583" s="379"/>
      <c r="CLN3583" s="379"/>
      <c r="CLO3583" s="379"/>
      <c r="CLP3583" s="379"/>
      <c r="CLQ3583" s="379"/>
      <c r="CLR3583" s="379"/>
      <c r="CLS3583" s="379"/>
      <c r="CLT3583" s="379"/>
      <c r="CLU3583" s="379"/>
      <c r="CLV3583" s="379"/>
      <c r="CLW3583" s="379"/>
      <c r="CLX3583" s="379"/>
      <c r="CLY3583" s="379"/>
      <c r="CLZ3583" s="379"/>
      <c r="CMA3583" s="379"/>
      <c r="CMB3583" s="379"/>
      <c r="CMC3583" s="379"/>
      <c r="CMD3583" s="379"/>
      <c r="CME3583" s="379"/>
      <c r="CMF3583" s="379"/>
      <c r="CMG3583" s="379"/>
      <c r="CMH3583" s="379"/>
      <c r="CMI3583" s="379"/>
      <c r="CMJ3583" s="379"/>
      <c r="CMK3583" s="379"/>
      <c r="CML3583" s="379"/>
      <c r="CMM3583" s="379"/>
      <c r="CMN3583" s="379"/>
      <c r="CMO3583" s="379"/>
      <c r="CMP3583" s="379"/>
      <c r="CMQ3583" s="379"/>
      <c r="CMR3583" s="379"/>
      <c r="CMS3583" s="379"/>
      <c r="CMT3583" s="379"/>
      <c r="CMU3583" s="379"/>
      <c r="CMV3583" s="379"/>
      <c r="CMW3583" s="379"/>
      <c r="CMX3583" s="379"/>
      <c r="CMY3583" s="379"/>
      <c r="CMZ3583" s="379"/>
      <c r="CNA3583" s="379"/>
      <c r="CNB3583" s="379"/>
      <c r="CNC3583" s="379"/>
      <c r="CND3583" s="379"/>
      <c r="CNE3583" s="379"/>
      <c r="CNF3583" s="379"/>
      <c r="CNG3583" s="379"/>
      <c r="CNH3583" s="379"/>
      <c r="CNI3583" s="379"/>
      <c r="CNJ3583" s="379"/>
      <c r="CNK3583" s="379"/>
      <c r="CNL3583" s="379"/>
      <c r="CNM3583" s="379"/>
      <c r="CNN3583" s="379"/>
      <c r="CNO3583" s="379"/>
      <c r="CNP3583" s="379"/>
      <c r="CNQ3583" s="379"/>
      <c r="CNR3583" s="379"/>
      <c r="CNS3583" s="379"/>
      <c r="CNT3583" s="379"/>
      <c r="CNU3583" s="379"/>
      <c r="CNV3583" s="379"/>
      <c r="CNW3583" s="379"/>
      <c r="CNX3583" s="379"/>
      <c r="CNY3583" s="379"/>
      <c r="CNZ3583" s="379"/>
      <c r="COA3583" s="379"/>
      <c r="COB3583" s="379"/>
      <c r="COC3583" s="379"/>
      <c r="COD3583" s="379"/>
      <c r="COE3583" s="379"/>
      <c r="COF3583" s="379"/>
      <c r="COG3583" s="379"/>
      <c r="COH3583" s="379"/>
      <c r="COI3583" s="379"/>
      <c r="COJ3583" s="379"/>
      <c r="COK3583" s="379"/>
      <c r="COL3583" s="379"/>
      <c r="COM3583" s="379"/>
      <c r="CON3583" s="379"/>
      <c r="COO3583" s="379"/>
      <c r="COP3583" s="379"/>
      <c r="COQ3583" s="379"/>
      <c r="COR3583" s="379"/>
      <c r="COS3583" s="379"/>
      <c r="COT3583" s="379"/>
      <c r="COU3583" s="379"/>
      <c r="COV3583" s="379"/>
      <c r="COW3583" s="379"/>
      <c r="COX3583" s="379"/>
      <c r="COY3583" s="379"/>
      <c r="COZ3583" s="379"/>
      <c r="CPA3583" s="379"/>
      <c r="CPB3583" s="379"/>
      <c r="CPC3583" s="379"/>
      <c r="CPD3583" s="379"/>
      <c r="CPE3583" s="379"/>
      <c r="CPF3583" s="379"/>
      <c r="CPG3583" s="379"/>
      <c r="CPH3583" s="379"/>
      <c r="CPI3583" s="379"/>
      <c r="CPJ3583" s="379"/>
      <c r="CPK3583" s="379"/>
      <c r="CPL3583" s="379"/>
      <c r="CPM3583" s="379"/>
      <c r="CPN3583" s="379"/>
      <c r="CPO3583" s="379"/>
      <c r="CPP3583" s="379"/>
      <c r="CPQ3583" s="379"/>
      <c r="CPR3583" s="379"/>
      <c r="CPS3583" s="379"/>
      <c r="CPT3583" s="379"/>
      <c r="CPU3583" s="379"/>
      <c r="CPV3583" s="379"/>
      <c r="CPW3583" s="379"/>
      <c r="CPX3583" s="379"/>
      <c r="CPY3583" s="379"/>
      <c r="CPZ3583" s="379"/>
      <c r="CQA3583" s="379"/>
      <c r="CQB3583" s="379"/>
      <c r="CQC3583" s="379"/>
      <c r="CQD3583" s="379"/>
      <c r="CQE3583" s="379"/>
      <c r="CQF3583" s="379"/>
      <c r="CQG3583" s="379"/>
      <c r="CQH3583" s="379"/>
      <c r="CQI3583" s="379"/>
      <c r="CQJ3583" s="379"/>
      <c r="CQK3583" s="379"/>
      <c r="CQL3583" s="379"/>
      <c r="CQM3583" s="379"/>
      <c r="CQN3583" s="379"/>
      <c r="CQO3583" s="379"/>
      <c r="CQP3583" s="379"/>
      <c r="CQQ3583" s="379"/>
      <c r="CQR3583" s="379"/>
      <c r="CQS3583" s="379"/>
      <c r="CQT3583" s="379"/>
      <c r="CQU3583" s="379"/>
      <c r="CQV3583" s="379"/>
      <c r="CQW3583" s="379"/>
      <c r="CQX3583" s="379"/>
      <c r="CQY3583" s="379"/>
      <c r="CQZ3583" s="379"/>
      <c r="CRA3583" s="379"/>
      <c r="CRB3583" s="379"/>
      <c r="CRC3583" s="379"/>
      <c r="CRD3583" s="379"/>
      <c r="CRE3583" s="379"/>
      <c r="CRF3583" s="379"/>
      <c r="CRG3583" s="379"/>
      <c r="CRH3583" s="379"/>
      <c r="CRI3583" s="379"/>
      <c r="CRJ3583" s="379"/>
      <c r="CRK3583" s="379"/>
      <c r="CRL3583" s="379"/>
      <c r="CRM3583" s="379"/>
      <c r="CRN3583" s="379"/>
      <c r="CRO3583" s="379"/>
      <c r="CRP3583" s="379"/>
      <c r="CRQ3583" s="379"/>
      <c r="CRR3583" s="379"/>
      <c r="CRS3583" s="379"/>
      <c r="CRT3583" s="379"/>
      <c r="CRU3583" s="379"/>
      <c r="CRV3583" s="379"/>
      <c r="CRW3583" s="379"/>
      <c r="CRX3583" s="379"/>
      <c r="CRY3583" s="379"/>
      <c r="CRZ3583" s="379"/>
      <c r="CSA3583" s="379"/>
      <c r="CSB3583" s="379"/>
      <c r="CSC3583" s="379"/>
      <c r="CSD3583" s="379"/>
      <c r="CSE3583" s="379"/>
      <c r="CSF3583" s="379"/>
      <c r="CSG3583" s="379"/>
      <c r="CSH3583" s="379"/>
      <c r="CSI3583" s="379"/>
      <c r="CSJ3583" s="379"/>
      <c r="CSK3583" s="379"/>
      <c r="CSL3583" s="379"/>
      <c r="CSM3583" s="379"/>
      <c r="CSN3583" s="379"/>
      <c r="CSO3583" s="379"/>
      <c r="CSP3583" s="379"/>
      <c r="CSQ3583" s="379"/>
      <c r="CSR3583" s="379"/>
      <c r="CSS3583" s="379"/>
      <c r="CST3583" s="379"/>
      <c r="CSU3583" s="379"/>
      <c r="CSV3583" s="379"/>
      <c r="CSW3583" s="379"/>
      <c r="CSX3583" s="379"/>
      <c r="CSY3583" s="379"/>
      <c r="CSZ3583" s="379"/>
      <c r="CTA3583" s="379"/>
      <c r="CTB3583" s="379"/>
      <c r="CTC3583" s="379"/>
      <c r="CTD3583" s="379"/>
      <c r="CTE3583" s="379"/>
      <c r="CTF3583" s="379"/>
      <c r="CTG3583" s="379"/>
      <c r="CTH3583" s="379"/>
      <c r="CTI3583" s="379"/>
      <c r="CTJ3583" s="379"/>
      <c r="CTK3583" s="379"/>
      <c r="CTL3583" s="379"/>
      <c r="CTM3583" s="379"/>
      <c r="CTN3583" s="379"/>
      <c r="CTO3583" s="379"/>
      <c r="CTP3583" s="379"/>
      <c r="CTQ3583" s="379"/>
      <c r="CTR3583" s="379"/>
      <c r="CTS3583" s="379"/>
      <c r="CTT3583" s="379"/>
      <c r="CTU3583" s="379"/>
      <c r="CTV3583" s="379"/>
      <c r="CTW3583" s="379"/>
      <c r="CTX3583" s="379"/>
      <c r="CTY3583" s="379"/>
      <c r="CTZ3583" s="379"/>
      <c r="CUA3583" s="379"/>
      <c r="CUB3583" s="379"/>
      <c r="CUC3583" s="379"/>
      <c r="CUD3583" s="379"/>
      <c r="CUE3583" s="379"/>
      <c r="CUF3583" s="379"/>
      <c r="CUG3583" s="379"/>
      <c r="CUH3583" s="379"/>
      <c r="CUI3583" s="379"/>
      <c r="CUJ3583" s="379"/>
      <c r="CUK3583" s="379"/>
      <c r="CUL3583" s="379"/>
      <c r="CUM3583" s="379"/>
      <c r="CUN3583" s="379"/>
      <c r="CUO3583" s="379"/>
      <c r="CUP3583" s="379"/>
      <c r="CUQ3583" s="379"/>
      <c r="CUR3583" s="379"/>
      <c r="CUS3583" s="379"/>
      <c r="CUT3583" s="379"/>
      <c r="CUU3583" s="379"/>
      <c r="CUV3583" s="379"/>
      <c r="CUW3583" s="379"/>
      <c r="CUX3583" s="379"/>
      <c r="CUY3583" s="379"/>
      <c r="CUZ3583" s="379"/>
      <c r="CVA3583" s="379"/>
      <c r="CVB3583" s="379"/>
      <c r="CVC3583" s="379"/>
      <c r="CVD3583" s="379"/>
      <c r="CVE3583" s="379"/>
      <c r="CVF3583" s="379"/>
      <c r="CVG3583" s="379"/>
      <c r="CVH3583" s="379"/>
      <c r="CVI3583" s="379"/>
      <c r="CVJ3583" s="379"/>
      <c r="CVK3583" s="379"/>
      <c r="CVL3583" s="379"/>
      <c r="CVM3583" s="379"/>
      <c r="CVN3583" s="379"/>
      <c r="CVO3583" s="379"/>
      <c r="CVP3583" s="379"/>
      <c r="CVQ3583" s="379"/>
      <c r="CVR3583" s="379"/>
      <c r="CVS3583" s="379"/>
      <c r="CVT3583" s="379"/>
      <c r="CVU3583" s="379"/>
      <c r="CVV3583" s="379"/>
      <c r="CVW3583" s="379"/>
      <c r="CVX3583" s="379"/>
      <c r="CVY3583" s="379"/>
      <c r="CVZ3583" s="379"/>
      <c r="CWA3583" s="379"/>
      <c r="CWB3583" s="379"/>
      <c r="CWC3583" s="379"/>
      <c r="CWD3583" s="379"/>
      <c r="CWE3583" s="379"/>
      <c r="CWF3583" s="379"/>
      <c r="CWG3583" s="379"/>
      <c r="CWH3583" s="379"/>
      <c r="CWI3583" s="379"/>
      <c r="CWJ3583" s="379"/>
      <c r="CWK3583" s="379"/>
      <c r="CWL3583" s="379"/>
      <c r="CWM3583" s="379"/>
      <c r="CWN3583" s="379"/>
      <c r="CWO3583" s="379"/>
      <c r="CWP3583" s="379"/>
      <c r="CWQ3583" s="379"/>
      <c r="CWR3583" s="379"/>
      <c r="CWS3583" s="379"/>
      <c r="CWT3583" s="379"/>
      <c r="CWU3583" s="379"/>
      <c r="CWV3583" s="379"/>
      <c r="CWW3583" s="379"/>
      <c r="CWX3583" s="379"/>
      <c r="CWY3583" s="379"/>
      <c r="CWZ3583" s="379"/>
      <c r="CXA3583" s="379"/>
      <c r="CXB3583" s="379"/>
      <c r="CXC3583" s="379"/>
      <c r="CXD3583" s="379"/>
      <c r="CXE3583" s="379"/>
      <c r="CXF3583" s="379"/>
      <c r="CXG3583" s="379"/>
      <c r="CXH3583" s="379"/>
      <c r="CXI3583" s="379"/>
      <c r="CXJ3583" s="379"/>
      <c r="CXK3583" s="379"/>
      <c r="CXL3583" s="379"/>
      <c r="CXM3583" s="379"/>
      <c r="CXN3583" s="379"/>
      <c r="CXO3583" s="379"/>
      <c r="CXP3583" s="379"/>
      <c r="CXQ3583" s="379"/>
      <c r="CXR3583" s="379"/>
      <c r="CXS3583" s="379"/>
      <c r="CXT3583" s="379"/>
      <c r="CXU3583" s="379"/>
      <c r="CXV3583" s="379"/>
      <c r="CXW3583" s="379"/>
      <c r="CXX3583" s="379"/>
      <c r="CXY3583" s="379"/>
      <c r="CXZ3583" s="379"/>
      <c r="CYA3583" s="379"/>
      <c r="CYB3583" s="379"/>
      <c r="CYC3583" s="379"/>
      <c r="CYD3583" s="379"/>
      <c r="CYE3583" s="379"/>
      <c r="CYF3583" s="379"/>
      <c r="CYG3583" s="379"/>
      <c r="CYH3583" s="379"/>
      <c r="CYI3583" s="379"/>
      <c r="CYJ3583" s="379"/>
      <c r="CYK3583" s="379"/>
      <c r="CYL3583" s="379"/>
      <c r="CYM3583" s="379"/>
      <c r="CYN3583" s="379"/>
      <c r="CYO3583" s="379"/>
      <c r="CYP3583" s="379"/>
      <c r="CYQ3583" s="379"/>
      <c r="CYR3583" s="379"/>
      <c r="CYS3583" s="379"/>
      <c r="CYT3583" s="379"/>
      <c r="CYU3583" s="379"/>
      <c r="CYV3583" s="379"/>
      <c r="CYW3583" s="379"/>
      <c r="CYX3583" s="379"/>
      <c r="CYY3583" s="379"/>
      <c r="CYZ3583" s="379"/>
      <c r="CZA3583" s="379"/>
      <c r="CZB3583" s="379"/>
      <c r="CZC3583" s="379"/>
      <c r="CZD3583" s="379"/>
      <c r="CZE3583" s="379"/>
      <c r="CZF3583" s="379"/>
      <c r="CZG3583" s="379"/>
      <c r="CZH3583" s="379"/>
      <c r="CZI3583" s="379"/>
      <c r="CZJ3583" s="379"/>
      <c r="CZK3583" s="379"/>
      <c r="CZL3583" s="379"/>
      <c r="CZM3583" s="379"/>
      <c r="CZN3583" s="379"/>
      <c r="CZO3583" s="379"/>
      <c r="CZP3583" s="379"/>
      <c r="CZQ3583" s="379"/>
      <c r="CZR3583" s="379"/>
      <c r="CZS3583" s="379"/>
      <c r="CZT3583" s="379"/>
      <c r="CZU3583" s="379"/>
      <c r="CZV3583" s="379"/>
      <c r="CZW3583" s="379"/>
      <c r="CZX3583" s="379"/>
      <c r="CZY3583" s="379"/>
      <c r="CZZ3583" s="379"/>
      <c r="DAA3583" s="379"/>
      <c r="DAB3583" s="379"/>
      <c r="DAC3583" s="379"/>
      <c r="DAD3583" s="379"/>
      <c r="DAE3583" s="379"/>
      <c r="DAF3583" s="379"/>
      <c r="DAG3583" s="379"/>
      <c r="DAH3583" s="379"/>
      <c r="DAI3583" s="379"/>
      <c r="DAJ3583" s="379"/>
      <c r="DAK3583" s="379"/>
      <c r="DAL3583" s="379"/>
      <c r="DAM3583" s="379"/>
      <c r="DAN3583" s="379"/>
      <c r="DAO3583" s="379"/>
      <c r="DAP3583" s="379"/>
      <c r="DAQ3583" s="379"/>
      <c r="DAR3583" s="379"/>
      <c r="DAS3583" s="379"/>
      <c r="DAT3583" s="379"/>
      <c r="DAU3583" s="379"/>
      <c r="DAV3583" s="379"/>
      <c r="DAW3583" s="379"/>
      <c r="DAX3583" s="379"/>
      <c r="DAY3583" s="379"/>
      <c r="DAZ3583" s="379"/>
      <c r="DBA3583" s="379"/>
      <c r="DBB3583" s="379"/>
      <c r="DBC3583" s="379"/>
      <c r="DBD3583" s="379"/>
      <c r="DBE3583" s="379"/>
      <c r="DBF3583" s="379"/>
      <c r="DBG3583" s="379"/>
      <c r="DBH3583" s="379"/>
      <c r="DBI3583" s="379"/>
      <c r="DBJ3583" s="379"/>
      <c r="DBK3583" s="379"/>
      <c r="DBL3583" s="379"/>
      <c r="DBM3583" s="379"/>
      <c r="DBN3583" s="379"/>
      <c r="DBO3583" s="379"/>
      <c r="DBP3583" s="379"/>
      <c r="DBQ3583" s="379"/>
      <c r="DBR3583" s="379"/>
      <c r="DBS3583" s="379"/>
      <c r="DBT3583" s="379"/>
      <c r="DBU3583" s="379"/>
      <c r="DBV3583" s="379"/>
      <c r="DBW3583" s="379"/>
      <c r="DBX3583" s="379"/>
      <c r="DBY3583" s="379"/>
      <c r="DBZ3583" s="379"/>
      <c r="DCA3583" s="379"/>
      <c r="DCB3583" s="379"/>
      <c r="DCC3583" s="379"/>
      <c r="DCD3583" s="379"/>
      <c r="DCE3583" s="379"/>
      <c r="DCF3583" s="379"/>
      <c r="DCG3583" s="379"/>
      <c r="DCH3583" s="379"/>
      <c r="DCI3583" s="379"/>
      <c r="DCJ3583" s="379"/>
      <c r="DCK3583" s="379"/>
      <c r="DCL3583" s="379"/>
      <c r="DCM3583" s="379"/>
      <c r="DCN3583" s="379"/>
      <c r="DCO3583" s="379"/>
      <c r="DCP3583" s="379"/>
      <c r="DCQ3583" s="379"/>
      <c r="DCR3583" s="379"/>
      <c r="DCS3583" s="379"/>
      <c r="DCT3583" s="379"/>
      <c r="DCU3583" s="379"/>
      <c r="DCV3583" s="379"/>
      <c r="DCW3583" s="379"/>
      <c r="DCX3583" s="379"/>
      <c r="DCY3583" s="379"/>
      <c r="DCZ3583" s="379"/>
      <c r="DDA3583" s="379"/>
      <c r="DDB3583" s="379"/>
      <c r="DDC3583" s="379"/>
      <c r="DDD3583" s="379"/>
      <c r="DDE3583" s="379"/>
      <c r="DDF3583" s="379"/>
      <c r="DDG3583" s="379"/>
      <c r="DDH3583" s="379"/>
      <c r="DDI3583" s="379"/>
      <c r="DDJ3583" s="379"/>
      <c r="DDK3583" s="379"/>
      <c r="DDL3583" s="379"/>
      <c r="DDM3583" s="379"/>
      <c r="DDN3583" s="379"/>
      <c r="DDO3583" s="379"/>
      <c r="DDP3583" s="379"/>
      <c r="DDQ3583" s="379"/>
      <c r="DDR3583" s="379"/>
      <c r="DDS3583" s="379"/>
      <c r="DDT3583" s="379"/>
      <c r="DDU3583" s="379"/>
      <c r="DDV3583" s="379"/>
      <c r="DDW3583" s="379"/>
      <c r="DDX3583" s="379"/>
      <c r="DDY3583" s="379"/>
      <c r="DDZ3583" s="379"/>
      <c r="DEA3583" s="379"/>
      <c r="DEB3583" s="379"/>
      <c r="DEC3583" s="379"/>
      <c r="DED3583" s="379"/>
      <c r="DEE3583" s="379"/>
      <c r="DEF3583" s="379"/>
      <c r="DEG3583" s="379"/>
      <c r="DEH3583" s="379"/>
      <c r="DEI3583" s="379"/>
      <c r="DEJ3583" s="379"/>
      <c r="DEK3583" s="379"/>
      <c r="DEL3583" s="379"/>
      <c r="DEM3583" s="379"/>
      <c r="DEN3583" s="379"/>
      <c r="DEO3583" s="379"/>
      <c r="DEP3583" s="379"/>
      <c r="DEQ3583" s="379"/>
      <c r="DER3583" s="379"/>
      <c r="DES3583" s="379"/>
      <c r="DET3583" s="379"/>
      <c r="DEU3583" s="379"/>
      <c r="DEV3583" s="379"/>
      <c r="DEW3583" s="379"/>
      <c r="DEX3583" s="379"/>
      <c r="DEY3583" s="379"/>
      <c r="DEZ3583" s="379"/>
      <c r="DFA3583" s="379"/>
      <c r="DFB3583" s="379"/>
      <c r="DFC3583" s="379"/>
      <c r="DFD3583" s="379"/>
      <c r="DFE3583" s="379"/>
      <c r="DFF3583" s="379"/>
      <c r="DFG3583" s="379"/>
      <c r="DFH3583" s="379"/>
      <c r="DFI3583" s="379"/>
      <c r="DFJ3583" s="379"/>
      <c r="DFK3583" s="379"/>
      <c r="DFL3583" s="379"/>
      <c r="DFM3583" s="379"/>
      <c r="DFN3583" s="379"/>
      <c r="DFO3583" s="379"/>
      <c r="DFP3583" s="379"/>
      <c r="DFQ3583" s="379"/>
      <c r="DFR3583" s="379"/>
      <c r="DFS3583" s="379"/>
      <c r="DFT3583" s="379"/>
      <c r="DFU3583" s="379"/>
      <c r="DFV3583" s="379"/>
      <c r="DFW3583" s="379"/>
      <c r="DFX3583" s="379"/>
      <c r="DFY3583" s="379"/>
      <c r="DFZ3583" s="379"/>
      <c r="DGA3583" s="379"/>
      <c r="DGB3583" s="379"/>
      <c r="DGC3583" s="379"/>
      <c r="DGD3583" s="379"/>
      <c r="DGE3583" s="379"/>
      <c r="DGF3583" s="379"/>
      <c r="DGG3583" s="379"/>
      <c r="DGH3583" s="379"/>
      <c r="DGI3583" s="379"/>
      <c r="DGJ3583" s="379"/>
      <c r="DGK3583" s="379"/>
      <c r="DGL3583" s="379"/>
      <c r="DGM3583" s="379"/>
      <c r="DGN3583" s="379"/>
      <c r="DGO3583" s="379"/>
      <c r="DGP3583" s="379"/>
      <c r="DGQ3583" s="379"/>
      <c r="DGR3583" s="379"/>
      <c r="DGS3583" s="379"/>
      <c r="DGT3583" s="379"/>
      <c r="DGU3583" s="379"/>
      <c r="DGV3583" s="379"/>
      <c r="DGW3583" s="379"/>
      <c r="DGX3583" s="379"/>
      <c r="DGY3583" s="379"/>
      <c r="DGZ3583" s="379"/>
      <c r="DHA3583" s="379"/>
      <c r="DHB3583" s="379"/>
      <c r="DHC3583" s="379"/>
      <c r="DHD3583" s="379"/>
      <c r="DHE3583" s="379"/>
      <c r="DHF3583" s="379"/>
      <c r="DHG3583" s="379"/>
      <c r="DHH3583" s="379"/>
      <c r="DHI3583" s="379"/>
      <c r="DHJ3583" s="379"/>
      <c r="DHK3583" s="379"/>
      <c r="DHL3583" s="379"/>
      <c r="DHM3583" s="379"/>
      <c r="DHN3583" s="379"/>
      <c r="DHO3583" s="379"/>
      <c r="DHP3583" s="379"/>
      <c r="DHQ3583" s="379"/>
      <c r="DHR3583" s="379"/>
      <c r="DHS3583" s="379"/>
      <c r="DHT3583" s="379"/>
      <c r="DHU3583" s="379"/>
      <c r="DHV3583" s="379"/>
      <c r="DHW3583" s="379"/>
      <c r="DHX3583" s="379"/>
      <c r="DHY3583" s="379"/>
      <c r="DHZ3583" s="379"/>
      <c r="DIA3583" s="379"/>
      <c r="DIB3583" s="379"/>
      <c r="DIC3583" s="379"/>
      <c r="DID3583" s="379"/>
      <c r="DIE3583" s="379"/>
      <c r="DIF3583" s="379"/>
      <c r="DIG3583" s="379"/>
      <c r="DIH3583" s="379"/>
      <c r="DII3583" s="379"/>
      <c r="DIJ3583" s="379"/>
      <c r="DIK3583" s="379"/>
      <c r="DIL3583" s="379"/>
      <c r="DIM3583" s="379"/>
      <c r="DIN3583" s="379"/>
      <c r="DIO3583" s="379"/>
      <c r="DIP3583" s="379"/>
      <c r="DIQ3583" s="379"/>
      <c r="DIR3583" s="379"/>
      <c r="DIS3583" s="379"/>
      <c r="DIT3583" s="379"/>
      <c r="DIU3583" s="379"/>
      <c r="DIV3583" s="379"/>
      <c r="DIW3583" s="379"/>
      <c r="DIX3583" s="379"/>
      <c r="DIY3583" s="379"/>
      <c r="DIZ3583" s="379"/>
      <c r="DJA3583" s="379"/>
      <c r="DJB3583" s="379"/>
      <c r="DJC3583" s="379"/>
      <c r="DJD3583" s="379"/>
      <c r="DJE3583" s="379"/>
      <c r="DJF3583" s="379"/>
      <c r="DJG3583" s="379"/>
      <c r="DJH3583" s="379"/>
      <c r="DJI3583" s="379"/>
      <c r="DJJ3583" s="379"/>
      <c r="DJK3583" s="379"/>
      <c r="DJL3583" s="379"/>
      <c r="DJM3583" s="379"/>
      <c r="DJN3583" s="379"/>
      <c r="DJO3583" s="379"/>
      <c r="DJP3583" s="379"/>
      <c r="DJQ3583" s="379"/>
      <c r="DJR3583" s="379"/>
      <c r="DJS3583" s="379"/>
      <c r="DJT3583" s="379"/>
      <c r="DJU3583" s="379"/>
      <c r="DJV3583" s="379"/>
      <c r="DJW3583" s="379"/>
      <c r="DJX3583" s="379"/>
      <c r="DJY3583" s="379"/>
      <c r="DJZ3583" s="379"/>
      <c r="DKA3583" s="379"/>
      <c r="DKB3583" s="379"/>
      <c r="DKC3583" s="379"/>
      <c r="DKD3583" s="379"/>
      <c r="DKE3583" s="379"/>
      <c r="DKF3583" s="379"/>
      <c r="DKG3583" s="379"/>
      <c r="DKH3583" s="379"/>
      <c r="DKI3583" s="379"/>
      <c r="DKJ3583" s="379"/>
      <c r="DKK3583" s="379"/>
      <c r="DKL3583" s="379"/>
      <c r="DKM3583" s="379"/>
      <c r="DKN3583" s="379"/>
      <c r="DKO3583" s="379"/>
      <c r="DKP3583" s="379"/>
      <c r="DKQ3583" s="379"/>
      <c r="DKR3583" s="379"/>
      <c r="DKS3583" s="379"/>
      <c r="DKT3583" s="379"/>
      <c r="DKU3583" s="379"/>
      <c r="DKV3583" s="379"/>
      <c r="DKW3583" s="379"/>
      <c r="DKX3583" s="379"/>
      <c r="DKY3583" s="379"/>
      <c r="DKZ3583" s="379"/>
      <c r="DLA3583" s="379"/>
      <c r="DLB3583" s="379"/>
      <c r="DLC3583" s="379"/>
      <c r="DLD3583" s="379"/>
      <c r="DLE3583" s="379"/>
      <c r="DLF3583" s="379"/>
      <c r="DLG3583" s="379"/>
      <c r="DLH3583" s="379"/>
      <c r="DLI3583" s="379"/>
      <c r="DLJ3583" s="379"/>
      <c r="DLK3583" s="379"/>
      <c r="DLL3583" s="379"/>
      <c r="DLM3583" s="379"/>
      <c r="DLN3583" s="379"/>
      <c r="DLO3583" s="379"/>
      <c r="DLP3583" s="379"/>
      <c r="DLQ3583" s="379"/>
      <c r="DLR3583" s="379"/>
      <c r="DLS3583" s="379"/>
      <c r="DLT3583" s="379"/>
      <c r="DLU3583" s="379"/>
      <c r="DLV3583" s="379"/>
      <c r="DLW3583" s="379"/>
      <c r="DLX3583" s="379"/>
      <c r="DLY3583" s="379"/>
      <c r="DLZ3583" s="379"/>
      <c r="DMA3583" s="379"/>
      <c r="DMB3583" s="379"/>
      <c r="DMC3583" s="379"/>
      <c r="DMD3583" s="379"/>
      <c r="DME3583" s="379"/>
      <c r="DMF3583" s="379"/>
      <c r="DMG3583" s="379"/>
      <c r="DMH3583" s="379"/>
      <c r="DMI3583" s="379"/>
      <c r="DMJ3583" s="379"/>
      <c r="DMK3583" s="379"/>
      <c r="DML3583" s="379"/>
      <c r="DMM3583" s="379"/>
      <c r="DMN3583" s="379"/>
      <c r="DMO3583" s="379"/>
      <c r="DMP3583" s="379"/>
      <c r="DMQ3583" s="379"/>
      <c r="DMR3583" s="379"/>
      <c r="DMS3583" s="379"/>
      <c r="DMT3583" s="379"/>
      <c r="DMU3583" s="379"/>
      <c r="DMV3583" s="379"/>
      <c r="DMW3583" s="379"/>
      <c r="DMX3583" s="379"/>
      <c r="DMY3583" s="379"/>
      <c r="DMZ3583" s="379"/>
      <c r="DNA3583" s="379"/>
      <c r="DNB3583" s="379"/>
      <c r="DNC3583" s="379"/>
      <c r="DND3583" s="379"/>
      <c r="DNE3583" s="379"/>
      <c r="DNF3583" s="379"/>
      <c r="DNG3583" s="379"/>
      <c r="DNH3583" s="379"/>
      <c r="DNI3583" s="379"/>
      <c r="DNJ3583" s="379"/>
      <c r="DNK3583" s="379"/>
      <c r="DNL3583" s="379"/>
      <c r="DNM3583" s="379"/>
      <c r="DNN3583" s="379"/>
      <c r="DNO3583" s="379"/>
      <c r="DNP3583" s="379"/>
      <c r="DNQ3583" s="379"/>
      <c r="DNR3583" s="379"/>
      <c r="DNS3583" s="379"/>
      <c r="DNT3583" s="379"/>
      <c r="DNU3583" s="379"/>
      <c r="DNV3583" s="379"/>
      <c r="DNW3583" s="379"/>
      <c r="DNX3583" s="379"/>
      <c r="DNY3583" s="379"/>
      <c r="DNZ3583" s="379"/>
      <c r="DOA3583" s="379"/>
      <c r="DOB3583" s="379"/>
      <c r="DOC3583" s="379"/>
      <c r="DOD3583" s="379"/>
      <c r="DOE3583" s="379"/>
      <c r="DOF3583" s="379"/>
      <c r="DOG3583" s="379"/>
      <c r="DOH3583" s="379"/>
      <c r="DOI3583" s="379"/>
      <c r="DOJ3583" s="379"/>
      <c r="DOK3583" s="379"/>
      <c r="DOL3583" s="379"/>
      <c r="DOM3583" s="379"/>
      <c r="DON3583" s="379"/>
      <c r="DOO3583" s="379"/>
      <c r="DOP3583" s="379"/>
      <c r="DOQ3583" s="379"/>
      <c r="DOR3583" s="379"/>
      <c r="DOS3583" s="379"/>
      <c r="DOT3583" s="379"/>
      <c r="DOU3583" s="379"/>
      <c r="DOV3583" s="379"/>
      <c r="DOW3583" s="379"/>
      <c r="DOX3583" s="379"/>
      <c r="DOY3583" s="379"/>
      <c r="DOZ3583" s="379"/>
      <c r="DPA3583" s="379"/>
      <c r="DPB3583" s="379"/>
      <c r="DPC3583" s="379"/>
      <c r="DPD3583" s="379"/>
      <c r="DPE3583" s="379"/>
      <c r="DPF3583" s="379"/>
      <c r="DPG3583" s="379"/>
      <c r="DPH3583" s="379"/>
      <c r="DPI3583" s="379"/>
      <c r="DPJ3583" s="379"/>
      <c r="DPK3583" s="379"/>
      <c r="DPL3583" s="379"/>
      <c r="DPM3583" s="379"/>
      <c r="DPN3583" s="379"/>
      <c r="DPO3583" s="379"/>
      <c r="DPP3583" s="379"/>
      <c r="DPQ3583" s="379"/>
      <c r="DPR3583" s="379"/>
      <c r="DPS3583" s="379"/>
      <c r="DPT3583" s="379"/>
      <c r="DPU3583" s="379"/>
      <c r="DPV3583" s="379"/>
      <c r="DPW3583" s="379"/>
      <c r="DPX3583" s="379"/>
      <c r="DPY3583" s="379"/>
      <c r="DPZ3583" s="379"/>
      <c r="DQA3583" s="379"/>
      <c r="DQB3583" s="379"/>
      <c r="DQC3583" s="379"/>
      <c r="DQD3583" s="379"/>
      <c r="DQE3583" s="379"/>
      <c r="DQF3583" s="379"/>
      <c r="DQG3583" s="379"/>
      <c r="DQH3583" s="379"/>
      <c r="DQI3583" s="379"/>
      <c r="DQJ3583" s="379"/>
      <c r="DQK3583" s="379"/>
      <c r="DQL3583" s="379"/>
      <c r="DQM3583" s="379"/>
      <c r="DQN3583" s="379"/>
      <c r="DQO3583" s="379"/>
      <c r="DQP3583" s="379"/>
      <c r="DQQ3583" s="379"/>
      <c r="DQR3583" s="379"/>
      <c r="DQS3583" s="379"/>
      <c r="DQT3583" s="379"/>
      <c r="DQU3583" s="379"/>
      <c r="DQV3583" s="379"/>
      <c r="DQW3583" s="379"/>
      <c r="DQX3583" s="379"/>
      <c r="DQY3583" s="379"/>
      <c r="DQZ3583" s="379"/>
      <c r="DRA3583" s="379"/>
      <c r="DRB3583" s="379"/>
      <c r="DRC3583" s="379"/>
      <c r="DRD3583" s="379"/>
      <c r="DRE3583" s="379"/>
      <c r="DRF3583" s="379"/>
      <c r="DRG3583" s="379"/>
      <c r="DRH3583" s="379"/>
      <c r="DRI3583" s="379"/>
      <c r="DRJ3583" s="379"/>
      <c r="DRK3583" s="379"/>
      <c r="DRL3583" s="379"/>
      <c r="DRM3583" s="379"/>
      <c r="DRN3583" s="379"/>
      <c r="DRO3583" s="379"/>
      <c r="DRP3583" s="379"/>
      <c r="DRQ3583" s="379"/>
      <c r="DRR3583" s="379"/>
      <c r="DRS3583" s="379"/>
      <c r="DRT3583" s="379"/>
      <c r="DRU3583" s="379"/>
      <c r="DRV3583" s="379"/>
      <c r="DRW3583" s="379"/>
      <c r="DRX3583" s="379"/>
      <c r="DRY3583" s="379"/>
      <c r="DRZ3583" s="379"/>
      <c r="DSA3583" s="379"/>
      <c r="DSB3583" s="379"/>
      <c r="DSC3583" s="379"/>
      <c r="DSD3583" s="379"/>
      <c r="DSE3583" s="379"/>
      <c r="DSF3583" s="379"/>
      <c r="DSG3583" s="379"/>
      <c r="DSH3583" s="379"/>
      <c r="DSI3583" s="379"/>
      <c r="DSJ3583" s="379"/>
      <c r="DSK3583" s="379"/>
      <c r="DSL3583" s="379"/>
      <c r="DSM3583" s="379"/>
      <c r="DSN3583" s="379"/>
      <c r="DSO3583" s="379"/>
      <c r="DSP3583" s="379"/>
      <c r="DSQ3583" s="379"/>
      <c r="DSR3583" s="379"/>
      <c r="DSS3583" s="379"/>
      <c r="DST3583" s="379"/>
      <c r="DSU3583" s="379"/>
      <c r="DSV3583" s="379"/>
      <c r="DSW3583" s="379"/>
      <c r="DSX3583" s="379"/>
      <c r="DSY3583" s="379"/>
      <c r="DSZ3583" s="379"/>
      <c r="DTA3583" s="379"/>
      <c r="DTB3583" s="379"/>
      <c r="DTC3583" s="379"/>
      <c r="DTD3583" s="379"/>
      <c r="DTE3583" s="379"/>
      <c r="DTF3583" s="379"/>
      <c r="DTG3583" s="379"/>
      <c r="DTH3583" s="379"/>
      <c r="DTI3583" s="379"/>
      <c r="DTJ3583" s="379"/>
      <c r="DTK3583" s="379"/>
      <c r="DTL3583" s="379"/>
      <c r="DTM3583" s="379"/>
      <c r="DTN3583" s="379"/>
      <c r="DTO3583" s="379"/>
      <c r="DTP3583" s="379"/>
      <c r="DTQ3583" s="379"/>
      <c r="DTR3583" s="379"/>
      <c r="DTS3583" s="379"/>
      <c r="DTT3583" s="379"/>
      <c r="DTU3583" s="379"/>
      <c r="DTV3583" s="379"/>
      <c r="DTW3583" s="379"/>
      <c r="DTX3583" s="379"/>
      <c r="DTY3583" s="379"/>
      <c r="DTZ3583" s="379"/>
      <c r="DUA3583" s="379"/>
      <c r="DUB3583" s="379"/>
      <c r="DUC3583" s="379"/>
      <c r="DUD3583" s="379"/>
      <c r="DUE3583" s="379"/>
      <c r="DUF3583" s="379"/>
      <c r="DUG3583" s="379"/>
      <c r="DUH3583" s="379"/>
      <c r="DUI3583" s="379"/>
      <c r="DUJ3583" s="379"/>
      <c r="DUK3583" s="379"/>
      <c r="DUL3583" s="379"/>
      <c r="DUM3583" s="379"/>
      <c r="DUN3583" s="379"/>
      <c r="DUO3583" s="379"/>
      <c r="DUP3583" s="379"/>
      <c r="DUQ3583" s="379"/>
      <c r="DUR3583" s="379"/>
      <c r="DUS3583" s="379"/>
      <c r="DUT3583" s="379"/>
      <c r="DUU3583" s="379"/>
      <c r="DUV3583" s="379"/>
      <c r="DUW3583" s="379"/>
      <c r="DUX3583" s="379"/>
      <c r="DUY3583" s="379"/>
      <c r="DUZ3583" s="379"/>
      <c r="DVA3583" s="379"/>
      <c r="DVB3583" s="379"/>
      <c r="DVC3583" s="379"/>
      <c r="DVD3583" s="379"/>
      <c r="DVE3583" s="379"/>
      <c r="DVF3583" s="379"/>
      <c r="DVG3583" s="379"/>
      <c r="DVH3583" s="379"/>
      <c r="DVI3583" s="379"/>
      <c r="DVJ3583" s="379"/>
      <c r="DVK3583" s="379"/>
      <c r="DVL3583" s="379"/>
      <c r="DVM3583" s="379"/>
      <c r="DVN3583" s="379"/>
      <c r="DVO3583" s="379"/>
      <c r="DVP3583" s="379"/>
      <c r="DVQ3583" s="379"/>
      <c r="DVR3583" s="379"/>
      <c r="DVS3583" s="379"/>
      <c r="DVT3583" s="379"/>
      <c r="DVU3583" s="379"/>
      <c r="DVV3583" s="379"/>
      <c r="DVW3583" s="379"/>
      <c r="DVX3583" s="379"/>
      <c r="DVY3583" s="379"/>
      <c r="DVZ3583" s="379"/>
      <c r="DWA3583" s="379"/>
      <c r="DWB3583" s="379"/>
      <c r="DWC3583" s="379"/>
      <c r="DWD3583" s="379"/>
      <c r="DWE3583" s="379"/>
      <c r="DWF3583" s="379"/>
      <c r="DWG3583" s="379"/>
      <c r="DWH3583" s="379"/>
      <c r="DWI3583" s="379"/>
      <c r="DWJ3583" s="379"/>
      <c r="DWK3583" s="379"/>
      <c r="DWL3583" s="379"/>
      <c r="DWM3583" s="379"/>
      <c r="DWN3583" s="379"/>
      <c r="DWO3583" s="379"/>
      <c r="DWP3583" s="379"/>
      <c r="DWQ3583" s="379"/>
      <c r="DWR3583" s="379"/>
      <c r="DWS3583" s="379"/>
      <c r="DWT3583" s="379"/>
      <c r="DWU3583" s="379"/>
      <c r="DWV3583" s="379"/>
      <c r="DWW3583" s="379"/>
      <c r="DWX3583" s="379"/>
      <c r="DWY3583" s="379"/>
      <c r="DWZ3583" s="379"/>
      <c r="DXA3583" s="379"/>
      <c r="DXB3583" s="379"/>
      <c r="DXC3583" s="379"/>
      <c r="DXD3583" s="379"/>
      <c r="DXE3583" s="379"/>
      <c r="DXF3583" s="379"/>
      <c r="DXG3583" s="379"/>
      <c r="DXH3583" s="379"/>
      <c r="DXI3583" s="379"/>
      <c r="DXJ3583" s="379"/>
      <c r="DXK3583" s="379"/>
      <c r="DXL3583" s="379"/>
      <c r="DXM3583" s="379"/>
      <c r="DXN3583" s="379"/>
      <c r="DXO3583" s="379"/>
      <c r="DXP3583" s="379"/>
      <c r="DXQ3583" s="379"/>
      <c r="DXR3583" s="379"/>
      <c r="DXS3583" s="379"/>
      <c r="DXT3583" s="379"/>
      <c r="DXU3583" s="379"/>
      <c r="DXV3583" s="379"/>
      <c r="DXW3583" s="379"/>
      <c r="DXX3583" s="379"/>
      <c r="DXY3583" s="379"/>
      <c r="DXZ3583" s="379"/>
      <c r="DYA3583" s="379"/>
      <c r="DYB3583" s="379"/>
      <c r="DYC3583" s="379"/>
      <c r="DYD3583" s="379"/>
      <c r="DYE3583" s="379"/>
      <c r="DYF3583" s="379"/>
      <c r="DYG3583" s="379"/>
      <c r="DYH3583" s="379"/>
      <c r="DYI3583" s="379"/>
      <c r="DYJ3583" s="379"/>
      <c r="DYK3583" s="379"/>
      <c r="DYL3583" s="379"/>
      <c r="DYM3583" s="379"/>
      <c r="DYN3583" s="379"/>
      <c r="DYO3583" s="379"/>
      <c r="DYP3583" s="379"/>
      <c r="DYQ3583" s="379"/>
      <c r="DYR3583" s="379"/>
      <c r="DYS3583" s="379"/>
      <c r="DYT3583" s="379"/>
      <c r="DYU3583" s="379"/>
      <c r="DYV3583" s="379"/>
      <c r="DYW3583" s="379"/>
      <c r="DYX3583" s="379"/>
      <c r="DYY3583" s="379"/>
      <c r="DYZ3583" s="379"/>
      <c r="DZA3583" s="379"/>
      <c r="DZB3583" s="379"/>
      <c r="DZC3583" s="379"/>
      <c r="DZD3583" s="379"/>
      <c r="DZE3583" s="379"/>
      <c r="DZF3583" s="379"/>
      <c r="DZG3583" s="379"/>
      <c r="DZH3583" s="379"/>
      <c r="DZI3583" s="379"/>
      <c r="DZJ3583" s="379"/>
      <c r="DZK3583" s="379"/>
      <c r="DZL3583" s="379"/>
      <c r="DZM3583" s="379"/>
      <c r="DZN3583" s="379"/>
      <c r="DZO3583" s="379"/>
      <c r="DZP3583" s="379"/>
      <c r="DZQ3583" s="379"/>
      <c r="DZR3583" s="379"/>
      <c r="DZS3583" s="379"/>
      <c r="DZT3583" s="379"/>
      <c r="DZU3583" s="379"/>
      <c r="DZV3583" s="379"/>
      <c r="DZW3583" s="379"/>
      <c r="DZX3583" s="379"/>
      <c r="DZY3583" s="379"/>
      <c r="DZZ3583" s="379"/>
      <c r="EAA3583" s="379"/>
      <c r="EAB3583" s="379"/>
      <c r="EAC3583" s="379"/>
      <c r="EAD3583" s="379"/>
      <c r="EAE3583" s="379"/>
      <c r="EAF3583" s="379"/>
      <c r="EAG3583" s="379"/>
      <c r="EAH3583" s="379"/>
      <c r="EAI3583" s="379"/>
      <c r="EAJ3583" s="379"/>
      <c r="EAK3583" s="379"/>
      <c r="EAL3583" s="379"/>
      <c r="EAM3583" s="379"/>
      <c r="EAN3583" s="379"/>
      <c r="EAO3583" s="379"/>
      <c r="EAP3583" s="379"/>
      <c r="EAQ3583" s="379"/>
      <c r="EAR3583" s="379"/>
      <c r="EAS3583" s="379"/>
      <c r="EAT3583" s="379"/>
      <c r="EAU3583" s="379"/>
      <c r="EAV3583" s="379"/>
      <c r="EAW3583" s="379"/>
      <c r="EAX3583" s="379"/>
      <c r="EAY3583" s="379"/>
      <c r="EAZ3583" s="379"/>
      <c r="EBA3583" s="379"/>
      <c r="EBB3583" s="379"/>
      <c r="EBC3583" s="379"/>
      <c r="EBD3583" s="379"/>
      <c r="EBE3583" s="379"/>
      <c r="EBF3583" s="379"/>
      <c r="EBG3583" s="379"/>
      <c r="EBH3583" s="379"/>
      <c r="EBI3583" s="379"/>
      <c r="EBJ3583" s="379"/>
      <c r="EBK3583" s="379"/>
      <c r="EBL3583" s="379"/>
      <c r="EBM3583" s="379"/>
      <c r="EBN3583" s="379"/>
      <c r="EBO3583" s="379"/>
      <c r="EBP3583" s="379"/>
      <c r="EBQ3583" s="379"/>
      <c r="EBR3583" s="379"/>
      <c r="EBS3583" s="379"/>
      <c r="EBT3583" s="379"/>
      <c r="EBU3583" s="379"/>
      <c r="EBV3583" s="379"/>
      <c r="EBW3583" s="379"/>
      <c r="EBX3583" s="379"/>
      <c r="EBY3583" s="379"/>
      <c r="EBZ3583" s="379"/>
      <c r="ECA3583" s="379"/>
      <c r="ECB3583" s="379"/>
      <c r="ECC3583" s="379"/>
      <c r="ECD3583" s="379"/>
      <c r="ECE3583" s="379"/>
      <c r="ECF3583" s="379"/>
      <c r="ECG3583" s="379"/>
      <c r="ECH3583" s="379"/>
      <c r="ECI3583" s="379"/>
      <c r="ECJ3583" s="379"/>
      <c r="ECK3583" s="379"/>
      <c r="ECL3583" s="379"/>
      <c r="ECM3583" s="379"/>
      <c r="ECN3583" s="379"/>
      <c r="ECO3583" s="379"/>
      <c r="ECP3583" s="379"/>
      <c r="ECQ3583" s="379"/>
      <c r="ECR3583" s="379"/>
      <c r="ECS3583" s="379"/>
      <c r="ECT3583" s="379"/>
      <c r="ECU3583" s="379"/>
      <c r="ECV3583" s="379"/>
      <c r="ECW3583" s="379"/>
      <c r="ECX3583" s="379"/>
      <c r="ECY3583" s="379"/>
      <c r="ECZ3583" s="379"/>
      <c r="EDA3583" s="379"/>
      <c r="EDB3583" s="379"/>
      <c r="EDC3583" s="379"/>
      <c r="EDD3583" s="379"/>
      <c r="EDE3583" s="379"/>
      <c r="EDF3583" s="379"/>
      <c r="EDG3583" s="379"/>
      <c r="EDH3583" s="379"/>
      <c r="EDI3583" s="379"/>
      <c r="EDJ3583" s="379"/>
      <c r="EDK3583" s="379"/>
      <c r="EDL3583" s="379"/>
      <c r="EDM3583" s="379"/>
      <c r="EDN3583" s="379"/>
      <c r="EDO3583" s="379"/>
      <c r="EDP3583" s="379"/>
      <c r="EDQ3583" s="379"/>
      <c r="EDR3583" s="379"/>
      <c r="EDS3583" s="379"/>
      <c r="EDT3583" s="379"/>
      <c r="EDU3583" s="379"/>
      <c r="EDV3583" s="379"/>
      <c r="EDW3583" s="379"/>
      <c r="EDX3583" s="379"/>
      <c r="EDY3583" s="379"/>
      <c r="EDZ3583" s="379"/>
      <c r="EEA3583" s="379"/>
      <c r="EEB3583" s="379"/>
      <c r="EEC3583" s="379"/>
      <c r="EED3583" s="379"/>
      <c r="EEE3583" s="379"/>
      <c r="EEF3583" s="379"/>
      <c r="EEG3583" s="379"/>
      <c r="EEH3583" s="379"/>
      <c r="EEI3583" s="379"/>
      <c r="EEJ3583" s="379"/>
      <c r="EEK3583" s="379"/>
      <c r="EEL3583" s="379"/>
      <c r="EEM3583" s="379"/>
      <c r="EEN3583" s="379"/>
      <c r="EEO3583" s="379"/>
      <c r="EEP3583" s="379"/>
      <c r="EEQ3583" s="379"/>
      <c r="EER3583" s="379"/>
      <c r="EES3583" s="379"/>
      <c r="EET3583" s="379"/>
      <c r="EEU3583" s="379"/>
      <c r="EEV3583" s="379"/>
      <c r="EEW3583" s="379"/>
      <c r="EEX3583" s="379"/>
      <c r="EEY3583" s="379"/>
      <c r="EEZ3583" s="379"/>
      <c r="EFA3583" s="379"/>
      <c r="EFB3583" s="379"/>
      <c r="EFC3583" s="379"/>
      <c r="EFD3583" s="379"/>
      <c r="EFE3583" s="379"/>
      <c r="EFF3583" s="379"/>
      <c r="EFG3583" s="379"/>
      <c r="EFH3583" s="379"/>
      <c r="EFI3583" s="379"/>
      <c r="EFJ3583" s="379"/>
      <c r="EFK3583" s="379"/>
      <c r="EFL3583" s="379"/>
      <c r="EFM3583" s="379"/>
      <c r="EFN3583" s="379"/>
      <c r="EFO3583" s="379"/>
      <c r="EFP3583" s="379"/>
      <c r="EFQ3583" s="379"/>
      <c r="EFR3583" s="379"/>
      <c r="EFS3583" s="379"/>
      <c r="EFT3583" s="379"/>
      <c r="EFU3583" s="379"/>
      <c r="EFV3583" s="379"/>
      <c r="EFW3583" s="379"/>
      <c r="EFX3583" s="379"/>
      <c r="EFY3583" s="379"/>
      <c r="EFZ3583" s="379"/>
      <c r="EGA3583" s="379"/>
      <c r="EGB3583" s="379"/>
      <c r="EGC3583" s="379"/>
      <c r="EGD3583" s="379"/>
      <c r="EGE3583" s="379"/>
      <c r="EGF3583" s="379"/>
      <c r="EGG3583" s="379"/>
      <c r="EGH3583" s="379"/>
      <c r="EGI3583" s="379"/>
      <c r="EGJ3583" s="379"/>
      <c r="EGK3583" s="379"/>
      <c r="EGL3583" s="379"/>
      <c r="EGM3583" s="379"/>
      <c r="EGN3583" s="379"/>
      <c r="EGO3583" s="379"/>
      <c r="EGP3583" s="379"/>
      <c r="EGQ3583" s="379"/>
      <c r="EGR3583" s="379"/>
      <c r="EGS3583" s="379"/>
      <c r="EGT3583" s="379"/>
      <c r="EGU3583" s="379"/>
      <c r="EGV3583" s="379"/>
      <c r="EGW3583" s="379"/>
      <c r="EGX3583" s="379"/>
      <c r="EGY3583" s="379"/>
      <c r="EGZ3583" s="379"/>
      <c r="EHA3583" s="379"/>
      <c r="EHB3583" s="379"/>
      <c r="EHC3583" s="379"/>
      <c r="EHD3583" s="379"/>
      <c r="EHE3583" s="379"/>
      <c r="EHF3583" s="379"/>
      <c r="EHG3583" s="379"/>
      <c r="EHH3583" s="379"/>
      <c r="EHI3583" s="379"/>
      <c r="EHJ3583" s="379"/>
      <c r="EHK3583" s="379"/>
      <c r="EHL3583" s="379"/>
      <c r="EHM3583" s="379"/>
      <c r="EHN3583" s="379"/>
      <c r="EHO3583" s="379"/>
      <c r="EHP3583" s="379"/>
      <c r="EHQ3583" s="379"/>
      <c r="EHR3583" s="379"/>
      <c r="EHS3583" s="379"/>
      <c r="EHT3583" s="379"/>
      <c r="EHU3583" s="379"/>
      <c r="EHV3583" s="379"/>
      <c r="EHW3583" s="379"/>
      <c r="EHX3583" s="379"/>
      <c r="EHY3583" s="379"/>
      <c r="EHZ3583" s="379"/>
      <c r="EIA3583" s="379"/>
      <c r="EIB3583" s="379"/>
      <c r="EIC3583" s="379"/>
      <c r="EID3583" s="379"/>
      <c r="EIE3583" s="379"/>
      <c r="EIF3583" s="379"/>
      <c r="EIG3583" s="379"/>
      <c r="EIH3583" s="379"/>
      <c r="EII3583" s="379"/>
      <c r="EIJ3583" s="379"/>
      <c r="EIK3583" s="379"/>
      <c r="EIL3583" s="379"/>
      <c r="EIM3583" s="379"/>
      <c r="EIN3583" s="379"/>
      <c r="EIO3583" s="379"/>
      <c r="EIP3583" s="379"/>
      <c r="EIQ3583" s="379"/>
      <c r="EIR3583" s="379"/>
      <c r="EIS3583" s="379"/>
      <c r="EIT3583" s="379"/>
      <c r="EIU3583" s="379"/>
      <c r="EIV3583" s="379"/>
      <c r="EIW3583" s="379"/>
      <c r="EIX3583" s="379"/>
      <c r="EIY3583" s="379"/>
      <c r="EIZ3583" s="379"/>
      <c r="EJA3583" s="379"/>
      <c r="EJB3583" s="379"/>
      <c r="EJC3583" s="379"/>
      <c r="EJD3583" s="379"/>
      <c r="EJE3583" s="379"/>
      <c r="EJF3583" s="379"/>
      <c r="EJG3583" s="379"/>
      <c r="EJH3583" s="379"/>
      <c r="EJI3583" s="379"/>
      <c r="EJJ3583" s="379"/>
      <c r="EJK3583" s="379"/>
      <c r="EJL3583" s="379"/>
      <c r="EJM3583" s="379"/>
      <c r="EJN3583" s="379"/>
      <c r="EJO3583" s="379"/>
      <c r="EJP3583" s="379"/>
      <c r="EJQ3583" s="379"/>
      <c r="EJR3583" s="379"/>
      <c r="EJS3583" s="379"/>
      <c r="EJT3583" s="379"/>
      <c r="EJU3583" s="379"/>
      <c r="EJV3583" s="379"/>
      <c r="EJW3583" s="379"/>
      <c r="EJX3583" s="379"/>
      <c r="EJY3583" s="379"/>
      <c r="EJZ3583" s="379"/>
      <c r="EKA3583" s="379"/>
      <c r="EKB3583" s="379"/>
      <c r="EKC3583" s="379"/>
      <c r="EKD3583" s="379"/>
      <c r="EKE3583" s="379"/>
      <c r="EKF3583" s="379"/>
      <c r="EKG3583" s="379"/>
      <c r="EKH3583" s="379"/>
      <c r="EKI3583" s="379"/>
      <c r="EKJ3583" s="379"/>
      <c r="EKK3583" s="379"/>
      <c r="EKL3583" s="379"/>
      <c r="EKM3583" s="379"/>
      <c r="EKN3583" s="379"/>
      <c r="EKO3583" s="379"/>
      <c r="EKP3583" s="379"/>
      <c r="EKQ3583" s="379"/>
      <c r="EKR3583" s="379"/>
      <c r="EKS3583" s="379"/>
      <c r="EKT3583" s="379"/>
      <c r="EKU3583" s="379"/>
      <c r="EKV3583" s="379"/>
      <c r="EKW3583" s="379"/>
      <c r="EKX3583" s="379"/>
      <c r="EKY3583" s="379"/>
      <c r="EKZ3583" s="379"/>
      <c r="ELA3583" s="379"/>
      <c r="ELB3583" s="379"/>
      <c r="ELC3583" s="379"/>
      <c r="ELD3583" s="379"/>
      <c r="ELE3583" s="379"/>
      <c r="ELF3583" s="379"/>
      <c r="ELG3583" s="379"/>
      <c r="ELH3583" s="379"/>
      <c r="ELI3583" s="379"/>
      <c r="ELJ3583" s="379"/>
      <c r="ELK3583" s="379"/>
      <c r="ELL3583" s="379"/>
      <c r="ELM3583" s="379"/>
      <c r="ELN3583" s="379"/>
      <c r="ELO3583" s="379"/>
      <c r="ELP3583" s="379"/>
      <c r="ELQ3583" s="379"/>
      <c r="ELR3583" s="379"/>
      <c r="ELS3583" s="379"/>
      <c r="ELT3583" s="379"/>
      <c r="ELU3583" s="379"/>
      <c r="ELV3583" s="379"/>
      <c r="ELW3583" s="379"/>
      <c r="ELX3583" s="379"/>
      <c r="ELY3583" s="379"/>
      <c r="ELZ3583" s="379"/>
      <c r="EMA3583" s="379"/>
      <c r="EMB3583" s="379"/>
      <c r="EMC3583" s="379"/>
      <c r="EMD3583" s="379"/>
      <c r="EME3583" s="379"/>
      <c r="EMF3583" s="379"/>
      <c r="EMG3583" s="379"/>
      <c r="EMH3583" s="379"/>
      <c r="EMI3583" s="379"/>
      <c r="EMJ3583" s="379"/>
      <c r="EMK3583" s="379"/>
      <c r="EML3583" s="379"/>
      <c r="EMM3583" s="379"/>
      <c r="EMN3583" s="379"/>
      <c r="EMO3583" s="379"/>
      <c r="EMP3583" s="379"/>
      <c r="EMQ3583" s="379"/>
      <c r="EMR3583" s="379"/>
      <c r="EMS3583" s="379"/>
      <c r="EMT3583" s="379"/>
      <c r="EMU3583" s="379"/>
      <c r="EMV3583" s="379"/>
      <c r="EMW3583" s="379"/>
      <c r="EMX3583" s="379"/>
      <c r="EMY3583" s="379"/>
      <c r="EMZ3583" s="379"/>
      <c r="ENA3583" s="379"/>
      <c r="ENB3583" s="379"/>
      <c r="ENC3583" s="379"/>
      <c r="END3583" s="379"/>
      <c r="ENE3583" s="379"/>
      <c r="ENF3583" s="379"/>
      <c r="ENG3583" s="379"/>
      <c r="ENH3583" s="379"/>
      <c r="ENI3583" s="379"/>
      <c r="ENJ3583" s="379"/>
      <c r="ENK3583" s="379"/>
      <c r="ENL3583" s="379"/>
      <c r="ENM3583" s="379"/>
      <c r="ENN3583" s="379"/>
      <c r="ENO3583" s="379"/>
      <c r="ENP3583" s="379"/>
      <c r="ENQ3583" s="379"/>
      <c r="ENR3583" s="379"/>
      <c r="ENS3583" s="379"/>
      <c r="ENT3583" s="379"/>
      <c r="ENU3583" s="379"/>
      <c r="ENV3583" s="379"/>
      <c r="ENW3583" s="379"/>
      <c r="ENX3583" s="379"/>
      <c r="ENY3583" s="379"/>
      <c r="ENZ3583" s="379"/>
      <c r="EOA3583" s="379"/>
      <c r="EOB3583" s="379"/>
      <c r="EOC3583" s="379"/>
      <c r="EOD3583" s="379"/>
      <c r="EOE3583" s="379"/>
      <c r="EOF3583" s="379"/>
      <c r="EOG3583" s="379"/>
      <c r="EOH3583" s="379"/>
      <c r="EOI3583" s="379"/>
      <c r="EOJ3583" s="379"/>
      <c r="EOK3583" s="379"/>
      <c r="EOL3583" s="379"/>
      <c r="EOM3583" s="379"/>
      <c r="EON3583" s="379"/>
      <c r="EOO3583" s="379"/>
      <c r="EOP3583" s="379"/>
      <c r="EOQ3583" s="379"/>
      <c r="EOR3583" s="379"/>
      <c r="EOS3583" s="379"/>
      <c r="EOT3583" s="379"/>
      <c r="EOU3583" s="379"/>
      <c r="EOV3583" s="379"/>
      <c r="EOW3583" s="379"/>
      <c r="EOX3583" s="379"/>
      <c r="EOY3583" s="379"/>
      <c r="EOZ3583" s="379"/>
      <c r="EPA3583" s="379"/>
      <c r="EPB3583" s="379"/>
      <c r="EPC3583" s="379"/>
      <c r="EPD3583" s="379"/>
      <c r="EPE3583" s="379"/>
      <c r="EPF3583" s="379"/>
      <c r="EPG3583" s="379"/>
      <c r="EPH3583" s="379"/>
      <c r="EPI3583" s="379"/>
      <c r="EPJ3583" s="379"/>
      <c r="EPK3583" s="379"/>
      <c r="EPL3583" s="379"/>
      <c r="EPM3583" s="379"/>
      <c r="EPN3583" s="379"/>
      <c r="EPO3583" s="379"/>
      <c r="EPP3583" s="379"/>
      <c r="EPQ3583" s="379"/>
      <c r="EPR3583" s="379"/>
      <c r="EPS3583" s="379"/>
      <c r="EPT3583" s="379"/>
      <c r="EPU3583" s="379"/>
      <c r="EPV3583" s="379"/>
      <c r="EPW3583" s="379"/>
      <c r="EPX3583" s="379"/>
      <c r="EPY3583" s="379"/>
      <c r="EPZ3583" s="379"/>
      <c r="EQA3583" s="379"/>
      <c r="EQB3583" s="379"/>
      <c r="EQC3583" s="379"/>
      <c r="EQD3583" s="379"/>
      <c r="EQE3583" s="379"/>
      <c r="EQF3583" s="379"/>
      <c r="EQG3583" s="379"/>
      <c r="EQH3583" s="379"/>
      <c r="EQI3583" s="379"/>
      <c r="EQJ3583" s="379"/>
      <c r="EQK3583" s="379"/>
      <c r="EQL3583" s="379"/>
      <c r="EQM3583" s="379"/>
      <c r="EQN3583" s="379"/>
      <c r="EQO3583" s="379"/>
      <c r="EQP3583" s="379"/>
      <c r="EQQ3583" s="379"/>
      <c r="EQR3583" s="379"/>
      <c r="EQS3583" s="379"/>
      <c r="EQT3583" s="379"/>
      <c r="EQU3583" s="379"/>
      <c r="EQV3583" s="379"/>
      <c r="EQW3583" s="379"/>
      <c r="EQX3583" s="379"/>
      <c r="EQY3583" s="379"/>
      <c r="EQZ3583" s="379"/>
      <c r="ERA3583" s="379"/>
      <c r="ERB3583" s="379"/>
      <c r="ERC3583" s="379"/>
      <c r="ERD3583" s="379"/>
      <c r="ERE3583" s="379"/>
      <c r="ERF3583" s="379"/>
      <c r="ERG3583" s="379"/>
      <c r="ERH3583" s="379"/>
      <c r="ERI3583" s="379"/>
      <c r="ERJ3583" s="379"/>
      <c r="ERK3583" s="379"/>
      <c r="ERL3583" s="379"/>
      <c r="ERM3583" s="379"/>
      <c r="ERN3583" s="379"/>
      <c r="ERO3583" s="379"/>
      <c r="ERP3583" s="379"/>
      <c r="ERQ3583" s="379"/>
      <c r="ERR3583" s="379"/>
      <c r="ERS3583" s="379"/>
      <c r="ERT3583" s="379"/>
      <c r="ERU3583" s="379"/>
      <c r="ERV3583" s="379"/>
      <c r="ERW3583" s="379"/>
      <c r="ERX3583" s="379"/>
      <c r="ERY3583" s="379"/>
      <c r="ERZ3583" s="379"/>
      <c r="ESA3583" s="379"/>
      <c r="ESB3583" s="379"/>
      <c r="ESC3583" s="379"/>
      <c r="ESD3583" s="379"/>
      <c r="ESE3583" s="379"/>
      <c r="ESF3583" s="379"/>
      <c r="ESG3583" s="379"/>
      <c r="ESH3583" s="379"/>
      <c r="ESI3583" s="379"/>
      <c r="ESJ3583" s="379"/>
      <c r="ESK3583" s="379"/>
      <c r="ESL3583" s="379"/>
      <c r="ESM3583" s="379"/>
      <c r="ESN3583" s="379"/>
      <c r="ESO3583" s="379"/>
      <c r="ESP3583" s="379"/>
      <c r="ESQ3583" s="379"/>
      <c r="ESR3583" s="379"/>
      <c r="ESS3583" s="379"/>
      <c r="EST3583" s="379"/>
      <c r="ESU3583" s="379"/>
      <c r="ESV3583" s="379"/>
      <c r="ESW3583" s="379"/>
      <c r="ESX3583" s="379"/>
      <c r="ESY3583" s="379"/>
      <c r="ESZ3583" s="379"/>
      <c r="ETA3583" s="379"/>
      <c r="ETB3583" s="379"/>
      <c r="ETC3583" s="379"/>
      <c r="ETD3583" s="379"/>
      <c r="ETE3583" s="379"/>
      <c r="ETF3583" s="379"/>
      <c r="ETG3583" s="379"/>
      <c r="ETH3583" s="379"/>
      <c r="ETI3583" s="379"/>
      <c r="ETJ3583" s="379"/>
      <c r="ETK3583" s="379"/>
      <c r="ETL3583" s="379"/>
      <c r="ETM3583" s="379"/>
      <c r="ETN3583" s="379"/>
      <c r="ETO3583" s="379"/>
      <c r="ETP3583" s="379"/>
      <c r="ETQ3583" s="379"/>
      <c r="ETR3583" s="379"/>
      <c r="ETS3583" s="379"/>
      <c r="ETT3583" s="379"/>
      <c r="ETU3583" s="379"/>
      <c r="ETV3583" s="379"/>
      <c r="ETW3583" s="379"/>
      <c r="ETX3583" s="379"/>
      <c r="ETY3583" s="379"/>
      <c r="ETZ3583" s="379"/>
      <c r="EUA3583" s="379"/>
      <c r="EUB3583" s="379"/>
      <c r="EUC3583" s="379"/>
      <c r="EUD3583" s="379"/>
      <c r="EUE3583" s="379"/>
      <c r="EUF3583" s="379"/>
      <c r="EUG3583" s="379"/>
      <c r="EUH3583" s="379"/>
      <c r="EUI3583" s="379"/>
      <c r="EUJ3583" s="379"/>
      <c r="EUK3583" s="379"/>
      <c r="EUL3583" s="379"/>
      <c r="EUM3583" s="379"/>
      <c r="EUN3583" s="379"/>
      <c r="EUO3583" s="379"/>
      <c r="EUP3583" s="379"/>
      <c r="EUQ3583" s="379"/>
      <c r="EUR3583" s="379"/>
      <c r="EUS3583" s="379"/>
      <c r="EUT3583" s="379"/>
      <c r="EUU3583" s="379"/>
      <c r="EUV3583" s="379"/>
      <c r="EUW3583" s="379"/>
      <c r="EUX3583" s="379"/>
      <c r="EUY3583" s="379"/>
      <c r="EUZ3583" s="379"/>
      <c r="EVA3583" s="379"/>
      <c r="EVB3583" s="379"/>
      <c r="EVC3583" s="379"/>
      <c r="EVD3583" s="379"/>
      <c r="EVE3583" s="379"/>
      <c r="EVF3583" s="379"/>
      <c r="EVG3583" s="379"/>
      <c r="EVH3583" s="379"/>
      <c r="EVI3583" s="379"/>
      <c r="EVJ3583" s="379"/>
      <c r="EVK3583" s="379"/>
      <c r="EVL3583" s="379"/>
      <c r="EVM3583" s="379"/>
      <c r="EVN3583" s="379"/>
      <c r="EVO3583" s="379"/>
      <c r="EVP3583" s="379"/>
      <c r="EVQ3583" s="379"/>
      <c r="EVR3583" s="379"/>
      <c r="EVS3583" s="379"/>
      <c r="EVT3583" s="379"/>
      <c r="EVU3583" s="379"/>
      <c r="EVV3583" s="379"/>
      <c r="EVW3583" s="379"/>
      <c r="EVX3583" s="379"/>
      <c r="EVY3583" s="379"/>
      <c r="EVZ3583" s="379"/>
      <c r="EWA3583" s="379"/>
      <c r="EWB3583" s="379"/>
      <c r="EWC3583" s="379"/>
      <c r="EWD3583" s="379"/>
      <c r="EWE3583" s="379"/>
      <c r="EWF3583" s="379"/>
      <c r="EWG3583" s="379"/>
      <c r="EWH3583" s="379"/>
      <c r="EWI3583" s="379"/>
      <c r="EWJ3583" s="379"/>
      <c r="EWK3583" s="379"/>
      <c r="EWL3583" s="379"/>
      <c r="EWM3583" s="379"/>
      <c r="EWN3583" s="379"/>
      <c r="EWO3583" s="379"/>
      <c r="EWP3583" s="379"/>
      <c r="EWQ3583" s="379"/>
      <c r="EWR3583" s="379"/>
      <c r="EWS3583" s="379"/>
      <c r="EWT3583" s="379"/>
      <c r="EWU3583" s="379"/>
      <c r="EWV3583" s="379"/>
      <c r="EWW3583" s="379"/>
      <c r="EWX3583" s="379"/>
      <c r="EWY3583" s="379"/>
      <c r="EWZ3583" s="379"/>
      <c r="EXA3583" s="379"/>
      <c r="EXB3583" s="379"/>
      <c r="EXC3583" s="379"/>
      <c r="EXD3583" s="379"/>
      <c r="EXE3583" s="379"/>
      <c r="EXF3583" s="379"/>
      <c r="EXG3583" s="379"/>
      <c r="EXH3583" s="379"/>
      <c r="EXI3583" s="379"/>
      <c r="EXJ3583" s="379"/>
      <c r="EXK3583" s="379"/>
      <c r="EXL3583" s="379"/>
      <c r="EXM3583" s="379"/>
      <c r="EXN3583" s="379"/>
      <c r="EXO3583" s="379"/>
      <c r="EXP3583" s="379"/>
      <c r="EXQ3583" s="379"/>
      <c r="EXR3583" s="379"/>
      <c r="EXS3583" s="379"/>
      <c r="EXT3583" s="379"/>
      <c r="EXU3583" s="379"/>
      <c r="EXV3583" s="379"/>
      <c r="EXW3583" s="379"/>
      <c r="EXX3583" s="379"/>
      <c r="EXY3583" s="379"/>
      <c r="EXZ3583" s="379"/>
      <c r="EYA3583" s="379"/>
      <c r="EYB3583" s="379"/>
      <c r="EYC3583" s="379"/>
      <c r="EYD3583" s="379"/>
      <c r="EYE3583" s="379"/>
      <c r="EYF3583" s="379"/>
      <c r="EYG3583" s="379"/>
      <c r="EYH3583" s="379"/>
      <c r="EYI3583" s="379"/>
      <c r="EYJ3583" s="379"/>
      <c r="EYK3583" s="379"/>
      <c r="EYL3583" s="379"/>
      <c r="EYM3583" s="379"/>
      <c r="EYN3583" s="379"/>
      <c r="EYO3583" s="379"/>
      <c r="EYP3583" s="379"/>
      <c r="EYQ3583" s="379"/>
      <c r="EYR3583" s="379"/>
      <c r="EYS3583" s="379"/>
      <c r="EYT3583" s="379"/>
      <c r="EYU3583" s="379"/>
      <c r="EYV3583" s="379"/>
      <c r="EYW3583" s="379"/>
      <c r="EYX3583" s="379"/>
      <c r="EYY3583" s="379"/>
      <c r="EYZ3583" s="379"/>
      <c r="EZA3583" s="379"/>
      <c r="EZB3583" s="379"/>
      <c r="EZC3583" s="379"/>
      <c r="EZD3583" s="379"/>
      <c r="EZE3583" s="379"/>
      <c r="EZF3583" s="379"/>
      <c r="EZG3583" s="379"/>
      <c r="EZH3583" s="379"/>
      <c r="EZI3583" s="379"/>
      <c r="EZJ3583" s="379"/>
      <c r="EZK3583" s="379"/>
      <c r="EZL3583" s="379"/>
      <c r="EZM3583" s="379"/>
      <c r="EZN3583" s="379"/>
      <c r="EZO3583" s="379"/>
      <c r="EZP3583" s="379"/>
      <c r="EZQ3583" s="379"/>
      <c r="EZR3583" s="379"/>
      <c r="EZS3583" s="379"/>
      <c r="EZT3583" s="379"/>
      <c r="EZU3583" s="379"/>
      <c r="EZV3583" s="379"/>
      <c r="EZW3583" s="379"/>
      <c r="EZX3583" s="379"/>
      <c r="EZY3583" s="379"/>
      <c r="EZZ3583" s="379"/>
      <c r="FAA3583" s="379"/>
      <c r="FAB3583" s="379"/>
      <c r="FAC3583" s="379"/>
      <c r="FAD3583" s="379"/>
      <c r="FAE3583" s="379"/>
      <c r="FAF3583" s="379"/>
      <c r="FAG3583" s="379"/>
      <c r="FAH3583" s="379"/>
      <c r="FAI3583" s="379"/>
      <c r="FAJ3583" s="379"/>
      <c r="FAK3583" s="379"/>
      <c r="FAL3583" s="379"/>
      <c r="FAM3583" s="379"/>
      <c r="FAN3583" s="379"/>
      <c r="FAO3583" s="379"/>
      <c r="FAP3583" s="379"/>
      <c r="FAQ3583" s="379"/>
      <c r="FAR3583" s="379"/>
      <c r="FAS3583" s="379"/>
      <c r="FAT3583" s="379"/>
      <c r="FAU3583" s="379"/>
      <c r="FAV3583" s="379"/>
      <c r="FAW3583" s="379"/>
      <c r="FAX3583" s="379"/>
      <c r="FAY3583" s="379"/>
      <c r="FAZ3583" s="379"/>
      <c r="FBA3583" s="379"/>
      <c r="FBB3583" s="379"/>
      <c r="FBC3583" s="379"/>
      <c r="FBD3583" s="379"/>
      <c r="FBE3583" s="379"/>
      <c r="FBF3583" s="379"/>
      <c r="FBG3583" s="379"/>
      <c r="FBH3583" s="379"/>
      <c r="FBI3583" s="379"/>
      <c r="FBJ3583" s="379"/>
      <c r="FBK3583" s="379"/>
      <c r="FBL3583" s="379"/>
      <c r="FBM3583" s="379"/>
      <c r="FBN3583" s="379"/>
      <c r="FBO3583" s="379"/>
      <c r="FBP3583" s="379"/>
      <c r="FBQ3583" s="379"/>
      <c r="FBR3583" s="379"/>
      <c r="FBS3583" s="379"/>
      <c r="FBT3583" s="379"/>
      <c r="FBU3583" s="379"/>
      <c r="FBV3583" s="379"/>
      <c r="FBW3583" s="379"/>
      <c r="FBX3583" s="379"/>
      <c r="FBY3583" s="379"/>
      <c r="FBZ3583" s="379"/>
      <c r="FCA3583" s="379"/>
      <c r="FCB3583" s="379"/>
      <c r="FCC3583" s="379"/>
      <c r="FCD3583" s="379"/>
      <c r="FCE3583" s="379"/>
      <c r="FCF3583" s="379"/>
      <c r="FCG3583" s="379"/>
      <c r="FCH3583" s="379"/>
      <c r="FCI3583" s="379"/>
      <c r="FCJ3583" s="379"/>
      <c r="FCK3583" s="379"/>
      <c r="FCL3583" s="379"/>
      <c r="FCM3583" s="379"/>
      <c r="FCN3583" s="379"/>
      <c r="FCO3583" s="379"/>
      <c r="FCP3583" s="379"/>
      <c r="FCQ3583" s="379"/>
      <c r="FCR3583" s="379"/>
      <c r="FCS3583" s="379"/>
      <c r="FCT3583" s="379"/>
      <c r="FCU3583" s="379"/>
      <c r="FCV3583" s="379"/>
      <c r="FCW3583" s="379"/>
      <c r="FCX3583" s="379"/>
      <c r="FCY3583" s="379"/>
      <c r="FCZ3583" s="379"/>
      <c r="FDA3583" s="379"/>
      <c r="FDB3583" s="379"/>
      <c r="FDC3583" s="379"/>
      <c r="FDD3583" s="379"/>
      <c r="FDE3583" s="379"/>
      <c r="FDF3583" s="379"/>
      <c r="FDG3583" s="379"/>
      <c r="FDH3583" s="379"/>
      <c r="FDI3583" s="379"/>
      <c r="FDJ3583" s="379"/>
      <c r="FDK3583" s="379"/>
      <c r="FDL3583" s="379"/>
      <c r="FDM3583" s="379"/>
      <c r="FDN3583" s="379"/>
      <c r="FDO3583" s="379"/>
      <c r="FDP3583" s="379"/>
      <c r="FDQ3583" s="379"/>
      <c r="FDR3583" s="379"/>
      <c r="FDS3583" s="379"/>
      <c r="FDT3583" s="379"/>
      <c r="FDU3583" s="379"/>
      <c r="FDV3583" s="379"/>
      <c r="FDW3583" s="379"/>
      <c r="FDX3583" s="379"/>
      <c r="FDY3583" s="379"/>
      <c r="FDZ3583" s="379"/>
      <c r="FEA3583" s="379"/>
      <c r="FEB3583" s="379"/>
      <c r="FEC3583" s="379"/>
      <c r="FED3583" s="379"/>
      <c r="FEE3583" s="379"/>
      <c r="FEF3583" s="379"/>
      <c r="FEG3583" s="379"/>
      <c r="FEH3583" s="379"/>
      <c r="FEI3583" s="379"/>
      <c r="FEJ3583" s="379"/>
      <c r="FEK3583" s="379"/>
      <c r="FEL3583" s="379"/>
      <c r="FEM3583" s="379"/>
      <c r="FEN3583" s="379"/>
      <c r="FEO3583" s="379"/>
      <c r="FEP3583" s="379"/>
      <c r="FEQ3583" s="379"/>
      <c r="FER3583" s="379"/>
      <c r="FES3583" s="379"/>
      <c r="FET3583" s="379"/>
      <c r="FEU3583" s="379"/>
      <c r="FEV3583" s="379"/>
      <c r="FEW3583" s="379"/>
      <c r="FEX3583" s="379"/>
      <c r="FEY3583" s="379"/>
      <c r="FEZ3583" s="379"/>
      <c r="FFA3583" s="379"/>
      <c r="FFB3583" s="379"/>
      <c r="FFC3583" s="379"/>
      <c r="FFD3583" s="379"/>
      <c r="FFE3583" s="379"/>
      <c r="FFF3583" s="379"/>
      <c r="FFG3583" s="379"/>
      <c r="FFH3583" s="379"/>
      <c r="FFI3583" s="379"/>
      <c r="FFJ3583" s="379"/>
      <c r="FFK3583" s="379"/>
      <c r="FFL3583" s="379"/>
      <c r="FFM3583" s="379"/>
      <c r="FFN3583" s="379"/>
      <c r="FFO3583" s="379"/>
      <c r="FFP3583" s="379"/>
      <c r="FFQ3583" s="379"/>
      <c r="FFR3583" s="379"/>
      <c r="FFS3583" s="379"/>
      <c r="FFT3583" s="379"/>
      <c r="FFU3583" s="379"/>
      <c r="FFV3583" s="379"/>
      <c r="FFW3583" s="379"/>
      <c r="FFX3583" s="379"/>
      <c r="FFY3583" s="379"/>
      <c r="FFZ3583" s="379"/>
      <c r="FGA3583" s="379"/>
      <c r="FGB3583" s="379"/>
      <c r="FGC3583" s="379"/>
      <c r="FGD3583" s="379"/>
      <c r="FGE3583" s="379"/>
      <c r="FGF3583" s="379"/>
      <c r="FGG3583" s="379"/>
      <c r="FGH3583" s="379"/>
      <c r="FGI3583" s="379"/>
      <c r="FGJ3583" s="379"/>
      <c r="FGK3583" s="379"/>
      <c r="FGL3583" s="379"/>
      <c r="FGM3583" s="379"/>
      <c r="FGN3583" s="379"/>
      <c r="FGO3583" s="379"/>
      <c r="FGP3583" s="379"/>
      <c r="FGQ3583" s="379"/>
      <c r="FGR3583" s="379"/>
      <c r="FGS3583" s="379"/>
      <c r="FGT3583" s="379"/>
      <c r="FGU3583" s="379"/>
      <c r="FGV3583" s="379"/>
      <c r="FGW3583" s="379"/>
      <c r="FGX3583" s="379"/>
      <c r="FGY3583" s="379"/>
      <c r="FGZ3583" s="379"/>
      <c r="FHA3583" s="379"/>
      <c r="FHB3583" s="379"/>
      <c r="FHC3583" s="379"/>
      <c r="FHD3583" s="379"/>
      <c r="FHE3583" s="379"/>
      <c r="FHF3583" s="379"/>
      <c r="FHG3583" s="379"/>
      <c r="FHH3583" s="379"/>
      <c r="FHI3583" s="379"/>
      <c r="FHJ3583" s="379"/>
      <c r="FHK3583" s="379"/>
      <c r="FHL3583" s="379"/>
      <c r="FHM3583" s="379"/>
      <c r="FHN3583" s="379"/>
      <c r="FHO3583" s="379"/>
      <c r="FHP3583" s="379"/>
      <c r="FHQ3583" s="379"/>
      <c r="FHR3583" s="379"/>
      <c r="FHS3583" s="379"/>
      <c r="FHT3583" s="379"/>
      <c r="FHU3583" s="379"/>
      <c r="FHV3583" s="379"/>
      <c r="FHW3583" s="379"/>
      <c r="FHX3583" s="379"/>
      <c r="FHY3583" s="379"/>
      <c r="FHZ3583" s="379"/>
      <c r="FIA3583" s="379"/>
      <c r="FIB3583" s="379"/>
      <c r="FIC3583" s="379"/>
      <c r="FID3583" s="379"/>
      <c r="FIE3583" s="379"/>
      <c r="FIF3583" s="379"/>
      <c r="FIG3583" s="379"/>
      <c r="FIH3583" s="379"/>
      <c r="FII3583" s="379"/>
      <c r="FIJ3583" s="379"/>
      <c r="FIK3583" s="379"/>
      <c r="FIL3583" s="379"/>
      <c r="FIM3583" s="379"/>
      <c r="FIN3583" s="379"/>
      <c r="FIO3583" s="379"/>
      <c r="FIP3583" s="379"/>
      <c r="FIQ3583" s="379"/>
      <c r="FIR3583" s="379"/>
      <c r="FIS3583" s="379"/>
      <c r="FIT3583" s="379"/>
      <c r="FIU3583" s="379"/>
      <c r="FIV3583" s="379"/>
      <c r="FIW3583" s="379"/>
      <c r="FIX3583" s="379"/>
      <c r="FIY3583" s="379"/>
      <c r="FIZ3583" s="379"/>
      <c r="FJA3583" s="379"/>
      <c r="FJB3583" s="379"/>
      <c r="FJC3583" s="379"/>
      <c r="FJD3583" s="379"/>
      <c r="FJE3583" s="379"/>
      <c r="FJF3583" s="379"/>
      <c r="FJG3583" s="379"/>
      <c r="FJH3583" s="379"/>
      <c r="FJI3583" s="379"/>
      <c r="FJJ3583" s="379"/>
      <c r="FJK3583" s="379"/>
      <c r="FJL3583" s="379"/>
      <c r="FJM3583" s="379"/>
      <c r="FJN3583" s="379"/>
      <c r="FJO3583" s="379"/>
      <c r="FJP3583" s="379"/>
      <c r="FJQ3583" s="379"/>
      <c r="FJR3583" s="379"/>
      <c r="FJS3583" s="379"/>
      <c r="FJT3583" s="379"/>
      <c r="FJU3583" s="379"/>
      <c r="FJV3583" s="379"/>
      <c r="FJW3583" s="379"/>
      <c r="FJX3583" s="379"/>
      <c r="FJY3583" s="379"/>
      <c r="FJZ3583" s="379"/>
      <c r="FKA3583" s="379"/>
      <c r="FKB3583" s="379"/>
      <c r="FKC3583" s="379"/>
      <c r="FKD3583" s="379"/>
      <c r="FKE3583" s="379"/>
      <c r="FKF3583" s="379"/>
      <c r="FKG3583" s="379"/>
      <c r="FKH3583" s="379"/>
      <c r="FKI3583" s="379"/>
      <c r="FKJ3583" s="379"/>
      <c r="FKK3583" s="379"/>
      <c r="FKL3583" s="379"/>
      <c r="FKM3583" s="379"/>
      <c r="FKN3583" s="379"/>
      <c r="FKO3583" s="379"/>
      <c r="FKP3583" s="379"/>
      <c r="FKQ3583" s="379"/>
      <c r="FKR3583" s="379"/>
      <c r="FKS3583" s="379"/>
      <c r="FKT3583" s="379"/>
      <c r="FKU3583" s="379"/>
      <c r="FKV3583" s="379"/>
      <c r="FKW3583" s="379"/>
      <c r="FKX3583" s="379"/>
      <c r="FKY3583" s="379"/>
      <c r="FKZ3583" s="379"/>
      <c r="FLA3583" s="379"/>
      <c r="FLB3583" s="379"/>
      <c r="FLC3583" s="379"/>
      <c r="FLD3583" s="379"/>
      <c r="FLE3583" s="379"/>
      <c r="FLF3583" s="379"/>
      <c r="FLG3583" s="379"/>
      <c r="FLH3583" s="379"/>
      <c r="FLI3583" s="379"/>
      <c r="FLJ3583" s="379"/>
      <c r="FLK3583" s="379"/>
      <c r="FLL3583" s="379"/>
      <c r="FLM3583" s="379"/>
      <c r="FLN3583" s="379"/>
      <c r="FLO3583" s="379"/>
      <c r="FLP3583" s="379"/>
      <c r="FLQ3583" s="379"/>
      <c r="FLR3583" s="379"/>
      <c r="FLS3583" s="379"/>
      <c r="FLT3583" s="379"/>
      <c r="FLU3583" s="379"/>
      <c r="FLV3583" s="379"/>
      <c r="FLW3583" s="379"/>
      <c r="FLX3583" s="379"/>
      <c r="FLY3583" s="379"/>
      <c r="FLZ3583" s="379"/>
      <c r="FMA3583" s="379"/>
      <c r="FMB3583" s="379"/>
      <c r="FMC3583" s="379"/>
      <c r="FMD3583" s="379"/>
      <c r="FME3583" s="379"/>
      <c r="FMF3583" s="379"/>
      <c r="FMG3583" s="379"/>
      <c r="FMH3583" s="379"/>
      <c r="FMI3583" s="379"/>
      <c r="FMJ3583" s="379"/>
      <c r="FMK3583" s="379"/>
      <c r="FML3583" s="379"/>
      <c r="FMM3583" s="379"/>
      <c r="FMN3583" s="379"/>
      <c r="FMO3583" s="379"/>
      <c r="FMP3583" s="379"/>
      <c r="FMQ3583" s="379"/>
      <c r="FMR3583" s="379"/>
      <c r="FMS3583" s="379"/>
      <c r="FMT3583" s="379"/>
      <c r="FMU3583" s="379"/>
      <c r="FMV3583" s="379"/>
      <c r="FMW3583" s="379"/>
      <c r="FMX3583" s="379"/>
      <c r="FMY3583" s="379"/>
      <c r="FMZ3583" s="379"/>
      <c r="FNA3583" s="379"/>
      <c r="FNB3583" s="379"/>
      <c r="FNC3583" s="379"/>
      <c r="FND3583" s="379"/>
      <c r="FNE3583" s="379"/>
      <c r="FNF3583" s="379"/>
      <c r="FNG3583" s="379"/>
      <c r="FNH3583" s="379"/>
      <c r="FNI3583" s="379"/>
      <c r="FNJ3583" s="379"/>
      <c r="FNK3583" s="379"/>
      <c r="FNL3583" s="379"/>
      <c r="FNM3583" s="379"/>
      <c r="FNN3583" s="379"/>
      <c r="FNO3583" s="379"/>
      <c r="FNP3583" s="379"/>
      <c r="FNQ3583" s="379"/>
      <c r="FNR3583" s="379"/>
      <c r="FNS3583" s="379"/>
      <c r="FNT3583" s="379"/>
      <c r="FNU3583" s="379"/>
      <c r="FNV3583" s="379"/>
      <c r="FNW3583" s="379"/>
      <c r="FNX3583" s="379"/>
      <c r="FNY3583" s="379"/>
      <c r="FNZ3583" s="379"/>
      <c r="FOA3583" s="379"/>
      <c r="FOB3583" s="379"/>
      <c r="FOC3583" s="379"/>
      <c r="FOD3583" s="379"/>
      <c r="FOE3583" s="379"/>
      <c r="FOF3583" s="379"/>
      <c r="FOG3583" s="379"/>
      <c r="FOH3583" s="379"/>
      <c r="FOI3583" s="379"/>
      <c r="FOJ3583" s="379"/>
      <c r="FOK3583" s="379"/>
      <c r="FOL3583" s="379"/>
      <c r="FOM3583" s="379"/>
      <c r="FON3583" s="379"/>
      <c r="FOO3583" s="379"/>
      <c r="FOP3583" s="379"/>
      <c r="FOQ3583" s="379"/>
      <c r="FOR3583" s="379"/>
      <c r="FOS3583" s="379"/>
      <c r="FOT3583" s="379"/>
      <c r="FOU3583" s="379"/>
      <c r="FOV3583" s="379"/>
      <c r="FOW3583" s="379"/>
      <c r="FOX3583" s="379"/>
      <c r="FOY3583" s="379"/>
      <c r="FOZ3583" s="379"/>
      <c r="FPA3583" s="379"/>
      <c r="FPB3583" s="379"/>
      <c r="FPC3583" s="379"/>
      <c r="FPD3583" s="379"/>
      <c r="FPE3583" s="379"/>
      <c r="FPF3583" s="379"/>
      <c r="FPG3583" s="379"/>
      <c r="FPH3583" s="379"/>
      <c r="FPI3583" s="379"/>
      <c r="FPJ3583" s="379"/>
      <c r="FPK3583" s="379"/>
      <c r="FPL3583" s="379"/>
      <c r="FPM3583" s="379"/>
      <c r="FPN3583" s="379"/>
      <c r="FPO3583" s="379"/>
      <c r="FPP3583" s="379"/>
      <c r="FPQ3583" s="379"/>
      <c r="FPR3583" s="379"/>
      <c r="FPS3583" s="379"/>
      <c r="FPT3583" s="379"/>
      <c r="FPU3583" s="379"/>
      <c r="FPV3583" s="379"/>
      <c r="FPW3583" s="379"/>
      <c r="FPX3583" s="379"/>
      <c r="FPY3583" s="379"/>
      <c r="FPZ3583" s="379"/>
      <c r="FQA3583" s="379"/>
      <c r="FQB3583" s="379"/>
      <c r="FQC3583" s="379"/>
      <c r="FQD3583" s="379"/>
      <c r="FQE3583" s="379"/>
      <c r="FQF3583" s="379"/>
      <c r="FQG3583" s="379"/>
      <c r="FQH3583" s="379"/>
      <c r="FQI3583" s="379"/>
      <c r="FQJ3583" s="379"/>
      <c r="FQK3583" s="379"/>
      <c r="FQL3583" s="379"/>
      <c r="FQM3583" s="379"/>
      <c r="FQN3583" s="379"/>
      <c r="FQO3583" s="379"/>
      <c r="FQP3583" s="379"/>
      <c r="FQQ3583" s="379"/>
      <c r="FQR3583" s="379"/>
      <c r="FQS3583" s="379"/>
      <c r="FQT3583" s="379"/>
      <c r="FQU3583" s="379"/>
      <c r="FQV3583" s="379"/>
      <c r="FQW3583" s="379"/>
      <c r="FQX3583" s="379"/>
      <c r="FQY3583" s="379"/>
      <c r="FQZ3583" s="379"/>
      <c r="FRA3583" s="379"/>
      <c r="FRB3583" s="379"/>
      <c r="FRC3583" s="379"/>
      <c r="FRD3583" s="379"/>
      <c r="FRE3583" s="379"/>
      <c r="FRF3583" s="379"/>
      <c r="FRG3583" s="379"/>
      <c r="FRH3583" s="379"/>
      <c r="FRI3583" s="379"/>
      <c r="FRJ3583" s="379"/>
      <c r="FRK3583" s="379"/>
      <c r="FRL3583" s="379"/>
      <c r="FRM3583" s="379"/>
      <c r="FRN3583" s="379"/>
      <c r="FRO3583" s="379"/>
      <c r="FRP3583" s="379"/>
      <c r="FRQ3583" s="379"/>
      <c r="FRR3583" s="379"/>
      <c r="FRS3583" s="379"/>
      <c r="FRT3583" s="379"/>
      <c r="FRU3583" s="379"/>
      <c r="FRV3583" s="379"/>
      <c r="FRW3583" s="379"/>
      <c r="FRX3583" s="379"/>
      <c r="FRY3583" s="379"/>
      <c r="FRZ3583" s="379"/>
      <c r="FSA3583" s="379"/>
      <c r="FSB3583" s="379"/>
      <c r="FSC3583" s="379"/>
      <c r="FSD3583" s="379"/>
      <c r="FSE3583" s="379"/>
      <c r="FSF3583" s="379"/>
      <c r="FSG3583" s="379"/>
      <c r="FSH3583" s="379"/>
      <c r="FSI3583" s="379"/>
      <c r="FSJ3583" s="379"/>
      <c r="FSK3583" s="379"/>
      <c r="FSL3583" s="379"/>
      <c r="FSM3583" s="379"/>
      <c r="FSN3583" s="379"/>
      <c r="FSO3583" s="379"/>
      <c r="FSP3583" s="379"/>
      <c r="FSQ3583" s="379"/>
      <c r="FSR3583" s="379"/>
      <c r="FSS3583" s="379"/>
      <c r="FST3583" s="379"/>
      <c r="FSU3583" s="379"/>
      <c r="FSV3583" s="379"/>
      <c r="FSW3583" s="379"/>
      <c r="FSX3583" s="379"/>
      <c r="FSY3583" s="379"/>
      <c r="FSZ3583" s="379"/>
      <c r="FTA3583" s="379"/>
      <c r="FTB3583" s="379"/>
      <c r="FTC3583" s="379"/>
      <c r="FTD3583" s="379"/>
      <c r="FTE3583" s="379"/>
      <c r="FTF3583" s="379"/>
      <c r="FTG3583" s="379"/>
      <c r="FTH3583" s="379"/>
      <c r="FTI3583" s="379"/>
      <c r="FTJ3583" s="379"/>
      <c r="FTK3583" s="379"/>
      <c r="FTL3583" s="379"/>
      <c r="FTM3583" s="379"/>
      <c r="FTN3583" s="379"/>
      <c r="FTO3583" s="379"/>
      <c r="FTP3583" s="379"/>
      <c r="FTQ3583" s="379"/>
      <c r="FTR3583" s="379"/>
      <c r="FTS3583" s="379"/>
      <c r="FTT3583" s="379"/>
      <c r="FTU3583" s="379"/>
      <c r="FTV3583" s="379"/>
      <c r="FTW3583" s="379"/>
      <c r="FTX3583" s="379"/>
      <c r="FTY3583" s="379"/>
      <c r="FTZ3583" s="379"/>
      <c r="FUA3583" s="379"/>
      <c r="FUB3583" s="379"/>
      <c r="FUC3583" s="379"/>
      <c r="FUD3583" s="379"/>
      <c r="FUE3583" s="379"/>
      <c r="FUF3583" s="379"/>
      <c r="FUG3583" s="379"/>
      <c r="FUH3583" s="379"/>
      <c r="FUI3583" s="379"/>
      <c r="FUJ3583" s="379"/>
      <c r="FUK3583" s="379"/>
      <c r="FUL3583" s="379"/>
      <c r="FUM3583" s="379"/>
      <c r="FUN3583" s="379"/>
      <c r="FUO3583" s="379"/>
      <c r="FUP3583" s="379"/>
      <c r="FUQ3583" s="379"/>
      <c r="FUR3583" s="379"/>
      <c r="FUS3583" s="379"/>
      <c r="FUT3583" s="379"/>
      <c r="FUU3583" s="379"/>
      <c r="FUV3583" s="379"/>
      <c r="FUW3583" s="379"/>
      <c r="FUX3583" s="379"/>
      <c r="FUY3583" s="379"/>
      <c r="FUZ3583" s="379"/>
      <c r="FVA3583" s="379"/>
      <c r="FVB3583" s="379"/>
      <c r="FVC3583" s="379"/>
      <c r="FVD3583" s="379"/>
      <c r="FVE3583" s="379"/>
      <c r="FVF3583" s="379"/>
      <c r="FVG3583" s="379"/>
      <c r="FVH3583" s="379"/>
      <c r="FVI3583" s="379"/>
      <c r="FVJ3583" s="379"/>
      <c r="FVK3583" s="379"/>
      <c r="FVL3583" s="379"/>
      <c r="FVM3583" s="379"/>
      <c r="FVN3583" s="379"/>
      <c r="FVO3583" s="379"/>
      <c r="FVP3583" s="379"/>
      <c r="FVQ3583" s="379"/>
      <c r="FVR3583" s="379"/>
      <c r="FVS3583" s="379"/>
      <c r="FVT3583" s="379"/>
      <c r="FVU3583" s="379"/>
      <c r="FVV3583" s="379"/>
      <c r="FVW3583" s="379"/>
      <c r="FVX3583" s="379"/>
      <c r="FVY3583" s="379"/>
      <c r="FVZ3583" s="379"/>
      <c r="FWA3583" s="379"/>
      <c r="FWB3583" s="379"/>
      <c r="FWC3583" s="379"/>
      <c r="FWD3583" s="379"/>
      <c r="FWE3583" s="379"/>
      <c r="FWF3583" s="379"/>
      <c r="FWG3583" s="379"/>
      <c r="FWH3583" s="379"/>
      <c r="FWI3583" s="379"/>
      <c r="FWJ3583" s="379"/>
      <c r="FWK3583" s="379"/>
      <c r="FWL3583" s="379"/>
      <c r="FWM3583" s="379"/>
      <c r="FWN3583" s="379"/>
      <c r="FWO3583" s="379"/>
      <c r="FWP3583" s="379"/>
      <c r="FWQ3583" s="379"/>
      <c r="FWR3583" s="379"/>
      <c r="FWS3583" s="379"/>
      <c r="FWT3583" s="379"/>
      <c r="FWU3583" s="379"/>
      <c r="FWV3583" s="379"/>
      <c r="FWW3583" s="379"/>
      <c r="FWX3583" s="379"/>
      <c r="FWY3583" s="379"/>
      <c r="FWZ3583" s="379"/>
      <c r="FXA3583" s="379"/>
      <c r="FXB3583" s="379"/>
      <c r="FXC3583" s="379"/>
      <c r="FXD3583" s="379"/>
      <c r="FXE3583" s="379"/>
      <c r="FXF3583" s="379"/>
      <c r="FXG3583" s="379"/>
      <c r="FXH3583" s="379"/>
      <c r="FXI3583" s="379"/>
      <c r="FXJ3583" s="379"/>
      <c r="FXK3583" s="379"/>
      <c r="FXL3583" s="379"/>
      <c r="FXM3583" s="379"/>
      <c r="FXN3583" s="379"/>
      <c r="FXO3583" s="379"/>
      <c r="FXP3583" s="379"/>
      <c r="FXQ3583" s="379"/>
      <c r="FXR3583" s="379"/>
      <c r="FXS3583" s="379"/>
      <c r="FXT3583" s="379"/>
      <c r="FXU3583" s="379"/>
      <c r="FXV3583" s="379"/>
      <c r="FXW3583" s="379"/>
      <c r="FXX3583" s="379"/>
      <c r="FXY3583" s="379"/>
      <c r="FXZ3583" s="379"/>
      <c r="FYA3583" s="379"/>
      <c r="FYB3583" s="379"/>
      <c r="FYC3583" s="379"/>
      <c r="FYD3583" s="379"/>
      <c r="FYE3583" s="379"/>
      <c r="FYF3583" s="379"/>
      <c r="FYG3583" s="379"/>
      <c r="FYH3583" s="379"/>
      <c r="FYI3583" s="379"/>
      <c r="FYJ3583" s="379"/>
      <c r="FYK3583" s="379"/>
      <c r="FYL3583" s="379"/>
      <c r="FYM3583" s="379"/>
      <c r="FYN3583" s="379"/>
      <c r="FYO3583" s="379"/>
      <c r="FYP3583" s="379"/>
      <c r="FYQ3583" s="379"/>
      <c r="FYR3583" s="379"/>
      <c r="FYS3583" s="379"/>
      <c r="FYT3583" s="379"/>
      <c r="FYU3583" s="379"/>
      <c r="FYV3583" s="379"/>
      <c r="FYW3583" s="379"/>
      <c r="FYX3583" s="379"/>
      <c r="FYY3583" s="379"/>
      <c r="FYZ3583" s="379"/>
      <c r="FZA3583" s="379"/>
      <c r="FZB3583" s="379"/>
      <c r="FZC3583" s="379"/>
      <c r="FZD3583" s="379"/>
      <c r="FZE3583" s="379"/>
      <c r="FZF3583" s="379"/>
      <c r="FZG3583" s="379"/>
      <c r="FZH3583" s="379"/>
      <c r="FZI3583" s="379"/>
      <c r="FZJ3583" s="379"/>
      <c r="FZK3583" s="379"/>
      <c r="FZL3583" s="379"/>
      <c r="FZM3583" s="379"/>
      <c r="FZN3583" s="379"/>
      <c r="FZO3583" s="379"/>
      <c r="FZP3583" s="379"/>
      <c r="FZQ3583" s="379"/>
      <c r="FZR3583" s="379"/>
      <c r="FZS3583" s="379"/>
      <c r="FZT3583" s="379"/>
      <c r="FZU3583" s="379"/>
      <c r="FZV3583" s="379"/>
      <c r="FZW3583" s="379"/>
      <c r="FZX3583" s="379"/>
      <c r="FZY3583" s="379"/>
      <c r="FZZ3583" s="379"/>
      <c r="GAA3583" s="379"/>
      <c r="GAB3583" s="379"/>
      <c r="GAC3583" s="379"/>
      <c r="GAD3583" s="379"/>
      <c r="GAE3583" s="379"/>
      <c r="GAF3583" s="379"/>
      <c r="GAG3583" s="379"/>
      <c r="GAH3583" s="379"/>
      <c r="GAI3583" s="379"/>
      <c r="GAJ3583" s="379"/>
      <c r="GAK3583" s="379"/>
      <c r="GAL3583" s="379"/>
      <c r="GAM3583" s="379"/>
      <c r="GAN3583" s="379"/>
      <c r="GAO3583" s="379"/>
      <c r="GAP3583" s="379"/>
      <c r="GAQ3583" s="379"/>
      <c r="GAR3583" s="379"/>
      <c r="GAS3583" s="379"/>
      <c r="GAT3583" s="379"/>
      <c r="GAU3583" s="379"/>
      <c r="GAV3583" s="379"/>
      <c r="GAW3583" s="379"/>
      <c r="GAX3583" s="379"/>
      <c r="GAY3583" s="379"/>
      <c r="GAZ3583" s="379"/>
      <c r="GBA3583" s="379"/>
      <c r="GBB3583" s="379"/>
      <c r="GBC3583" s="379"/>
      <c r="GBD3583" s="379"/>
      <c r="GBE3583" s="379"/>
      <c r="GBF3583" s="379"/>
      <c r="GBG3583" s="379"/>
      <c r="GBH3583" s="379"/>
      <c r="GBI3583" s="379"/>
      <c r="GBJ3583" s="379"/>
      <c r="GBK3583" s="379"/>
      <c r="GBL3583" s="379"/>
      <c r="GBM3583" s="379"/>
      <c r="GBN3583" s="379"/>
      <c r="GBO3583" s="379"/>
      <c r="GBP3583" s="379"/>
      <c r="GBQ3583" s="379"/>
      <c r="GBR3583" s="379"/>
      <c r="GBS3583" s="379"/>
      <c r="GBT3583" s="379"/>
      <c r="GBU3583" s="379"/>
      <c r="GBV3583" s="379"/>
      <c r="GBW3583" s="379"/>
      <c r="GBX3583" s="379"/>
      <c r="GBY3583" s="379"/>
      <c r="GBZ3583" s="379"/>
      <c r="GCA3583" s="379"/>
      <c r="GCB3583" s="379"/>
      <c r="GCC3583" s="379"/>
      <c r="GCD3583" s="379"/>
      <c r="GCE3583" s="379"/>
      <c r="GCF3583" s="379"/>
      <c r="GCG3583" s="379"/>
      <c r="GCH3583" s="379"/>
      <c r="GCI3583" s="379"/>
      <c r="GCJ3583" s="379"/>
      <c r="GCK3583" s="379"/>
      <c r="GCL3583" s="379"/>
      <c r="GCM3583" s="379"/>
      <c r="GCN3583" s="379"/>
      <c r="GCO3583" s="379"/>
      <c r="GCP3583" s="379"/>
      <c r="GCQ3583" s="379"/>
      <c r="GCR3583" s="379"/>
      <c r="GCS3583" s="379"/>
      <c r="GCT3583" s="379"/>
      <c r="GCU3583" s="379"/>
      <c r="GCV3583" s="379"/>
      <c r="GCW3583" s="379"/>
      <c r="GCX3583" s="379"/>
      <c r="GCY3583" s="379"/>
      <c r="GCZ3583" s="379"/>
      <c r="GDA3583" s="379"/>
      <c r="GDB3583" s="379"/>
      <c r="GDC3583" s="379"/>
      <c r="GDD3583" s="379"/>
      <c r="GDE3583" s="379"/>
      <c r="GDF3583" s="379"/>
      <c r="GDG3583" s="379"/>
      <c r="GDH3583" s="379"/>
      <c r="GDI3583" s="379"/>
      <c r="GDJ3583" s="379"/>
      <c r="GDK3583" s="379"/>
      <c r="GDL3583" s="379"/>
      <c r="GDM3583" s="379"/>
      <c r="GDN3583" s="379"/>
      <c r="GDO3583" s="379"/>
      <c r="GDP3583" s="379"/>
      <c r="GDQ3583" s="379"/>
      <c r="GDR3583" s="379"/>
      <c r="GDS3583" s="379"/>
      <c r="GDT3583" s="379"/>
      <c r="GDU3583" s="379"/>
      <c r="GDV3583" s="379"/>
      <c r="GDW3583" s="379"/>
      <c r="GDX3583" s="379"/>
      <c r="GDY3583" s="379"/>
      <c r="GDZ3583" s="379"/>
      <c r="GEA3583" s="379"/>
      <c r="GEB3583" s="379"/>
      <c r="GEC3583" s="379"/>
      <c r="GED3583" s="379"/>
      <c r="GEE3583" s="379"/>
      <c r="GEF3583" s="379"/>
      <c r="GEG3583" s="379"/>
      <c r="GEH3583" s="379"/>
      <c r="GEI3583" s="379"/>
      <c r="GEJ3583" s="379"/>
      <c r="GEK3583" s="379"/>
      <c r="GEL3583" s="379"/>
      <c r="GEM3583" s="379"/>
      <c r="GEN3583" s="379"/>
      <c r="GEO3583" s="379"/>
      <c r="GEP3583" s="379"/>
      <c r="GEQ3583" s="379"/>
      <c r="GER3583" s="379"/>
      <c r="GES3583" s="379"/>
      <c r="GET3583" s="379"/>
      <c r="GEU3583" s="379"/>
      <c r="GEV3583" s="379"/>
      <c r="GEW3583" s="379"/>
      <c r="GEX3583" s="379"/>
      <c r="GEY3583" s="379"/>
      <c r="GEZ3583" s="379"/>
      <c r="GFA3583" s="379"/>
      <c r="GFB3583" s="379"/>
      <c r="GFC3583" s="379"/>
      <c r="GFD3583" s="379"/>
      <c r="GFE3583" s="379"/>
      <c r="GFF3583" s="379"/>
      <c r="GFG3583" s="379"/>
      <c r="GFH3583" s="379"/>
      <c r="GFI3583" s="379"/>
      <c r="GFJ3583" s="379"/>
      <c r="GFK3583" s="379"/>
      <c r="GFL3583" s="379"/>
      <c r="GFM3583" s="379"/>
      <c r="GFN3583" s="379"/>
      <c r="GFO3583" s="379"/>
      <c r="GFP3583" s="379"/>
      <c r="GFQ3583" s="379"/>
      <c r="GFR3583" s="379"/>
      <c r="GFS3583" s="379"/>
      <c r="GFT3583" s="379"/>
      <c r="GFU3583" s="379"/>
      <c r="GFV3583" s="379"/>
      <c r="GFW3583" s="379"/>
      <c r="GFX3583" s="379"/>
      <c r="GFY3583" s="379"/>
      <c r="GFZ3583" s="379"/>
      <c r="GGA3583" s="379"/>
      <c r="GGB3583" s="379"/>
      <c r="GGC3583" s="379"/>
      <c r="GGD3583" s="379"/>
      <c r="GGE3583" s="379"/>
      <c r="GGF3583" s="379"/>
      <c r="GGG3583" s="379"/>
      <c r="GGH3583" s="379"/>
      <c r="GGI3583" s="379"/>
      <c r="GGJ3583" s="379"/>
      <c r="GGK3583" s="379"/>
      <c r="GGL3583" s="379"/>
      <c r="GGM3583" s="379"/>
      <c r="GGN3583" s="379"/>
      <c r="GGO3583" s="379"/>
      <c r="GGP3583" s="379"/>
      <c r="GGQ3583" s="379"/>
      <c r="GGR3583" s="379"/>
      <c r="GGS3583" s="379"/>
      <c r="GGT3583" s="379"/>
      <c r="GGU3583" s="379"/>
      <c r="GGV3583" s="379"/>
      <c r="GGW3583" s="379"/>
      <c r="GGX3583" s="379"/>
      <c r="GGY3583" s="379"/>
      <c r="GGZ3583" s="379"/>
      <c r="GHA3583" s="379"/>
      <c r="GHB3583" s="379"/>
      <c r="GHC3583" s="379"/>
      <c r="GHD3583" s="379"/>
      <c r="GHE3583" s="379"/>
      <c r="GHF3583" s="379"/>
      <c r="GHG3583" s="379"/>
      <c r="GHH3583" s="379"/>
      <c r="GHI3583" s="379"/>
      <c r="GHJ3583" s="379"/>
      <c r="GHK3583" s="379"/>
      <c r="GHL3583" s="379"/>
      <c r="GHM3583" s="379"/>
      <c r="GHN3583" s="379"/>
      <c r="GHO3583" s="379"/>
      <c r="GHP3583" s="379"/>
      <c r="GHQ3583" s="379"/>
      <c r="GHR3583" s="379"/>
      <c r="GHS3583" s="379"/>
      <c r="GHT3583" s="379"/>
      <c r="GHU3583" s="379"/>
      <c r="GHV3583" s="379"/>
      <c r="GHW3583" s="379"/>
      <c r="GHX3583" s="379"/>
      <c r="GHY3583" s="379"/>
      <c r="GHZ3583" s="379"/>
      <c r="GIA3583" s="379"/>
      <c r="GIB3583" s="379"/>
      <c r="GIC3583" s="379"/>
      <c r="GID3583" s="379"/>
      <c r="GIE3583" s="379"/>
      <c r="GIF3583" s="379"/>
      <c r="GIG3583" s="379"/>
      <c r="GIH3583" s="379"/>
      <c r="GII3583" s="379"/>
      <c r="GIJ3583" s="379"/>
      <c r="GIK3583" s="379"/>
      <c r="GIL3583" s="379"/>
      <c r="GIM3583" s="379"/>
      <c r="GIN3583" s="379"/>
      <c r="GIO3583" s="379"/>
      <c r="GIP3583" s="379"/>
      <c r="GIQ3583" s="379"/>
      <c r="GIR3583" s="379"/>
      <c r="GIS3583" s="379"/>
      <c r="GIT3583" s="379"/>
      <c r="GIU3583" s="379"/>
      <c r="GIV3583" s="379"/>
      <c r="GIW3583" s="379"/>
      <c r="GIX3583" s="379"/>
      <c r="GIY3583" s="379"/>
      <c r="GIZ3583" s="379"/>
      <c r="GJA3583" s="379"/>
      <c r="GJB3583" s="379"/>
      <c r="GJC3583" s="379"/>
      <c r="GJD3583" s="379"/>
      <c r="GJE3583" s="379"/>
      <c r="GJF3583" s="379"/>
      <c r="GJG3583" s="379"/>
      <c r="GJH3583" s="379"/>
      <c r="GJI3583" s="379"/>
      <c r="GJJ3583" s="379"/>
      <c r="GJK3583" s="379"/>
      <c r="GJL3583" s="379"/>
      <c r="GJM3583" s="379"/>
      <c r="GJN3583" s="379"/>
      <c r="GJO3583" s="379"/>
      <c r="GJP3583" s="379"/>
      <c r="GJQ3583" s="379"/>
      <c r="GJR3583" s="379"/>
      <c r="GJS3583" s="379"/>
      <c r="GJT3583" s="379"/>
      <c r="GJU3583" s="379"/>
      <c r="GJV3583" s="379"/>
      <c r="GJW3583" s="379"/>
      <c r="GJX3583" s="379"/>
      <c r="GJY3583" s="379"/>
      <c r="GJZ3583" s="379"/>
      <c r="GKA3583" s="379"/>
      <c r="GKB3583" s="379"/>
      <c r="GKC3583" s="379"/>
      <c r="GKD3583" s="379"/>
      <c r="GKE3583" s="379"/>
      <c r="GKF3583" s="379"/>
      <c r="GKG3583" s="379"/>
      <c r="GKH3583" s="379"/>
      <c r="GKI3583" s="379"/>
      <c r="GKJ3583" s="379"/>
      <c r="GKK3583" s="379"/>
      <c r="GKL3583" s="379"/>
      <c r="GKM3583" s="379"/>
      <c r="GKN3583" s="379"/>
      <c r="GKO3583" s="379"/>
      <c r="GKP3583" s="379"/>
      <c r="GKQ3583" s="379"/>
      <c r="GKR3583" s="379"/>
      <c r="GKS3583" s="379"/>
      <c r="GKT3583" s="379"/>
      <c r="GKU3583" s="379"/>
      <c r="GKV3583" s="379"/>
      <c r="GKW3583" s="379"/>
      <c r="GKX3583" s="379"/>
      <c r="GKY3583" s="379"/>
      <c r="GKZ3583" s="379"/>
      <c r="GLA3583" s="379"/>
      <c r="GLB3583" s="379"/>
      <c r="GLC3583" s="379"/>
      <c r="GLD3583" s="379"/>
      <c r="GLE3583" s="379"/>
      <c r="GLF3583" s="379"/>
      <c r="GLG3583" s="379"/>
      <c r="GLH3583" s="379"/>
      <c r="GLI3583" s="379"/>
      <c r="GLJ3583" s="379"/>
      <c r="GLK3583" s="379"/>
      <c r="GLL3583" s="379"/>
      <c r="GLM3583" s="379"/>
      <c r="GLN3583" s="379"/>
      <c r="GLO3583" s="379"/>
      <c r="GLP3583" s="379"/>
      <c r="GLQ3583" s="379"/>
      <c r="GLR3583" s="379"/>
      <c r="GLS3583" s="379"/>
      <c r="GLT3583" s="379"/>
      <c r="GLU3583" s="379"/>
      <c r="GLV3583" s="379"/>
      <c r="GLW3583" s="379"/>
      <c r="GLX3583" s="379"/>
      <c r="GLY3583" s="379"/>
      <c r="GLZ3583" s="379"/>
      <c r="GMA3583" s="379"/>
      <c r="GMB3583" s="379"/>
      <c r="GMC3583" s="379"/>
      <c r="GMD3583" s="379"/>
      <c r="GME3583" s="379"/>
      <c r="GMF3583" s="379"/>
      <c r="GMG3583" s="379"/>
      <c r="GMH3583" s="379"/>
      <c r="GMI3583" s="379"/>
      <c r="GMJ3583" s="379"/>
      <c r="GMK3583" s="379"/>
      <c r="GML3583" s="379"/>
      <c r="GMM3583" s="379"/>
      <c r="GMN3583" s="379"/>
      <c r="GMO3583" s="379"/>
      <c r="GMP3583" s="379"/>
      <c r="GMQ3583" s="379"/>
      <c r="GMR3583" s="379"/>
      <c r="GMS3583" s="379"/>
      <c r="GMT3583" s="379"/>
      <c r="GMU3583" s="379"/>
      <c r="GMV3583" s="379"/>
      <c r="GMW3583" s="379"/>
      <c r="GMX3583" s="379"/>
      <c r="GMY3583" s="379"/>
      <c r="GMZ3583" s="379"/>
      <c r="GNA3583" s="379"/>
      <c r="GNB3583" s="379"/>
      <c r="GNC3583" s="379"/>
      <c r="GND3583" s="379"/>
      <c r="GNE3583" s="379"/>
      <c r="GNF3583" s="379"/>
      <c r="GNG3583" s="379"/>
      <c r="GNH3583" s="379"/>
      <c r="GNI3583" s="379"/>
      <c r="GNJ3583" s="379"/>
      <c r="GNK3583" s="379"/>
      <c r="GNL3583" s="379"/>
      <c r="GNM3583" s="379"/>
      <c r="GNN3583" s="379"/>
      <c r="GNO3583" s="379"/>
      <c r="GNP3583" s="379"/>
      <c r="GNQ3583" s="379"/>
      <c r="GNR3583" s="379"/>
      <c r="GNS3583" s="379"/>
      <c r="GNT3583" s="379"/>
      <c r="GNU3583" s="379"/>
      <c r="GNV3583" s="379"/>
      <c r="GNW3583" s="379"/>
      <c r="GNX3583" s="379"/>
      <c r="GNY3583" s="379"/>
      <c r="GNZ3583" s="379"/>
      <c r="GOA3583" s="379"/>
      <c r="GOB3583" s="379"/>
      <c r="GOC3583" s="379"/>
      <c r="GOD3583" s="379"/>
      <c r="GOE3583" s="379"/>
      <c r="GOF3583" s="379"/>
      <c r="GOG3583" s="379"/>
      <c r="GOH3583" s="379"/>
      <c r="GOI3583" s="379"/>
      <c r="GOJ3583" s="379"/>
      <c r="GOK3583" s="379"/>
      <c r="GOL3583" s="379"/>
      <c r="GOM3583" s="379"/>
      <c r="GON3583" s="379"/>
      <c r="GOO3583" s="379"/>
      <c r="GOP3583" s="379"/>
      <c r="GOQ3583" s="379"/>
      <c r="GOR3583" s="379"/>
      <c r="GOS3583" s="379"/>
      <c r="GOT3583" s="379"/>
      <c r="GOU3583" s="379"/>
      <c r="GOV3583" s="379"/>
      <c r="GOW3583" s="379"/>
      <c r="GOX3583" s="379"/>
      <c r="GOY3583" s="379"/>
      <c r="GOZ3583" s="379"/>
      <c r="GPA3583" s="379"/>
      <c r="GPB3583" s="379"/>
      <c r="GPC3583" s="379"/>
      <c r="GPD3583" s="379"/>
      <c r="GPE3583" s="379"/>
      <c r="GPF3583" s="379"/>
      <c r="GPG3583" s="379"/>
      <c r="GPH3583" s="379"/>
      <c r="GPI3583" s="379"/>
      <c r="GPJ3583" s="379"/>
      <c r="GPK3583" s="379"/>
      <c r="GPL3583" s="379"/>
      <c r="GPM3583" s="379"/>
      <c r="GPN3583" s="379"/>
      <c r="GPO3583" s="379"/>
      <c r="GPP3583" s="379"/>
      <c r="GPQ3583" s="379"/>
      <c r="GPR3583" s="379"/>
      <c r="GPS3583" s="379"/>
      <c r="GPT3583" s="379"/>
      <c r="GPU3583" s="379"/>
      <c r="GPV3583" s="379"/>
      <c r="GPW3583" s="379"/>
      <c r="GPX3583" s="379"/>
      <c r="GPY3583" s="379"/>
      <c r="GPZ3583" s="379"/>
      <c r="GQA3583" s="379"/>
      <c r="GQB3583" s="379"/>
      <c r="GQC3583" s="379"/>
      <c r="GQD3583" s="379"/>
      <c r="GQE3583" s="379"/>
      <c r="GQF3583" s="379"/>
      <c r="GQG3583" s="379"/>
      <c r="GQH3583" s="379"/>
      <c r="GQI3583" s="379"/>
      <c r="GQJ3583" s="379"/>
      <c r="GQK3583" s="379"/>
      <c r="GQL3583" s="379"/>
      <c r="GQM3583" s="379"/>
      <c r="GQN3583" s="379"/>
      <c r="GQO3583" s="379"/>
      <c r="GQP3583" s="379"/>
      <c r="GQQ3583" s="379"/>
      <c r="GQR3583" s="379"/>
      <c r="GQS3583" s="379"/>
      <c r="GQT3583" s="379"/>
      <c r="GQU3583" s="379"/>
      <c r="GQV3583" s="379"/>
      <c r="GQW3583" s="379"/>
      <c r="GQX3583" s="379"/>
      <c r="GQY3583" s="379"/>
      <c r="GQZ3583" s="379"/>
      <c r="GRA3583" s="379"/>
      <c r="GRB3583" s="379"/>
      <c r="GRC3583" s="379"/>
      <c r="GRD3583" s="379"/>
      <c r="GRE3583" s="379"/>
      <c r="GRF3583" s="379"/>
      <c r="GRG3583" s="379"/>
      <c r="GRH3583" s="379"/>
      <c r="GRI3583" s="379"/>
      <c r="GRJ3583" s="379"/>
      <c r="GRK3583" s="379"/>
      <c r="GRL3583" s="379"/>
      <c r="GRM3583" s="379"/>
      <c r="GRN3583" s="379"/>
      <c r="GRO3583" s="379"/>
      <c r="GRP3583" s="379"/>
      <c r="GRQ3583" s="379"/>
      <c r="GRR3583" s="379"/>
      <c r="GRS3583" s="379"/>
      <c r="GRT3583" s="379"/>
      <c r="GRU3583" s="379"/>
      <c r="GRV3583" s="379"/>
      <c r="GRW3583" s="379"/>
      <c r="GRX3583" s="379"/>
      <c r="GRY3583" s="379"/>
      <c r="GRZ3583" s="379"/>
      <c r="GSA3583" s="379"/>
      <c r="GSB3583" s="379"/>
      <c r="GSC3583" s="379"/>
      <c r="GSD3583" s="379"/>
      <c r="GSE3583" s="379"/>
      <c r="GSF3583" s="379"/>
      <c r="GSG3583" s="379"/>
      <c r="GSH3583" s="379"/>
      <c r="GSI3583" s="379"/>
      <c r="GSJ3583" s="379"/>
      <c r="GSK3583" s="379"/>
      <c r="GSL3583" s="379"/>
      <c r="GSM3583" s="379"/>
      <c r="GSN3583" s="379"/>
      <c r="GSO3583" s="379"/>
      <c r="GSP3583" s="379"/>
      <c r="GSQ3583" s="379"/>
      <c r="GSR3583" s="379"/>
      <c r="GSS3583" s="379"/>
      <c r="GST3583" s="379"/>
      <c r="GSU3583" s="379"/>
      <c r="GSV3583" s="379"/>
      <c r="GSW3583" s="379"/>
      <c r="GSX3583" s="379"/>
      <c r="GSY3583" s="379"/>
      <c r="GSZ3583" s="379"/>
      <c r="GTA3583" s="379"/>
      <c r="GTB3583" s="379"/>
      <c r="GTC3583" s="379"/>
      <c r="GTD3583" s="379"/>
      <c r="GTE3583" s="379"/>
      <c r="GTF3583" s="379"/>
      <c r="GTG3583" s="379"/>
      <c r="GTH3583" s="379"/>
      <c r="GTI3583" s="379"/>
      <c r="GTJ3583" s="379"/>
      <c r="GTK3583" s="379"/>
      <c r="GTL3583" s="379"/>
      <c r="GTM3583" s="379"/>
      <c r="GTN3583" s="379"/>
      <c r="GTO3583" s="379"/>
      <c r="GTP3583" s="379"/>
      <c r="GTQ3583" s="379"/>
      <c r="GTR3583" s="379"/>
      <c r="GTS3583" s="379"/>
      <c r="GTT3583" s="379"/>
      <c r="GTU3583" s="379"/>
      <c r="GTV3583" s="379"/>
      <c r="GTW3583" s="379"/>
      <c r="GTX3583" s="379"/>
      <c r="GTY3583" s="379"/>
      <c r="GTZ3583" s="379"/>
      <c r="GUA3583" s="379"/>
      <c r="GUB3583" s="379"/>
      <c r="GUC3583" s="379"/>
      <c r="GUD3583" s="379"/>
      <c r="GUE3583" s="379"/>
      <c r="GUF3583" s="379"/>
      <c r="GUG3583" s="379"/>
      <c r="GUH3583" s="379"/>
      <c r="GUI3583" s="379"/>
      <c r="GUJ3583" s="379"/>
      <c r="GUK3583" s="379"/>
      <c r="GUL3583" s="379"/>
      <c r="GUM3583" s="379"/>
      <c r="GUN3583" s="379"/>
      <c r="GUO3583" s="379"/>
      <c r="GUP3583" s="379"/>
      <c r="GUQ3583" s="379"/>
      <c r="GUR3583" s="379"/>
      <c r="GUS3583" s="379"/>
      <c r="GUT3583" s="379"/>
      <c r="GUU3583" s="379"/>
      <c r="GUV3583" s="379"/>
      <c r="GUW3583" s="379"/>
      <c r="GUX3583" s="379"/>
      <c r="GUY3583" s="379"/>
      <c r="GUZ3583" s="379"/>
      <c r="GVA3583" s="379"/>
      <c r="GVB3583" s="379"/>
      <c r="GVC3583" s="379"/>
      <c r="GVD3583" s="379"/>
      <c r="GVE3583" s="379"/>
      <c r="GVF3583" s="379"/>
      <c r="GVG3583" s="379"/>
      <c r="GVH3583" s="379"/>
      <c r="GVI3583" s="379"/>
      <c r="GVJ3583" s="379"/>
      <c r="GVK3583" s="379"/>
      <c r="GVL3583" s="379"/>
      <c r="GVM3583" s="379"/>
      <c r="GVN3583" s="379"/>
      <c r="GVO3583" s="379"/>
      <c r="GVP3583" s="379"/>
      <c r="GVQ3583" s="379"/>
      <c r="GVR3583" s="379"/>
      <c r="GVS3583" s="379"/>
      <c r="GVT3583" s="379"/>
      <c r="GVU3583" s="379"/>
      <c r="GVV3583" s="379"/>
      <c r="GVW3583" s="379"/>
      <c r="GVX3583" s="379"/>
      <c r="GVY3583" s="379"/>
      <c r="GVZ3583" s="379"/>
      <c r="GWA3583" s="379"/>
      <c r="GWB3583" s="379"/>
      <c r="GWC3583" s="379"/>
      <c r="GWD3583" s="379"/>
      <c r="GWE3583" s="379"/>
      <c r="GWF3583" s="379"/>
      <c r="GWG3583" s="379"/>
      <c r="GWH3583" s="379"/>
      <c r="GWI3583" s="379"/>
      <c r="GWJ3583" s="379"/>
      <c r="GWK3583" s="379"/>
      <c r="GWL3583" s="379"/>
      <c r="GWM3583" s="379"/>
      <c r="GWN3583" s="379"/>
      <c r="GWO3583" s="379"/>
      <c r="GWP3583" s="379"/>
      <c r="GWQ3583" s="379"/>
      <c r="GWR3583" s="379"/>
      <c r="GWS3583" s="379"/>
      <c r="GWT3583" s="379"/>
      <c r="GWU3583" s="379"/>
      <c r="GWV3583" s="379"/>
      <c r="GWW3583" s="379"/>
      <c r="GWX3583" s="379"/>
      <c r="GWY3583" s="379"/>
      <c r="GWZ3583" s="379"/>
      <c r="GXA3583" s="379"/>
      <c r="GXB3583" s="379"/>
      <c r="GXC3583" s="379"/>
      <c r="GXD3583" s="379"/>
      <c r="GXE3583" s="379"/>
      <c r="GXF3583" s="379"/>
      <c r="GXG3583" s="379"/>
      <c r="GXH3583" s="379"/>
      <c r="GXI3583" s="379"/>
      <c r="GXJ3583" s="379"/>
      <c r="GXK3583" s="379"/>
      <c r="GXL3583" s="379"/>
      <c r="GXM3583" s="379"/>
      <c r="GXN3583" s="379"/>
      <c r="GXO3583" s="379"/>
      <c r="GXP3583" s="379"/>
      <c r="GXQ3583" s="379"/>
      <c r="GXR3583" s="379"/>
      <c r="GXS3583" s="379"/>
      <c r="GXT3583" s="379"/>
      <c r="GXU3583" s="379"/>
      <c r="GXV3583" s="379"/>
      <c r="GXW3583" s="379"/>
      <c r="GXX3583" s="379"/>
      <c r="GXY3583" s="379"/>
      <c r="GXZ3583" s="379"/>
      <c r="GYA3583" s="379"/>
      <c r="GYB3583" s="379"/>
      <c r="GYC3583" s="379"/>
      <c r="GYD3583" s="379"/>
      <c r="GYE3583" s="379"/>
      <c r="GYF3583" s="379"/>
      <c r="GYG3583" s="379"/>
      <c r="GYH3583" s="379"/>
      <c r="GYI3583" s="379"/>
      <c r="GYJ3583" s="379"/>
      <c r="GYK3583" s="379"/>
      <c r="GYL3583" s="379"/>
      <c r="GYM3583" s="379"/>
      <c r="GYN3583" s="379"/>
      <c r="GYO3583" s="379"/>
      <c r="GYP3583" s="379"/>
      <c r="GYQ3583" s="379"/>
      <c r="GYR3583" s="379"/>
      <c r="GYS3583" s="379"/>
      <c r="GYT3583" s="379"/>
      <c r="GYU3583" s="379"/>
      <c r="GYV3583" s="379"/>
      <c r="GYW3583" s="379"/>
      <c r="GYX3583" s="379"/>
      <c r="GYY3583" s="379"/>
      <c r="GYZ3583" s="379"/>
      <c r="GZA3583" s="379"/>
      <c r="GZB3583" s="379"/>
      <c r="GZC3583" s="379"/>
      <c r="GZD3583" s="379"/>
      <c r="GZE3583" s="379"/>
      <c r="GZF3583" s="379"/>
      <c r="GZG3583" s="379"/>
      <c r="GZH3583" s="379"/>
      <c r="GZI3583" s="379"/>
      <c r="GZJ3583" s="379"/>
      <c r="GZK3583" s="379"/>
      <c r="GZL3583" s="379"/>
      <c r="GZM3583" s="379"/>
      <c r="GZN3583" s="379"/>
      <c r="GZO3583" s="379"/>
      <c r="GZP3583" s="379"/>
      <c r="GZQ3583" s="379"/>
      <c r="GZR3583" s="379"/>
      <c r="GZS3583" s="379"/>
      <c r="GZT3583" s="379"/>
      <c r="GZU3583" s="379"/>
      <c r="GZV3583" s="379"/>
      <c r="GZW3583" s="379"/>
      <c r="GZX3583" s="379"/>
      <c r="GZY3583" s="379"/>
      <c r="GZZ3583" s="379"/>
      <c r="HAA3583" s="379"/>
      <c r="HAB3583" s="379"/>
      <c r="HAC3583" s="379"/>
      <c r="HAD3583" s="379"/>
      <c r="HAE3583" s="379"/>
      <c r="HAF3583" s="379"/>
      <c r="HAG3583" s="379"/>
      <c r="HAH3583" s="379"/>
      <c r="HAI3583" s="379"/>
      <c r="HAJ3583" s="379"/>
      <c r="HAK3583" s="379"/>
      <c r="HAL3583" s="379"/>
      <c r="HAM3583" s="379"/>
      <c r="HAN3583" s="379"/>
      <c r="HAO3583" s="379"/>
      <c r="HAP3583" s="379"/>
      <c r="HAQ3583" s="379"/>
      <c r="HAR3583" s="379"/>
      <c r="HAS3583" s="379"/>
      <c r="HAT3583" s="379"/>
      <c r="HAU3583" s="379"/>
      <c r="HAV3583" s="379"/>
      <c r="HAW3583" s="379"/>
      <c r="HAX3583" s="379"/>
      <c r="HAY3583" s="379"/>
      <c r="HAZ3583" s="379"/>
      <c r="HBA3583" s="379"/>
      <c r="HBB3583" s="379"/>
      <c r="HBC3583" s="379"/>
      <c r="HBD3583" s="379"/>
      <c r="HBE3583" s="379"/>
      <c r="HBF3583" s="379"/>
      <c r="HBG3583" s="379"/>
      <c r="HBH3583" s="379"/>
      <c r="HBI3583" s="379"/>
      <c r="HBJ3583" s="379"/>
      <c r="HBK3583" s="379"/>
      <c r="HBL3583" s="379"/>
      <c r="HBM3583" s="379"/>
      <c r="HBN3583" s="379"/>
      <c r="HBO3583" s="379"/>
      <c r="HBP3583" s="379"/>
      <c r="HBQ3583" s="379"/>
      <c r="HBR3583" s="379"/>
      <c r="HBS3583" s="379"/>
      <c r="HBT3583" s="379"/>
      <c r="HBU3583" s="379"/>
      <c r="HBV3583" s="379"/>
      <c r="HBW3583" s="379"/>
      <c r="HBX3583" s="379"/>
      <c r="HBY3583" s="379"/>
      <c r="HBZ3583" s="379"/>
      <c r="HCA3583" s="379"/>
      <c r="HCB3583" s="379"/>
      <c r="HCC3583" s="379"/>
      <c r="HCD3583" s="379"/>
      <c r="HCE3583" s="379"/>
      <c r="HCF3583" s="379"/>
      <c r="HCG3583" s="379"/>
      <c r="HCH3583" s="379"/>
      <c r="HCI3583" s="379"/>
      <c r="HCJ3583" s="379"/>
      <c r="HCK3583" s="379"/>
      <c r="HCL3583" s="379"/>
      <c r="HCM3583" s="379"/>
      <c r="HCN3583" s="379"/>
      <c r="HCO3583" s="379"/>
      <c r="HCP3583" s="379"/>
      <c r="HCQ3583" s="379"/>
      <c r="HCR3583" s="379"/>
      <c r="HCS3583" s="379"/>
      <c r="HCT3583" s="379"/>
      <c r="HCU3583" s="379"/>
      <c r="HCV3583" s="379"/>
      <c r="HCW3583" s="379"/>
      <c r="HCX3583" s="379"/>
      <c r="HCY3583" s="379"/>
      <c r="HCZ3583" s="379"/>
      <c r="HDA3583" s="379"/>
      <c r="HDB3583" s="379"/>
      <c r="HDC3583" s="379"/>
      <c r="HDD3583" s="379"/>
      <c r="HDE3583" s="379"/>
      <c r="HDF3583" s="379"/>
      <c r="HDG3583" s="379"/>
      <c r="HDH3583" s="379"/>
      <c r="HDI3583" s="379"/>
      <c r="HDJ3583" s="379"/>
      <c r="HDK3583" s="379"/>
      <c r="HDL3583" s="379"/>
      <c r="HDM3583" s="379"/>
      <c r="HDN3583" s="379"/>
      <c r="HDO3583" s="379"/>
      <c r="HDP3583" s="379"/>
      <c r="HDQ3583" s="379"/>
      <c r="HDR3583" s="379"/>
      <c r="HDS3583" s="379"/>
      <c r="HDT3583" s="379"/>
      <c r="HDU3583" s="379"/>
      <c r="HDV3583" s="379"/>
      <c r="HDW3583" s="379"/>
      <c r="HDX3583" s="379"/>
      <c r="HDY3583" s="379"/>
      <c r="HDZ3583" s="379"/>
      <c r="HEA3583" s="379"/>
      <c r="HEB3583" s="379"/>
      <c r="HEC3583" s="379"/>
      <c r="HED3583" s="379"/>
      <c r="HEE3583" s="379"/>
      <c r="HEF3583" s="379"/>
      <c r="HEG3583" s="379"/>
      <c r="HEH3583" s="379"/>
      <c r="HEI3583" s="379"/>
      <c r="HEJ3583" s="379"/>
      <c r="HEK3583" s="379"/>
      <c r="HEL3583" s="379"/>
      <c r="HEM3583" s="379"/>
      <c r="HEN3583" s="379"/>
      <c r="HEO3583" s="379"/>
      <c r="HEP3583" s="379"/>
      <c r="HEQ3583" s="379"/>
      <c r="HER3583" s="379"/>
      <c r="HES3583" s="379"/>
      <c r="HET3583" s="379"/>
      <c r="HEU3583" s="379"/>
      <c r="HEV3583" s="379"/>
      <c r="HEW3583" s="379"/>
      <c r="HEX3583" s="379"/>
      <c r="HEY3583" s="379"/>
      <c r="HEZ3583" s="379"/>
      <c r="HFA3583" s="379"/>
      <c r="HFB3583" s="379"/>
      <c r="HFC3583" s="379"/>
      <c r="HFD3583" s="379"/>
      <c r="HFE3583" s="379"/>
      <c r="HFF3583" s="379"/>
      <c r="HFG3583" s="379"/>
      <c r="HFH3583" s="379"/>
      <c r="HFI3583" s="379"/>
      <c r="HFJ3583" s="379"/>
      <c r="HFK3583" s="379"/>
      <c r="HFL3583" s="379"/>
      <c r="HFM3583" s="379"/>
      <c r="HFN3583" s="379"/>
      <c r="HFO3583" s="379"/>
      <c r="HFP3583" s="379"/>
      <c r="HFQ3583" s="379"/>
      <c r="HFR3583" s="379"/>
      <c r="HFS3583" s="379"/>
      <c r="HFT3583" s="379"/>
      <c r="HFU3583" s="379"/>
      <c r="HFV3583" s="379"/>
      <c r="HFW3583" s="379"/>
      <c r="HFX3583" s="379"/>
      <c r="HFY3583" s="379"/>
      <c r="HFZ3583" s="379"/>
      <c r="HGA3583" s="379"/>
      <c r="HGB3583" s="379"/>
      <c r="HGC3583" s="379"/>
      <c r="HGD3583" s="379"/>
      <c r="HGE3583" s="379"/>
      <c r="HGF3583" s="379"/>
      <c r="HGG3583" s="379"/>
      <c r="HGH3583" s="379"/>
      <c r="HGI3583" s="379"/>
      <c r="HGJ3583" s="379"/>
      <c r="HGK3583" s="379"/>
      <c r="HGL3583" s="379"/>
      <c r="HGM3583" s="379"/>
      <c r="HGN3583" s="379"/>
      <c r="HGO3583" s="379"/>
      <c r="HGP3583" s="379"/>
      <c r="HGQ3583" s="379"/>
      <c r="HGR3583" s="379"/>
      <c r="HGS3583" s="379"/>
      <c r="HGT3583" s="379"/>
      <c r="HGU3583" s="379"/>
      <c r="HGV3583" s="379"/>
      <c r="HGW3583" s="379"/>
      <c r="HGX3583" s="379"/>
      <c r="HGY3583" s="379"/>
      <c r="HGZ3583" s="379"/>
      <c r="HHA3583" s="379"/>
      <c r="HHB3583" s="379"/>
      <c r="HHC3583" s="379"/>
      <c r="HHD3583" s="379"/>
      <c r="HHE3583" s="379"/>
      <c r="HHF3583" s="379"/>
      <c r="HHG3583" s="379"/>
      <c r="HHH3583" s="379"/>
      <c r="HHI3583" s="379"/>
      <c r="HHJ3583" s="379"/>
      <c r="HHK3583" s="379"/>
      <c r="HHL3583" s="379"/>
      <c r="HHM3583" s="379"/>
      <c r="HHN3583" s="379"/>
      <c r="HHO3583" s="379"/>
      <c r="HHP3583" s="379"/>
      <c r="HHQ3583" s="379"/>
      <c r="HHR3583" s="379"/>
      <c r="HHS3583" s="379"/>
      <c r="HHT3583" s="379"/>
      <c r="HHU3583" s="379"/>
      <c r="HHV3583" s="379"/>
      <c r="HHW3583" s="379"/>
      <c r="HHX3583" s="379"/>
      <c r="HHY3583" s="379"/>
      <c r="HHZ3583" s="379"/>
      <c r="HIA3583" s="379"/>
      <c r="HIB3583" s="379"/>
      <c r="HIC3583" s="379"/>
      <c r="HID3583" s="379"/>
      <c r="HIE3583" s="379"/>
      <c r="HIF3583" s="379"/>
      <c r="HIG3583" s="379"/>
      <c r="HIH3583" s="379"/>
      <c r="HII3583" s="379"/>
      <c r="HIJ3583" s="379"/>
      <c r="HIK3583" s="379"/>
      <c r="HIL3583" s="379"/>
      <c r="HIM3583" s="379"/>
      <c r="HIN3583" s="379"/>
      <c r="HIO3583" s="379"/>
      <c r="HIP3583" s="379"/>
      <c r="HIQ3583" s="379"/>
      <c r="HIR3583" s="379"/>
      <c r="HIS3583" s="379"/>
      <c r="HIT3583" s="379"/>
      <c r="HIU3583" s="379"/>
      <c r="HIV3583" s="379"/>
      <c r="HIW3583" s="379"/>
      <c r="HIX3583" s="379"/>
      <c r="HIY3583" s="379"/>
      <c r="HIZ3583" s="379"/>
      <c r="HJA3583" s="379"/>
      <c r="HJB3583" s="379"/>
      <c r="HJC3583" s="379"/>
      <c r="HJD3583" s="379"/>
      <c r="HJE3583" s="379"/>
      <c r="HJF3583" s="379"/>
      <c r="HJG3583" s="379"/>
      <c r="HJH3583" s="379"/>
      <c r="HJI3583" s="379"/>
      <c r="HJJ3583" s="379"/>
      <c r="HJK3583" s="379"/>
      <c r="HJL3583" s="379"/>
      <c r="HJM3583" s="379"/>
      <c r="HJN3583" s="379"/>
      <c r="HJO3583" s="379"/>
      <c r="HJP3583" s="379"/>
      <c r="HJQ3583" s="379"/>
      <c r="HJR3583" s="379"/>
      <c r="HJS3583" s="379"/>
      <c r="HJT3583" s="379"/>
      <c r="HJU3583" s="379"/>
      <c r="HJV3583" s="379"/>
      <c r="HJW3583" s="379"/>
      <c r="HJX3583" s="379"/>
      <c r="HJY3583" s="379"/>
      <c r="HJZ3583" s="379"/>
      <c r="HKA3583" s="379"/>
      <c r="HKB3583" s="379"/>
      <c r="HKC3583" s="379"/>
      <c r="HKD3583" s="379"/>
      <c r="HKE3583" s="379"/>
      <c r="HKF3583" s="379"/>
      <c r="HKG3583" s="379"/>
      <c r="HKH3583" s="379"/>
      <c r="HKI3583" s="379"/>
      <c r="HKJ3583" s="379"/>
      <c r="HKK3583" s="379"/>
      <c r="HKL3583" s="379"/>
      <c r="HKM3583" s="379"/>
      <c r="HKN3583" s="379"/>
      <c r="HKO3583" s="379"/>
      <c r="HKP3583" s="379"/>
      <c r="HKQ3583" s="379"/>
      <c r="HKR3583" s="379"/>
      <c r="HKS3583" s="379"/>
      <c r="HKT3583" s="379"/>
      <c r="HKU3583" s="379"/>
      <c r="HKV3583" s="379"/>
      <c r="HKW3583" s="379"/>
      <c r="HKX3583" s="379"/>
      <c r="HKY3583" s="379"/>
      <c r="HKZ3583" s="379"/>
      <c r="HLA3583" s="379"/>
      <c r="HLB3583" s="379"/>
      <c r="HLC3583" s="379"/>
      <c r="HLD3583" s="379"/>
      <c r="HLE3583" s="379"/>
      <c r="HLF3583" s="379"/>
      <c r="HLG3583" s="379"/>
      <c r="HLH3583" s="379"/>
      <c r="HLI3583" s="379"/>
      <c r="HLJ3583" s="379"/>
      <c r="HLK3583" s="379"/>
      <c r="HLL3583" s="379"/>
      <c r="HLM3583" s="379"/>
      <c r="HLN3583" s="379"/>
      <c r="HLO3583" s="379"/>
      <c r="HLP3583" s="379"/>
      <c r="HLQ3583" s="379"/>
      <c r="HLR3583" s="379"/>
      <c r="HLS3583" s="379"/>
      <c r="HLT3583" s="379"/>
      <c r="HLU3583" s="379"/>
      <c r="HLV3583" s="379"/>
      <c r="HLW3583" s="379"/>
      <c r="HLX3583" s="379"/>
      <c r="HLY3583" s="379"/>
      <c r="HLZ3583" s="379"/>
      <c r="HMA3583" s="379"/>
      <c r="HMB3583" s="379"/>
      <c r="HMC3583" s="379"/>
      <c r="HMD3583" s="379"/>
      <c r="HME3583" s="379"/>
      <c r="HMF3583" s="379"/>
      <c r="HMG3583" s="379"/>
      <c r="HMH3583" s="379"/>
      <c r="HMI3583" s="379"/>
      <c r="HMJ3583" s="379"/>
      <c r="HMK3583" s="379"/>
      <c r="HML3583" s="379"/>
      <c r="HMM3583" s="379"/>
      <c r="HMN3583" s="379"/>
      <c r="HMO3583" s="379"/>
      <c r="HMP3583" s="379"/>
      <c r="HMQ3583" s="379"/>
      <c r="HMR3583" s="379"/>
      <c r="HMS3583" s="379"/>
      <c r="HMT3583" s="379"/>
      <c r="HMU3583" s="379"/>
      <c r="HMV3583" s="379"/>
      <c r="HMW3583" s="379"/>
      <c r="HMX3583" s="379"/>
      <c r="HMY3583" s="379"/>
      <c r="HMZ3583" s="379"/>
      <c r="HNA3583" s="379"/>
      <c r="HNB3583" s="379"/>
      <c r="HNC3583" s="379"/>
      <c r="HND3583" s="379"/>
      <c r="HNE3583" s="379"/>
      <c r="HNF3583" s="379"/>
      <c r="HNG3583" s="379"/>
      <c r="HNH3583" s="379"/>
      <c r="HNI3583" s="379"/>
      <c r="HNJ3583" s="379"/>
      <c r="HNK3583" s="379"/>
      <c r="HNL3583" s="379"/>
      <c r="HNM3583" s="379"/>
      <c r="HNN3583" s="379"/>
      <c r="HNO3583" s="379"/>
      <c r="HNP3583" s="379"/>
      <c r="HNQ3583" s="379"/>
      <c r="HNR3583" s="379"/>
      <c r="HNS3583" s="379"/>
      <c r="HNT3583" s="379"/>
      <c r="HNU3583" s="379"/>
      <c r="HNV3583" s="379"/>
      <c r="HNW3583" s="379"/>
      <c r="HNX3583" s="379"/>
      <c r="HNY3583" s="379"/>
      <c r="HNZ3583" s="379"/>
      <c r="HOA3583" s="379"/>
      <c r="HOB3583" s="379"/>
      <c r="HOC3583" s="379"/>
      <c r="HOD3583" s="379"/>
      <c r="HOE3583" s="379"/>
      <c r="HOF3583" s="379"/>
      <c r="HOG3583" s="379"/>
      <c r="HOH3583" s="379"/>
      <c r="HOI3583" s="379"/>
      <c r="HOJ3583" s="379"/>
      <c r="HOK3583" s="379"/>
      <c r="HOL3583" s="379"/>
      <c r="HOM3583" s="379"/>
      <c r="HON3583" s="379"/>
      <c r="HOO3583" s="379"/>
      <c r="HOP3583" s="379"/>
      <c r="HOQ3583" s="379"/>
      <c r="HOR3583" s="379"/>
      <c r="HOS3583" s="379"/>
      <c r="HOT3583" s="379"/>
      <c r="HOU3583" s="379"/>
      <c r="HOV3583" s="379"/>
      <c r="HOW3583" s="379"/>
      <c r="HOX3583" s="379"/>
      <c r="HOY3583" s="379"/>
      <c r="HOZ3583" s="379"/>
      <c r="HPA3583" s="379"/>
      <c r="HPB3583" s="379"/>
      <c r="HPC3583" s="379"/>
      <c r="HPD3583" s="379"/>
      <c r="HPE3583" s="379"/>
      <c r="HPF3583" s="379"/>
      <c r="HPG3583" s="379"/>
      <c r="HPH3583" s="379"/>
      <c r="HPI3583" s="379"/>
      <c r="HPJ3583" s="379"/>
      <c r="HPK3583" s="379"/>
      <c r="HPL3583" s="379"/>
      <c r="HPM3583" s="379"/>
      <c r="HPN3583" s="379"/>
      <c r="HPO3583" s="379"/>
      <c r="HPP3583" s="379"/>
      <c r="HPQ3583" s="379"/>
      <c r="HPR3583" s="379"/>
      <c r="HPS3583" s="379"/>
      <c r="HPT3583" s="379"/>
      <c r="HPU3583" s="379"/>
      <c r="HPV3583" s="379"/>
      <c r="HPW3583" s="379"/>
      <c r="HPX3583" s="379"/>
      <c r="HPY3583" s="379"/>
      <c r="HPZ3583" s="379"/>
      <c r="HQA3583" s="379"/>
      <c r="HQB3583" s="379"/>
      <c r="HQC3583" s="379"/>
      <c r="HQD3583" s="379"/>
      <c r="HQE3583" s="379"/>
      <c r="HQF3583" s="379"/>
      <c r="HQG3583" s="379"/>
      <c r="HQH3583" s="379"/>
      <c r="HQI3583" s="379"/>
      <c r="HQJ3583" s="379"/>
      <c r="HQK3583" s="379"/>
      <c r="HQL3583" s="379"/>
      <c r="HQM3583" s="379"/>
      <c r="HQN3583" s="379"/>
      <c r="HQO3583" s="379"/>
      <c r="HQP3583" s="379"/>
      <c r="HQQ3583" s="379"/>
      <c r="HQR3583" s="379"/>
      <c r="HQS3583" s="379"/>
      <c r="HQT3583" s="379"/>
      <c r="HQU3583" s="379"/>
      <c r="HQV3583" s="379"/>
      <c r="HQW3583" s="379"/>
      <c r="HQX3583" s="379"/>
      <c r="HQY3583" s="379"/>
      <c r="HQZ3583" s="379"/>
      <c r="HRA3583" s="379"/>
      <c r="HRB3583" s="379"/>
      <c r="HRC3583" s="379"/>
      <c r="HRD3583" s="379"/>
      <c r="HRE3583" s="379"/>
      <c r="HRF3583" s="379"/>
      <c r="HRG3583" s="379"/>
      <c r="HRH3583" s="379"/>
      <c r="HRI3583" s="379"/>
      <c r="HRJ3583" s="379"/>
      <c r="HRK3583" s="379"/>
      <c r="HRL3583" s="379"/>
      <c r="HRM3583" s="379"/>
      <c r="HRN3583" s="379"/>
      <c r="HRO3583" s="379"/>
      <c r="HRP3583" s="379"/>
      <c r="HRQ3583" s="379"/>
      <c r="HRR3583" s="379"/>
      <c r="HRS3583" s="379"/>
      <c r="HRT3583" s="379"/>
      <c r="HRU3583" s="379"/>
      <c r="HRV3583" s="379"/>
      <c r="HRW3583" s="379"/>
      <c r="HRX3583" s="379"/>
      <c r="HRY3583" s="379"/>
      <c r="HRZ3583" s="379"/>
      <c r="HSA3583" s="379"/>
      <c r="HSB3583" s="379"/>
      <c r="HSC3583" s="379"/>
      <c r="HSD3583" s="379"/>
      <c r="HSE3583" s="379"/>
      <c r="HSF3583" s="379"/>
      <c r="HSG3583" s="379"/>
      <c r="HSH3583" s="379"/>
      <c r="HSI3583" s="379"/>
      <c r="HSJ3583" s="379"/>
      <c r="HSK3583" s="379"/>
      <c r="HSL3583" s="379"/>
      <c r="HSM3583" s="379"/>
      <c r="HSN3583" s="379"/>
      <c r="HSO3583" s="379"/>
      <c r="HSP3583" s="379"/>
      <c r="HSQ3583" s="379"/>
      <c r="HSR3583" s="379"/>
      <c r="HSS3583" s="379"/>
      <c r="HST3583" s="379"/>
      <c r="HSU3583" s="379"/>
      <c r="HSV3583" s="379"/>
      <c r="HSW3583" s="379"/>
      <c r="HSX3583" s="379"/>
      <c r="HSY3583" s="379"/>
      <c r="HSZ3583" s="379"/>
      <c r="HTA3583" s="379"/>
      <c r="HTB3583" s="379"/>
      <c r="HTC3583" s="379"/>
      <c r="HTD3583" s="379"/>
      <c r="HTE3583" s="379"/>
      <c r="HTF3583" s="379"/>
      <c r="HTG3583" s="379"/>
      <c r="HTH3583" s="379"/>
      <c r="HTI3583" s="379"/>
      <c r="HTJ3583" s="379"/>
      <c r="HTK3583" s="379"/>
      <c r="HTL3583" s="379"/>
      <c r="HTM3583" s="379"/>
      <c r="HTN3583" s="379"/>
      <c r="HTO3583" s="379"/>
      <c r="HTP3583" s="379"/>
      <c r="HTQ3583" s="379"/>
      <c r="HTR3583" s="379"/>
      <c r="HTS3583" s="379"/>
      <c r="HTT3583" s="379"/>
      <c r="HTU3583" s="379"/>
      <c r="HTV3583" s="379"/>
      <c r="HTW3583" s="379"/>
      <c r="HTX3583" s="379"/>
      <c r="HTY3583" s="379"/>
      <c r="HTZ3583" s="379"/>
      <c r="HUA3583" s="379"/>
      <c r="HUB3583" s="379"/>
      <c r="HUC3583" s="379"/>
      <c r="HUD3583" s="379"/>
      <c r="HUE3583" s="379"/>
      <c r="HUF3583" s="379"/>
      <c r="HUG3583" s="379"/>
      <c r="HUH3583" s="379"/>
      <c r="HUI3583" s="379"/>
      <c r="HUJ3583" s="379"/>
      <c r="HUK3583" s="379"/>
      <c r="HUL3583" s="379"/>
      <c r="HUM3583" s="379"/>
      <c r="HUN3583" s="379"/>
      <c r="HUO3583" s="379"/>
      <c r="HUP3583" s="379"/>
      <c r="HUQ3583" s="379"/>
      <c r="HUR3583" s="379"/>
      <c r="HUS3583" s="379"/>
      <c r="HUT3583" s="379"/>
      <c r="HUU3583" s="379"/>
      <c r="HUV3583" s="379"/>
      <c r="HUW3583" s="379"/>
      <c r="HUX3583" s="379"/>
      <c r="HUY3583" s="379"/>
      <c r="HUZ3583" s="379"/>
      <c r="HVA3583" s="379"/>
      <c r="HVB3583" s="379"/>
      <c r="HVC3583" s="379"/>
      <c r="HVD3583" s="379"/>
      <c r="HVE3583" s="379"/>
      <c r="HVF3583" s="379"/>
      <c r="HVG3583" s="379"/>
      <c r="HVH3583" s="379"/>
      <c r="HVI3583" s="379"/>
      <c r="HVJ3583" s="379"/>
      <c r="HVK3583" s="379"/>
      <c r="HVL3583" s="379"/>
      <c r="HVM3583" s="379"/>
      <c r="HVN3583" s="379"/>
      <c r="HVO3583" s="379"/>
      <c r="HVP3583" s="379"/>
      <c r="HVQ3583" s="379"/>
      <c r="HVR3583" s="379"/>
      <c r="HVS3583" s="379"/>
      <c r="HVT3583" s="379"/>
      <c r="HVU3583" s="379"/>
      <c r="HVV3583" s="379"/>
      <c r="HVW3583" s="379"/>
      <c r="HVX3583" s="379"/>
      <c r="HVY3583" s="379"/>
      <c r="HVZ3583" s="379"/>
      <c r="HWA3583" s="379"/>
      <c r="HWB3583" s="379"/>
      <c r="HWC3583" s="379"/>
      <c r="HWD3583" s="379"/>
      <c r="HWE3583" s="379"/>
      <c r="HWF3583" s="379"/>
      <c r="HWG3583" s="379"/>
      <c r="HWH3583" s="379"/>
      <c r="HWI3583" s="379"/>
      <c r="HWJ3583" s="379"/>
      <c r="HWK3583" s="379"/>
      <c r="HWL3583" s="379"/>
      <c r="HWM3583" s="379"/>
      <c r="HWN3583" s="379"/>
      <c r="HWO3583" s="379"/>
      <c r="HWP3583" s="379"/>
      <c r="HWQ3583" s="379"/>
      <c r="HWR3583" s="379"/>
      <c r="HWS3583" s="379"/>
      <c r="HWT3583" s="379"/>
      <c r="HWU3583" s="379"/>
      <c r="HWV3583" s="379"/>
      <c r="HWW3583" s="379"/>
      <c r="HWX3583" s="379"/>
      <c r="HWY3583" s="379"/>
      <c r="HWZ3583" s="379"/>
      <c r="HXA3583" s="379"/>
      <c r="HXB3583" s="379"/>
      <c r="HXC3583" s="379"/>
      <c r="HXD3583" s="379"/>
      <c r="HXE3583" s="379"/>
      <c r="HXF3583" s="379"/>
      <c r="HXG3583" s="379"/>
      <c r="HXH3583" s="379"/>
      <c r="HXI3583" s="379"/>
      <c r="HXJ3583" s="379"/>
      <c r="HXK3583" s="379"/>
      <c r="HXL3583" s="379"/>
      <c r="HXM3583" s="379"/>
      <c r="HXN3583" s="379"/>
      <c r="HXO3583" s="379"/>
      <c r="HXP3583" s="379"/>
      <c r="HXQ3583" s="379"/>
      <c r="HXR3583" s="379"/>
      <c r="HXS3583" s="379"/>
      <c r="HXT3583" s="379"/>
      <c r="HXU3583" s="379"/>
      <c r="HXV3583" s="379"/>
      <c r="HXW3583" s="379"/>
      <c r="HXX3583" s="379"/>
      <c r="HXY3583" s="379"/>
      <c r="HXZ3583" s="379"/>
      <c r="HYA3583" s="379"/>
      <c r="HYB3583" s="379"/>
      <c r="HYC3583" s="379"/>
      <c r="HYD3583" s="379"/>
      <c r="HYE3583" s="379"/>
      <c r="HYF3583" s="379"/>
      <c r="HYG3583" s="379"/>
      <c r="HYH3583" s="379"/>
      <c r="HYI3583" s="379"/>
      <c r="HYJ3583" s="379"/>
      <c r="HYK3583" s="379"/>
      <c r="HYL3583" s="379"/>
      <c r="HYM3583" s="379"/>
      <c r="HYN3583" s="379"/>
      <c r="HYO3583" s="379"/>
      <c r="HYP3583" s="379"/>
      <c r="HYQ3583" s="379"/>
      <c r="HYR3583" s="379"/>
      <c r="HYS3583" s="379"/>
      <c r="HYT3583" s="379"/>
      <c r="HYU3583" s="379"/>
      <c r="HYV3583" s="379"/>
      <c r="HYW3583" s="379"/>
      <c r="HYX3583" s="379"/>
      <c r="HYY3583" s="379"/>
      <c r="HYZ3583" s="379"/>
      <c r="HZA3583" s="379"/>
      <c r="HZB3583" s="379"/>
      <c r="HZC3583" s="379"/>
      <c r="HZD3583" s="379"/>
      <c r="HZE3583" s="379"/>
      <c r="HZF3583" s="379"/>
      <c r="HZG3583" s="379"/>
      <c r="HZH3583" s="379"/>
      <c r="HZI3583" s="379"/>
      <c r="HZJ3583" s="379"/>
      <c r="HZK3583" s="379"/>
      <c r="HZL3583" s="379"/>
      <c r="HZM3583" s="379"/>
      <c r="HZN3583" s="379"/>
      <c r="HZO3583" s="379"/>
      <c r="HZP3583" s="379"/>
      <c r="HZQ3583" s="379"/>
      <c r="HZR3583" s="379"/>
      <c r="HZS3583" s="379"/>
      <c r="HZT3583" s="379"/>
      <c r="HZU3583" s="379"/>
      <c r="HZV3583" s="379"/>
      <c r="HZW3583" s="379"/>
      <c r="HZX3583" s="379"/>
      <c r="HZY3583" s="379"/>
      <c r="HZZ3583" s="379"/>
      <c r="IAA3583" s="379"/>
      <c r="IAB3583" s="379"/>
      <c r="IAC3583" s="379"/>
      <c r="IAD3583" s="379"/>
      <c r="IAE3583" s="379"/>
      <c r="IAF3583" s="379"/>
      <c r="IAG3583" s="379"/>
      <c r="IAH3583" s="379"/>
      <c r="IAI3583" s="379"/>
      <c r="IAJ3583" s="379"/>
      <c r="IAK3583" s="379"/>
      <c r="IAL3583" s="379"/>
      <c r="IAM3583" s="379"/>
      <c r="IAN3583" s="379"/>
      <c r="IAO3583" s="379"/>
      <c r="IAP3583" s="379"/>
      <c r="IAQ3583" s="379"/>
      <c r="IAR3583" s="379"/>
      <c r="IAS3583" s="379"/>
      <c r="IAT3583" s="379"/>
      <c r="IAU3583" s="379"/>
      <c r="IAV3583" s="379"/>
      <c r="IAW3583" s="379"/>
      <c r="IAX3583" s="379"/>
      <c r="IAY3583" s="379"/>
      <c r="IAZ3583" s="379"/>
      <c r="IBA3583" s="379"/>
      <c r="IBB3583" s="379"/>
      <c r="IBC3583" s="379"/>
      <c r="IBD3583" s="379"/>
      <c r="IBE3583" s="379"/>
      <c r="IBF3583" s="379"/>
      <c r="IBG3583" s="379"/>
      <c r="IBH3583" s="379"/>
      <c r="IBI3583" s="379"/>
      <c r="IBJ3583" s="379"/>
      <c r="IBK3583" s="379"/>
      <c r="IBL3583" s="379"/>
      <c r="IBM3583" s="379"/>
      <c r="IBN3583" s="379"/>
      <c r="IBO3583" s="379"/>
      <c r="IBP3583" s="379"/>
      <c r="IBQ3583" s="379"/>
      <c r="IBR3583" s="379"/>
      <c r="IBS3583" s="379"/>
      <c r="IBT3583" s="379"/>
      <c r="IBU3583" s="379"/>
      <c r="IBV3583" s="379"/>
      <c r="IBW3583" s="379"/>
      <c r="IBX3583" s="379"/>
      <c r="IBY3583" s="379"/>
      <c r="IBZ3583" s="379"/>
      <c r="ICA3583" s="379"/>
      <c r="ICB3583" s="379"/>
      <c r="ICC3583" s="379"/>
      <c r="ICD3583" s="379"/>
      <c r="ICE3583" s="379"/>
      <c r="ICF3583" s="379"/>
      <c r="ICG3583" s="379"/>
      <c r="ICH3583" s="379"/>
      <c r="ICI3583" s="379"/>
      <c r="ICJ3583" s="379"/>
      <c r="ICK3583" s="379"/>
      <c r="ICL3583" s="379"/>
      <c r="ICM3583" s="379"/>
      <c r="ICN3583" s="379"/>
      <c r="ICO3583" s="379"/>
      <c r="ICP3583" s="379"/>
      <c r="ICQ3583" s="379"/>
      <c r="ICR3583" s="379"/>
      <c r="ICS3583" s="379"/>
      <c r="ICT3583" s="379"/>
      <c r="ICU3583" s="379"/>
      <c r="ICV3583" s="379"/>
      <c r="ICW3583" s="379"/>
      <c r="ICX3583" s="379"/>
      <c r="ICY3583" s="379"/>
      <c r="ICZ3583" s="379"/>
      <c r="IDA3583" s="379"/>
      <c r="IDB3583" s="379"/>
      <c r="IDC3583" s="379"/>
      <c r="IDD3583" s="379"/>
      <c r="IDE3583" s="379"/>
      <c r="IDF3583" s="379"/>
      <c r="IDG3583" s="379"/>
      <c r="IDH3583" s="379"/>
      <c r="IDI3583" s="379"/>
      <c r="IDJ3583" s="379"/>
      <c r="IDK3583" s="379"/>
      <c r="IDL3583" s="379"/>
      <c r="IDM3583" s="379"/>
      <c r="IDN3583" s="379"/>
      <c r="IDO3583" s="379"/>
      <c r="IDP3583" s="379"/>
      <c r="IDQ3583" s="379"/>
      <c r="IDR3583" s="379"/>
      <c r="IDS3583" s="379"/>
      <c r="IDT3583" s="379"/>
      <c r="IDU3583" s="379"/>
      <c r="IDV3583" s="379"/>
      <c r="IDW3583" s="379"/>
      <c r="IDX3583" s="379"/>
      <c r="IDY3583" s="379"/>
      <c r="IDZ3583" s="379"/>
      <c r="IEA3583" s="379"/>
      <c r="IEB3583" s="379"/>
      <c r="IEC3583" s="379"/>
      <c r="IED3583" s="379"/>
      <c r="IEE3583" s="379"/>
      <c r="IEF3583" s="379"/>
      <c r="IEG3583" s="379"/>
      <c r="IEH3583" s="379"/>
      <c r="IEI3583" s="379"/>
      <c r="IEJ3583" s="379"/>
      <c r="IEK3583" s="379"/>
      <c r="IEL3583" s="379"/>
      <c r="IEM3583" s="379"/>
      <c r="IEN3583" s="379"/>
      <c r="IEO3583" s="379"/>
      <c r="IEP3583" s="379"/>
      <c r="IEQ3583" s="379"/>
      <c r="IER3583" s="379"/>
      <c r="IES3583" s="379"/>
      <c r="IET3583" s="379"/>
      <c r="IEU3583" s="379"/>
      <c r="IEV3583" s="379"/>
      <c r="IEW3583" s="379"/>
      <c r="IEX3583" s="379"/>
      <c r="IEY3583" s="379"/>
      <c r="IEZ3583" s="379"/>
      <c r="IFA3583" s="379"/>
      <c r="IFB3583" s="379"/>
      <c r="IFC3583" s="379"/>
      <c r="IFD3583" s="379"/>
      <c r="IFE3583" s="379"/>
      <c r="IFF3583" s="379"/>
      <c r="IFG3583" s="379"/>
      <c r="IFH3583" s="379"/>
      <c r="IFI3583" s="379"/>
      <c r="IFJ3583" s="379"/>
      <c r="IFK3583" s="379"/>
      <c r="IFL3583" s="379"/>
      <c r="IFM3583" s="379"/>
      <c r="IFN3583" s="379"/>
      <c r="IFO3583" s="379"/>
      <c r="IFP3583" s="379"/>
      <c r="IFQ3583" s="379"/>
      <c r="IFR3583" s="379"/>
      <c r="IFS3583" s="379"/>
      <c r="IFT3583" s="379"/>
      <c r="IFU3583" s="379"/>
      <c r="IFV3583" s="379"/>
      <c r="IFW3583" s="379"/>
      <c r="IFX3583" s="379"/>
      <c r="IFY3583" s="379"/>
      <c r="IFZ3583" s="379"/>
      <c r="IGA3583" s="379"/>
      <c r="IGB3583" s="379"/>
      <c r="IGC3583" s="379"/>
      <c r="IGD3583" s="379"/>
      <c r="IGE3583" s="379"/>
      <c r="IGF3583" s="379"/>
      <c r="IGG3583" s="379"/>
      <c r="IGH3583" s="379"/>
      <c r="IGI3583" s="379"/>
      <c r="IGJ3583" s="379"/>
      <c r="IGK3583" s="379"/>
      <c r="IGL3583" s="379"/>
      <c r="IGM3583" s="379"/>
      <c r="IGN3583" s="379"/>
      <c r="IGO3583" s="379"/>
      <c r="IGP3583" s="379"/>
      <c r="IGQ3583" s="379"/>
      <c r="IGR3583" s="379"/>
      <c r="IGS3583" s="379"/>
      <c r="IGT3583" s="379"/>
      <c r="IGU3583" s="379"/>
      <c r="IGV3583" s="379"/>
      <c r="IGW3583" s="379"/>
      <c r="IGX3583" s="379"/>
      <c r="IGY3583" s="379"/>
      <c r="IGZ3583" s="379"/>
      <c r="IHA3583" s="379"/>
      <c r="IHB3583" s="379"/>
      <c r="IHC3583" s="379"/>
      <c r="IHD3583" s="379"/>
      <c r="IHE3583" s="379"/>
      <c r="IHF3583" s="379"/>
      <c r="IHG3583" s="379"/>
      <c r="IHH3583" s="379"/>
      <c r="IHI3583" s="379"/>
      <c r="IHJ3583" s="379"/>
      <c r="IHK3583" s="379"/>
      <c r="IHL3583" s="379"/>
      <c r="IHM3583" s="379"/>
      <c r="IHN3583" s="379"/>
      <c r="IHO3583" s="379"/>
      <c r="IHP3583" s="379"/>
      <c r="IHQ3583" s="379"/>
      <c r="IHR3583" s="379"/>
      <c r="IHS3583" s="379"/>
      <c r="IHT3583" s="379"/>
      <c r="IHU3583" s="379"/>
      <c r="IHV3583" s="379"/>
      <c r="IHW3583" s="379"/>
      <c r="IHX3583" s="379"/>
      <c r="IHY3583" s="379"/>
      <c r="IHZ3583" s="379"/>
      <c r="IIA3583" s="379"/>
      <c r="IIB3583" s="379"/>
      <c r="IIC3583" s="379"/>
      <c r="IID3583" s="379"/>
      <c r="IIE3583" s="379"/>
      <c r="IIF3583" s="379"/>
      <c r="IIG3583" s="379"/>
      <c r="IIH3583" s="379"/>
      <c r="III3583" s="379"/>
      <c r="IIJ3583" s="379"/>
      <c r="IIK3583" s="379"/>
      <c r="IIL3583" s="379"/>
      <c r="IIM3583" s="379"/>
      <c r="IIN3583" s="379"/>
      <c r="IIO3583" s="379"/>
      <c r="IIP3583" s="379"/>
      <c r="IIQ3583" s="379"/>
      <c r="IIR3583" s="379"/>
      <c r="IIS3583" s="379"/>
      <c r="IIT3583" s="379"/>
      <c r="IIU3583" s="379"/>
      <c r="IIV3583" s="379"/>
      <c r="IIW3583" s="379"/>
      <c r="IIX3583" s="379"/>
      <c r="IIY3583" s="379"/>
      <c r="IIZ3583" s="379"/>
      <c r="IJA3583" s="379"/>
      <c r="IJB3583" s="379"/>
      <c r="IJC3583" s="379"/>
      <c r="IJD3583" s="379"/>
      <c r="IJE3583" s="379"/>
      <c r="IJF3583" s="379"/>
      <c r="IJG3583" s="379"/>
      <c r="IJH3583" s="379"/>
      <c r="IJI3583" s="379"/>
      <c r="IJJ3583" s="379"/>
      <c r="IJK3583" s="379"/>
      <c r="IJL3583" s="379"/>
      <c r="IJM3583" s="379"/>
      <c r="IJN3583" s="379"/>
      <c r="IJO3583" s="379"/>
      <c r="IJP3583" s="379"/>
      <c r="IJQ3583" s="379"/>
      <c r="IJR3583" s="379"/>
      <c r="IJS3583" s="379"/>
      <c r="IJT3583" s="379"/>
      <c r="IJU3583" s="379"/>
      <c r="IJV3583" s="379"/>
      <c r="IJW3583" s="379"/>
      <c r="IJX3583" s="379"/>
      <c r="IJY3583" s="379"/>
      <c r="IJZ3583" s="379"/>
      <c r="IKA3583" s="379"/>
      <c r="IKB3583" s="379"/>
      <c r="IKC3583" s="379"/>
      <c r="IKD3583" s="379"/>
      <c r="IKE3583" s="379"/>
      <c r="IKF3583" s="379"/>
      <c r="IKG3583" s="379"/>
      <c r="IKH3583" s="379"/>
      <c r="IKI3583" s="379"/>
      <c r="IKJ3583" s="379"/>
      <c r="IKK3583" s="379"/>
      <c r="IKL3583" s="379"/>
      <c r="IKM3583" s="379"/>
      <c r="IKN3583" s="379"/>
      <c r="IKO3583" s="379"/>
      <c r="IKP3583" s="379"/>
      <c r="IKQ3583" s="379"/>
      <c r="IKR3583" s="379"/>
      <c r="IKS3583" s="379"/>
      <c r="IKT3583" s="379"/>
      <c r="IKU3583" s="379"/>
      <c r="IKV3583" s="379"/>
      <c r="IKW3583" s="379"/>
      <c r="IKX3583" s="379"/>
      <c r="IKY3583" s="379"/>
      <c r="IKZ3583" s="379"/>
      <c r="ILA3583" s="379"/>
      <c r="ILB3583" s="379"/>
      <c r="ILC3583" s="379"/>
      <c r="ILD3583" s="379"/>
      <c r="ILE3583" s="379"/>
      <c r="ILF3583" s="379"/>
      <c r="ILG3583" s="379"/>
      <c r="ILH3583" s="379"/>
      <c r="ILI3583" s="379"/>
      <c r="ILJ3583" s="379"/>
      <c r="ILK3583" s="379"/>
      <c r="ILL3583" s="379"/>
      <c r="ILM3583" s="379"/>
      <c r="ILN3583" s="379"/>
      <c r="ILO3583" s="379"/>
      <c r="ILP3583" s="379"/>
      <c r="ILQ3583" s="379"/>
      <c r="ILR3583" s="379"/>
      <c r="ILS3583" s="379"/>
      <c r="ILT3583" s="379"/>
      <c r="ILU3583" s="379"/>
      <c r="ILV3583" s="379"/>
      <c r="ILW3583" s="379"/>
      <c r="ILX3583" s="379"/>
      <c r="ILY3583" s="379"/>
      <c r="ILZ3583" s="379"/>
      <c r="IMA3583" s="379"/>
      <c r="IMB3583" s="379"/>
      <c r="IMC3583" s="379"/>
      <c r="IMD3583" s="379"/>
      <c r="IME3583" s="379"/>
      <c r="IMF3583" s="379"/>
      <c r="IMG3583" s="379"/>
      <c r="IMH3583" s="379"/>
      <c r="IMI3583" s="379"/>
      <c r="IMJ3583" s="379"/>
      <c r="IMK3583" s="379"/>
      <c r="IML3583" s="379"/>
      <c r="IMM3583" s="379"/>
      <c r="IMN3583" s="379"/>
      <c r="IMO3583" s="379"/>
      <c r="IMP3583" s="379"/>
      <c r="IMQ3583" s="379"/>
      <c r="IMR3583" s="379"/>
      <c r="IMS3583" s="379"/>
      <c r="IMT3583" s="379"/>
      <c r="IMU3583" s="379"/>
      <c r="IMV3583" s="379"/>
      <c r="IMW3583" s="379"/>
      <c r="IMX3583" s="379"/>
      <c r="IMY3583" s="379"/>
      <c r="IMZ3583" s="379"/>
      <c r="INA3583" s="379"/>
      <c r="INB3583" s="379"/>
      <c r="INC3583" s="379"/>
      <c r="IND3583" s="379"/>
      <c r="INE3583" s="379"/>
      <c r="INF3583" s="379"/>
      <c r="ING3583" s="379"/>
      <c r="INH3583" s="379"/>
      <c r="INI3583" s="379"/>
      <c r="INJ3583" s="379"/>
      <c r="INK3583" s="379"/>
      <c r="INL3583" s="379"/>
      <c r="INM3583" s="379"/>
      <c r="INN3583" s="379"/>
      <c r="INO3583" s="379"/>
      <c r="INP3583" s="379"/>
      <c r="INQ3583" s="379"/>
      <c r="INR3583" s="379"/>
      <c r="INS3583" s="379"/>
      <c r="INT3583" s="379"/>
      <c r="INU3583" s="379"/>
      <c r="INV3583" s="379"/>
      <c r="INW3583" s="379"/>
      <c r="INX3583" s="379"/>
      <c r="INY3583" s="379"/>
      <c r="INZ3583" s="379"/>
      <c r="IOA3583" s="379"/>
      <c r="IOB3583" s="379"/>
      <c r="IOC3583" s="379"/>
      <c r="IOD3583" s="379"/>
      <c r="IOE3583" s="379"/>
      <c r="IOF3583" s="379"/>
      <c r="IOG3583" s="379"/>
      <c r="IOH3583" s="379"/>
      <c r="IOI3583" s="379"/>
      <c r="IOJ3583" s="379"/>
      <c r="IOK3583" s="379"/>
      <c r="IOL3583" s="379"/>
      <c r="IOM3583" s="379"/>
      <c r="ION3583" s="379"/>
      <c r="IOO3583" s="379"/>
      <c r="IOP3583" s="379"/>
      <c r="IOQ3583" s="379"/>
      <c r="IOR3583" s="379"/>
      <c r="IOS3583" s="379"/>
      <c r="IOT3583" s="379"/>
      <c r="IOU3583" s="379"/>
      <c r="IOV3583" s="379"/>
      <c r="IOW3583" s="379"/>
      <c r="IOX3583" s="379"/>
      <c r="IOY3583" s="379"/>
      <c r="IOZ3583" s="379"/>
      <c r="IPA3583" s="379"/>
      <c r="IPB3583" s="379"/>
      <c r="IPC3583" s="379"/>
      <c r="IPD3583" s="379"/>
      <c r="IPE3583" s="379"/>
      <c r="IPF3583" s="379"/>
      <c r="IPG3583" s="379"/>
      <c r="IPH3583" s="379"/>
      <c r="IPI3583" s="379"/>
      <c r="IPJ3583" s="379"/>
      <c r="IPK3583" s="379"/>
      <c r="IPL3583" s="379"/>
      <c r="IPM3583" s="379"/>
      <c r="IPN3583" s="379"/>
      <c r="IPO3583" s="379"/>
      <c r="IPP3583" s="379"/>
      <c r="IPQ3583" s="379"/>
      <c r="IPR3583" s="379"/>
      <c r="IPS3583" s="379"/>
      <c r="IPT3583" s="379"/>
      <c r="IPU3583" s="379"/>
      <c r="IPV3583" s="379"/>
      <c r="IPW3583" s="379"/>
      <c r="IPX3583" s="379"/>
      <c r="IPY3583" s="379"/>
      <c r="IPZ3583" s="379"/>
      <c r="IQA3583" s="379"/>
      <c r="IQB3583" s="379"/>
      <c r="IQC3583" s="379"/>
      <c r="IQD3583" s="379"/>
      <c r="IQE3583" s="379"/>
      <c r="IQF3583" s="379"/>
      <c r="IQG3583" s="379"/>
      <c r="IQH3583" s="379"/>
      <c r="IQI3583" s="379"/>
      <c r="IQJ3583" s="379"/>
      <c r="IQK3583" s="379"/>
      <c r="IQL3583" s="379"/>
      <c r="IQM3583" s="379"/>
      <c r="IQN3583" s="379"/>
      <c r="IQO3583" s="379"/>
      <c r="IQP3583" s="379"/>
      <c r="IQQ3583" s="379"/>
      <c r="IQR3583" s="379"/>
      <c r="IQS3583" s="379"/>
      <c r="IQT3583" s="379"/>
      <c r="IQU3583" s="379"/>
      <c r="IQV3583" s="379"/>
      <c r="IQW3583" s="379"/>
      <c r="IQX3583" s="379"/>
      <c r="IQY3583" s="379"/>
      <c r="IQZ3583" s="379"/>
      <c r="IRA3583" s="379"/>
      <c r="IRB3583" s="379"/>
      <c r="IRC3583" s="379"/>
      <c r="IRD3583" s="379"/>
      <c r="IRE3583" s="379"/>
      <c r="IRF3583" s="379"/>
      <c r="IRG3583" s="379"/>
      <c r="IRH3583" s="379"/>
      <c r="IRI3583" s="379"/>
      <c r="IRJ3583" s="379"/>
      <c r="IRK3583" s="379"/>
      <c r="IRL3583" s="379"/>
      <c r="IRM3583" s="379"/>
      <c r="IRN3583" s="379"/>
      <c r="IRO3583" s="379"/>
      <c r="IRP3583" s="379"/>
      <c r="IRQ3583" s="379"/>
      <c r="IRR3583" s="379"/>
      <c r="IRS3583" s="379"/>
      <c r="IRT3583" s="379"/>
      <c r="IRU3583" s="379"/>
      <c r="IRV3583" s="379"/>
      <c r="IRW3583" s="379"/>
      <c r="IRX3583" s="379"/>
      <c r="IRY3583" s="379"/>
      <c r="IRZ3583" s="379"/>
      <c r="ISA3583" s="379"/>
      <c r="ISB3583" s="379"/>
      <c r="ISC3583" s="379"/>
      <c r="ISD3583" s="379"/>
      <c r="ISE3583" s="379"/>
      <c r="ISF3583" s="379"/>
      <c r="ISG3583" s="379"/>
      <c r="ISH3583" s="379"/>
      <c r="ISI3583" s="379"/>
      <c r="ISJ3583" s="379"/>
      <c r="ISK3583" s="379"/>
      <c r="ISL3583" s="379"/>
      <c r="ISM3583" s="379"/>
      <c r="ISN3583" s="379"/>
      <c r="ISO3583" s="379"/>
      <c r="ISP3583" s="379"/>
      <c r="ISQ3583" s="379"/>
      <c r="ISR3583" s="379"/>
      <c r="ISS3583" s="379"/>
      <c r="IST3583" s="379"/>
      <c r="ISU3583" s="379"/>
      <c r="ISV3583" s="379"/>
      <c r="ISW3583" s="379"/>
      <c r="ISX3583" s="379"/>
      <c r="ISY3583" s="379"/>
      <c r="ISZ3583" s="379"/>
      <c r="ITA3583" s="379"/>
      <c r="ITB3583" s="379"/>
      <c r="ITC3583" s="379"/>
      <c r="ITD3583" s="379"/>
      <c r="ITE3583" s="379"/>
      <c r="ITF3583" s="379"/>
      <c r="ITG3583" s="379"/>
      <c r="ITH3583" s="379"/>
      <c r="ITI3583" s="379"/>
      <c r="ITJ3583" s="379"/>
      <c r="ITK3583" s="379"/>
      <c r="ITL3583" s="379"/>
      <c r="ITM3583" s="379"/>
      <c r="ITN3583" s="379"/>
      <c r="ITO3583" s="379"/>
      <c r="ITP3583" s="379"/>
      <c r="ITQ3583" s="379"/>
      <c r="ITR3583" s="379"/>
      <c r="ITS3583" s="379"/>
      <c r="ITT3583" s="379"/>
      <c r="ITU3583" s="379"/>
      <c r="ITV3583" s="379"/>
      <c r="ITW3583" s="379"/>
      <c r="ITX3583" s="379"/>
      <c r="ITY3583" s="379"/>
      <c r="ITZ3583" s="379"/>
      <c r="IUA3583" s="379"/>
      <c r="IUB3583" s="379"/>
      <c r="IUC3583" s="379"/>
      <c r="IUD3583" s="379"/>
      <c r="IUE3583" s="379"/>
      <c r="IUF3583" s="379"/>
      <c r="IUG3583" s="379"/>
      <c r="IUH3583" s="379"/>
      <c r="IUI3583" s="379"/>
      <c r="IUJ3583" s="379"/>
      <c r="IUK3583" s="379"/>
      <c r="IUL3583" s="379"/>
      <c r="IUM3583" s="379"/>
      <c r="IUN3583" s="379"/>
      <c r="IUO3583" s="379"/>
      <c r="IUP3583" s="379"/>
      <c r="IUQ3583" s="379"/>
      <c r="IUR3583" s="379"/>
      <c r="IUS3583" s="379"/>
      <c r="IUT3583" s="379"/>
      <c r="IUU3583" s="379"/>
      <c r="IUV3583" s="379"/>
      <c r="IUW3583" s="379"/>
      <c r="IUX3583" s="379"/>
      <c r="IUY3583" s="379"/>
      <c r="IUZ3583" s="379"/>
      <c r="IVA3583" s="379"/>
      <c r="IVB3583" s="379"/>
      <c r="IVC3583" s="379"/>
      <c r="IVD3583" s="379"/>
      <c r="IVE3583" s="379"/>
      <c r="IVF3583" s="379"/>
      <c r="IVG3583" s="379"/>
      <c r="IVH3583" s="379"/>
      <c r="IVI3583" s="379"/>
      <c r="IVJ3583" s="379"/>
      <c r="IVK3583" s="379"/>
      <c r="IVL3583" s="379"/>
      <c r="IVM3583" s="379"/>
      <c r="IVN3583" s="379"/>
      <c r="IVO3583" s="379"/>
      <c r="IVP3583" s="379"/>
      <c r="IVQ3583" s="379"/>
      <c r="IVR3583" s="379"/>
      <c r="IVS3583" s="379"/>
      <c r="IVT3583" s="379"/>
      <c r="IVU3583" s="379"/>
      <c r="IVV3583" s="379"/>
      <c r="IVW3583" s="379"/>
      <c r="IVX3583" s="379"/>
      <c r="IVY3583" s="379"/>
      <c r="IVZ3583" s="379"/>
      <c r="IWA3583" s="379"/>
      <c r="IWB3583" s="379"/>
      <c r="IWC3583" s="379"/>
      <c r="IWD3583" s="379"/>
      <c r="IWE3583" s="379"/>
      <c r="IWF3583" s="379"/>
      <c r="IWG3583" s="379"/>
      <c r="IWH3583" s="379"/>
      <c r="IWI3583" s="379"/>
      <c r="IWJ3583" s="379"/>
      <c r="IWK3583" s="379"/>
      <c r="IWL3583" s="379"/>
      <c r="IWM3583" s="379"/>
      <c r="IWN3583" s="379"/>
      <c r="IWO3583" s="379"/>
      <c r="IWP3583" s="379"/>
      <c r="IWQ3583" s="379"/>
      <c r="IWR3583" s="379"/>
      <c r="IWS3583" s="379"/>
      <c r="IWT3583" s="379"/>
      <c r="IWU3583" s="379"/>
      <c r="IWV3583" s="379"/>
      <c r="IWW3583" s="379"/>
      <c r="IWX3583" s="379"/>
      <c r="IWY3583" s="379"/>
      <c r="IWZ3583" s="379"/>
      <c r="IXA3583" s="379"/>
      <c r="IXB3583" s="379"/>
      <c r="IXC3583" s="379"/>
      <c r="IXD3583" s="379"/>
      <c r="IXE3583" s="379"/>
      <c r="IXF3583" s="379"/>
      <c r="IXG3583" s="379"/>
      <c r="IXH3583" s="379"/>
      <c r="IXI3583" s="379"/>
      <c r="IXJ3583" s="379"/>
      <c r="IXK3583" s="379"/>
      <c r="IXL3583" s="379"/>
      <c r="IXM3583" s="379"/>
      <c r="IXN3583" s="379"/>
      <c r="IXO3583" s="379"/>
      <c r="IXP3583" s="379"/>
      <c r="IXQ3583" s="379"/>
      <c r="IXR3583" s="379"/>
      <c r="IXS3583" s="379"/>
      <c r="IXT3583" s="379"/>
      <c r="IXU3583" s="379"/>
      <c r="IXV3583" s="379"/>
      <c r="IXW3583" s="379"/>
      <c r="IXX3583" s="379"/>
      <c r="IXY3583" s="379"/>
      <c r="IXZ3583" s="379"/>
      <c r="IYA3583" s="379"/>
      <c r="IYB3583" s="379"/>
      <c r="IYC3583" s="379"/>
      <c r="IYD3583" s="379"/>
      <c r="IYE3583" s="379"/>
      <c r="IYF3583" s="379"/>
      <c r="IYG3583" s="379"/>
      <c r="IYH3583" s="379"/>
      <c r="IYI3583" s="379"/>
      <c r="IYJ3583" s="379"/>
      <c r="IYK3583" s="379"/>
      <c r="IYL3583" s="379"/>
      <c r="IYM3583" s="379"/>
      <c r="IYN3583" s="379"/>
      <c r="IYO3583" s="379"/>
      <c r="IYP3583" s="379"/>
      <c r="IYQ3583" s="379"/>
      <c r="IYR3583" s="379"/>
      <c r="IYS3583" s="379"/>
      <c r="IYT3583" s="379"/>
      <c r="IYU3583" s="379"/>
      <c r="IYV3583" s="379"/>
      <c r="IYW3583" s="379"/>
      <c r="IYX3583" s="379"/>
      <c r="IYY3583" s="379"/>
      <c r="IYZ3583" s="379"/>
      <c r="IZA3583" s="379"/>
      <c r="IZB3583" s="379"/>
      <c r="IZC3583" s="379"/>
      <c r="IZD3583" s="379"/>
      <c r="IZE3583" s="379"/>
      <c r="IZF3583" s="379"/>
      <c r="IZG3583" s="379"/>
      <c r="IZH3583" s="379"/>
      <c r="IZI3583" s="379"/>
      <c r="IZJ3583" s="379"/>
      <c r="IZK3583" s="379"/>
      <c r="IZL3583" s="379"/>
      <c r="IZM3583" s="379"/>
      <c r="IZN3583" s="379"/>
      <c r="IZO3583" s="379"/>
      <c r="IZP3583" s="379"/>
      <c r="IZQ3583" s="379"/>
      <c r="IZR3583" s="379"/>
      <c r="IZS3583" s="379"/>
      <c r="IZT3583" s="379"/>
      <c r="IZU3583" s="379"/>
      <c r="IZV3583" s="379"/>
      <c r="IZW3583" s="379"/>
      <c r="IZX3583" s="379"/>
      <c r="IZY3583" s="379"/>
      <c r="IZZ3583" s="379"/>
      <c r="JAA3583" s="379"/>
      <c r="JAB3583" s="379"/>
      <c r="JAC3583" s="379"/>
      <c r="JAD3583" s="379"/>
      <c r="JAE3583" s="379"/>
      <c r="JAF3583" s="379"/>
      <c r="JAG3583" s="379"/>
      <c r="JAH3583" s="379"/>
      <c r="JAI3583" s="379"/>
      <c r="JAJ3583" s="379"/>
      <c r="JAK3583" s="379"/>
      <c r="JAL3583" s="379"/>
      <c r="JAM3583" s="379"/>
      <c r="JAN3583" s="379"/>
      <c r="JAO3583" s="379"/>
      <c r="JAP3583" s="379"/>
      <c r="JAQ3583" s="379"/>
      <c r="JAR3583" s="379"/>
      <c r="JAS3583" s="379"/>
      <c r="JAT3583" s="379"/>
      <c r="JAU3583" s="379"/>
      <c r="JAV3583" s="379"/>
      <c r="JAW3583" s="379"/>
      <c r="JAX3583" s="379"/>
      <c r="JAY3583" s="379"/>
      <c r="JAZ3583" s="379"/>
      <c r="JBA3583" s="379"/>
      <c r="JBB3583" s="379"/>
      <c r="JBC3583" s="379"/>
      <c r="JBD3583" s="379"/>
      <c r="JBE3583" s="379"/>
      <c r="JBF3583" s="379"/>
      <c r="JBG3583" s="379"/>
      <c r="JBH3583" s="379"/>
      <c r="JBI3583" s="379"/>
      <c r="JBJ3583" s="379"/>
      <c r="JBK3583" s="379"/>
      <c r="JBL3583" s="379"/>
      <c r="JBM3583" s="379"/>
      <c r="JBN3583" s="379"/>
      <c r="JBO3583" s="379"/>
      <c r="JBP3583" s="379"/>
      <c r="JBQ3583" s="379"/>
      <c r="JBR3583" s="379"/>
      <c r="JBS3583" s="379"/>
      <c r="JBT3583" s="379"/>
      <c r="JBU3583" s="379"/>
      <c r="JBV3583" s="379"/>
      <c r="JBW3583" s="379"/>
      <c r="JBX3583" s="379"/>
      <c r="JBY3583" s="379"/>
      <c r="JBZ3583" s="379"/>
      <c r="JCA3583" s="379"/>
      <c r="JCB3583" s="379"/>
      <c r="JCC3583" s="379"/>
      <c r="JCD3583" s="379"/>
      <c r="JCE3583" s="379"/>
      <c r="JCF3583" s="379"/>
      <c r="JCG3583" s="379"/>
      <c r="JCH3583" s="379"/>
      <c r="JCI3583" s="379"/>
      <c r="JCJ3583" s="379"/>
      <c r="JCK3583" s="379"/>
      <c r="JCL3583" s="379"/>
      <c r="JCM3583" s="379"/>
      <c r="JCN3583" s="379"/>
      <c r="JCO3583" s="379"/>
      <c r="JCP3583" s="379"/>
      <c r="JCQ3583" s="379"/>
      <c r="JCR3583" s="379"/>
      <c r="JCS3583" s="379"/>
      <c r="JCT3583" s="379"/>
      <c r="JCU3583" s="379"/>
      <c r="JCV3583" s="379"/>
      <c r="JCW3583" s="379"/>
      <c r="JCX3583" s="379"/>
      <c r="JCY3583" s="379"/>
      <c r="JCZ3583" s="379"/>
      <c r="JDA3583" s="379"/>
      <c r="JDB3583" s="379"/>
      <c r="JDC3583" s="379"/>
      <c r="JDD3583" s="379"/>
      <c r="JDE3583" s="379"/>
      <c r="JDF3583" s="379"/>
      <c r="JDG3583" s="379"/>
      <c r="JDH3583" s="379"/>
      <c r="JDI3583" s="379"/>
      <c r="JDJ3583" s="379"/>
      <c r="JDK3583" s="379"/>
      <c r="JDL3583" s="379"/>
      <c r="JDM3583" s="379"/>
      <c r="JDN3583" s="379"/>
      <c r="JDO3583" s="379"/>
      <c r="JDP3583" s="379"/>
      <c r="JDQ3583" s="379"/>
      <c r="JDR3583" s="379"/>
      <c r="JDS3583" s="379"/>
      <c r="JDT3583" s="379"/>
      <c r="JDU3583" s="379"/>
      <c r="JDV3583" s="379"/>
      <c r="JDW3583" s="379"/>
      <c r="JDX3583" s="379"/>
      <c r="JDY3583" s="379"/>
      <c r="JDZ3583" s="379"/>
      <c r="JEA3583" s="379"/>
      <c r="JEB3583" s="379"/>
      <c r="JEC3583" s="379"/>
      <c r="JED3583" s="379"/>
      <c r="JEE3583" s="379"/>
      <c r="JEF3583" s="379"/>
      <c r="JEG3583" s="379"/>
      <c r="JEH3583" s="379"/>
      <c r="JEI3583" s="379"/>
      <c r="JEJ3583" s="379"/>
      <c r="JEK3583" s="379"/>
      <c r="JEL3583" s="379"/>
      <c r="JEM3583" s="379"/>
      <c r="JEN3583" s="379"/>
      <c r="JEO3583" s="379"/>
      <c r="JEP3583" s="379"/>
      <c r="JEQ3583" s="379"/>
      <c r="JER3583" s="379"/>
      <c r="JES3583" s="379"/>
      <c r="JET3583" s="379"/>
      <c r="JEU3583" s="379"/>
      <c r="JEV3583" s="379"/>
      <c r="JEW3583" s="379"/>
      <c r="JEX3583" s="379"/>
      <c r="JEY3583" s="379"/>
      <c r="JEZ3583" s="379"/>
      <c r="JFA3583" s="379"/>
      <c r="JFB3583" s="379"/>
      <c r="JFC3583" s="379"/>
      <c r="JFD3583" s="379"/>
      <c r="JFE3583" s="379"/>
      <c r="JFF3583" s="379"/>
      <c r="JFG3583" s="379"/>
      <c r="JFH3583" s="379"/>
      <c r="JFI3583" s="379"/>
      <c r="JFJ3583" s="379"/>
      <c r="JFK3583" s="379"/>
      <c r="JFL3583" s="379"/>
      <c r="JFM3583" s="379"/>
      <c r="JFN3583" s="379"/>
      <c r="JFO3583" s="379"/>
      <c r="JFP3583" s="379"/>
      <c r="JFQ3583" s="379"/>
      <c r="JFR3583" s="379"/>
      <c r="JFS3583" s="379"/>
      <c r="JFT3583" s="379"/>
      <c r="JFU3583" s="379"/>
      <c r="JFV3583" s="379"/>
      <c r="JFW3583" s="379"/>
      <c r="JFX3583" s="379"/>
      <c r="JFY3583" s="379"/>
      <c r="JFZ3583" s="379"/>
      <c r="JGA3583" s="379"/>
      <c r="JGB3583" s="379"/>
      <c r="JGC3583" s="379"/>
      <c r="JGD3583" s="379"/>
      <c r="JGE3583" s="379"/>
      <c r="JGF3583" s="379"/>
      <c r="JGG3583" s="379"/>
      <c r="JGH3583" s="379"/>
      <c r="JGI3583" s="379"/>
      <c r="JGJ3583" s="379"/>
      <c r="JGK3583" s="379"/>
      <c r="JGL3583" s="379"/>
      <c r="JGM3583" s="379"/>
      <c r="JGN3583" s="379"/>
      <c r="JGO3583" s="379"/>
      <c r="JGP3583" s="379"/>
      <c r="JGQ3583" s="379"/>
      <c r="JGR3583" s="379"/>
      <c r="JGS3583" s="379"/>
      <c r="JGT3583" s="379"/>
      <c r="JGU3583" s="379"/>
      <c r="JGV3583" s="379"/>
      <c r="JGW3583" s="379"/>
      <c r="JGX3583" s="379"/>
      <c r="JGY3583" s="379"/>
      <c r="JGZ3583" s="379"/>
      <c r="JHA3583" s="379"/>
      <c r="JHB3583" s="379"/>
      <c r="JHC3583" s="379"/>
      <c r="JHD3583" s="379"/>
      <c r="JHE3583" s="379"/>
      <c r="JHF3583" s="379"/>
      <c r="JHG3583" s="379"/>
      <c r="JHH3583" s="379"/>
      <c r="JHI3583" s="379"/>
      <c r="JHJ3583" s="379"/>
      <c r="JHK3583" s="379"/>
      <c r="JHL3583" s="379"/>
      <c r="JHM3583" s="379"/>
      <c r="JHN3583" s="379"/>
      <c r="JHO3583" s="379"/>
      <c r="JHP3583" s="379"/>
      <c r="JHQ3583" s="379"/>
      <c r="JHR3583" s="379"/>
      <c r="JHS3583" s="379"/>
      <c r="JHT3583" s="379"/>
      <c r="JHU3583" s="379"/>
      <c r="JHV3583" s="379"/>
      <c r="JHW3583" s="379"/>
      <c r="JHX3583" s="379"/>
      <c r="JHY3583" s="379"/>
      <c r="JHZ3583" s="379"/>
      <c r="JIA3583" s="379"/>
      <c r="JIB3583" s="379"/>
      <c r="JIC3583" s="379"/>
      <c r="JID3583" s="379"/>
      <c r="JIE3583" s="379"/>
      <c r="JIF3583" s="379"/>
      <c r="JIG3583" s="379"/>
      <c r="JIH3583" s="379"/>
      <c r="JII3583" s="379"/>
      <c r="JIJ3583" s="379"/>
      <c r="JIK3583" s="379"/>
      <c r="JIL3583" s="379"/>
      <c r="JIM3583" s="379"/>
      <c r="JIN3583" s="379"/>
      <c r="JIO3583" s="379"/>
      <c r="JIP3583" s="379"/>
      <c r="JIQ3583" s="379"/>
      <c r="JIR3583" s="379"/>
      <c r="JIS3583" s="379"/>
      <c r="JIT3583" s="379"/>
      <c r="JIU3583" s="379"/>
      <c r="JIV3583" s="379"/>
      <c r="JIW3583" s="379"/>
      <c r="JIX3583" s="379"/>
      <c r="JIY3583" s="379"/>
      <c r="JIZ3583" s="379"/>
      <c r="JJA3583" s="379"/>
      <c r="JJB3583" s="379"/>
      <c r="JJC3583" s="379"/>
      <c r="JJD3583" s="379"/>
      <c r="JJE3583" s="379"/>
      <c r="JJF3583" s="379"/>
      <c r="JJG3583" s="379"/>
      <c r="JJH3583" s="379"/>
      <c r="JJI3583" s="379"/>
      <c r="JJJ3583" s="379"/>
      <c r="JJK3583" s="379"/>
      <c r="JJL3583" s="379"/>
      <c r="JJM3583" s="379"/>
      <c r="JJN3583" s="379"/>
      <c r="JJO3583" s="379"/>
      <c r="JJP3583" s="379"/>
      <c r="JJQ3583" s="379"/>
      <c r="JJR3583" s="379"/>
      <c r="JJS3583" s="379"/>
      <c r="JJT3583" s="379"/>
      <c r="JJU3583" s="379"/>
      <c r="JJV3583" s="379"/>
      <c r="JJW3583" s="379"/>
      <c r="JJX3583" s="379"/>
      <c r="JJY3583" s="379"/>
      <c r="JJZ3583" s="379"/>
      <c r="JKA3583" s="379"/>
      <c r="JKB3583" s="379"/>
      <c r="JKC3583" s="379"/>
      <c r="JKD3583" s="379"/>
      <c r="JKE3583" s="379"/>
      <c r="JKF3583" s="379"/>
      <c r="JKG3583" s="379"/>
      <c r="JKH3583" s="379"/>
      <c r="JKI3583" s="379"/>
      <c r="JKJ3583" s="379"/>
      <c r="JKK3583" s="379"/>
      <c r="JKL3583" s="379"/>
      <c r="JKM3583" s="379"/>
      <c r="JKN3583" s="379"/>
      <c r="JKO3583" s="379"/>
      <c r="JKP3583" s="379"/>
      <c r="JKQ3583" s="379"/>
      <c r="JKR3583" s="379"/>
      <c r="JKS3583" s="379"/>
      <c r="JKT3583" s="379"/>
      <c r="JKU3583" s="379"/>
      <c r="JKV3583" s="379"/>
      <c r="JKW3583" s="379"/>
      <c r="JKX3583" s="379"/>
      <c r="JKY3583" s="379"/>
      <c r="JKZ3583" s="379"/>
      <c r="JLA3583" s="379"/>
      <c r="JLB3583" s="379"/>
      <c r="JLC3583" s="379"/>
      <c r="JLD3583" s="379"/>
      <c r="JLE3583" s="379"/>
      <c r="JLF3583" s="379"/>
      <c r="JLG3583" s="379"/>
      <c r="JLH3583" s="379"/>
      <c r="JLI3583" s="379"/>
      <c r="JLJ3583" s="379"/>
      <c r="JLK3583" s="379"/>
      <c r="JLL3583" s="379"/>
      <c r="JLM3583" s="379"/>
      <c r="JLN3583" s="379"/>
      <c r="JLO3583" s="379"/>
      <c r="JLP3583" s="379"/>
      <c r="JLQ3583" s="379"/>
      <c r="JLR3583" s="379"/>
      <c r="JLS3583" s="379"/>
      <c r="JLT3583" s="379"/>
      <c r="JLU3583" s="379"/>
      <c r="JLV3583" s="379"/>
      <c r="JLW3583" s="379"/>
      <c r="JLX3583" s="379"/>
      <c r="JLY3583" s="379"/>
      <c r="JLZ3583" s="379"/>
      <c r="JMA3583" s="379"/>
      <c r="JMB3583" s="379"/>
      <c r="JMC3583" s="379"/>
      <c r="JMD3583" s="379"/>
      <c r="JME3583" s="379"/>
      <c r="JMF3583" s="379"/>
      <c r="JMG3583" s="379"/>
      <c r="JMH3583" s="379"/>
      <c r="JMI3583" s="379"/>
      <c r="JMJ3583" s="379"/>
      <c r="JMK3583" s="379"/>
      <c r="JML3583" s="379"/>
      <c r="JMM3583" s="379"/>
      <c r="JMN3583" s="379"/>
      <c r="JMO3583" s="379"/>
      <c r="JMP3583" s="379"/>
      <c r="JMQ3583" s="379"/>
      <c r="JMR3583" s="379"/>
      <c r="JMS3583" s="379"/>
      <c r="JMT3583" s="379"/>
      <c r="JMU3583" s="379"/>
      <c r="JMV3583" s="379"/>
      <c r="JMW3583" s="379"/>
      <c r="JMX3583" s="379"/>
      <c r="JMY3583" s="379"/>
      <c r="JMZ3583" s="379"/>
      <c r="JNA3583" s="379"/>
      <c r="JNB3583" s="379"/>
      <c r="JNC3583" s="379"/>
      <c r="JND3583" s="379"/>
      <c r="JNE3583" s="379"/>
      <c r="JNF3583" s="379"/>
      <c r="JNG3583" s="379"/>
      <c r="JNH3583" s="379"/>
      <c r="JNI3583" s="379"/>
      <c r="JNJ3583" s="379"/>
      <c r="JNK3583" s="379"/>
      <c r="JNL3583" s="379"/>
      <c r="JNM3583" s="379"/>
      <c r="JNN3583" s="379"/>
      <c r="JNO3583" s="379"/>
      <c r="JNP3583" s="379"/>
      <c r="JNQ3583" s="379"/>
      <c r="JNR3583" s="379"/>
      <c r="JNS3583" s="379"/>
      <c r="JNT3583" s="379"/>
      <c r="JNU3583" s="379"/>
      <c r="JNV3583" s="379"/>
      <c r="JNW3583" s="379"/>
      <c r="JNX3583" s="379"/>
      <c r="JNY3583" s="379"/>
      <c r="JNZ3583" s="379"/>
      <c r="JOA3583" s="379"/>
      <c r="JOB3583" s="379"/>
      <c r="JOC3583" s="379"/>
      <c r="JOD3583" s="379"/>
      <c r="JOE3583" s="379"/>
      <c r="JOF3583" s="379"/>
      <c r="JOG3583" s="379"/>
      <c r="JOH3583" s="379"/>
      <c r="JOI3583" s="379"/>
      <c r="JOJ3583" s="379"/>
      <c r="JOK3583" s="379"/>
      <c r="JOL3583" s="379"/>
      <c r="JOM3583" s="379"/>
      <c r="JON3583" s="379"/>
      <c r="JOO3583" s="379"/>
      <c r="JOP3583" s="379"/>
      <c r="JOQ3583" s="379"/>
      <c r="JOR3583" s="379"/>
      <c r="JOS3583" s="379"/>
      <c r="JOT3583" s="379"/>
      <c r="JOU3583" s="379"/>
      <c r="JOV3583" s="379"/>
      <c r="JOW3583" s="379"/>
      <c r="JOX3583" s="379"/>
      <c r="JOY3583" s="379"/>
      <c r="JOZ3583" s="379"/>
      <c r="JPA3583" s="379"/>
      <c r="JPB3583" s="379"/>
      <c r="JPC3583" s="379"/>
      <c r="JPD3583" s="379"/>
      <c r="JPE3583" s="379"/>
      <c r="JPF3583" s="379"/>
      <c r="JPG3583" s="379"/>
      <c r="JPH3583" s="379"/>
      <c r="JPI3583" s="379"/>
      <c r="JPJ3583" s="379"/>
      <c r="JPK3583" s="379"/>
      <c r="JPL3583" s="379"/>
      <c r="JPM3583" s="379"/>
      <c r="JPN3583" s="379"/>
      <c r="JPO3583" s="379"/>
      <c r="JPP3583" s="379"/>
      <c r="JPQ3583" s="379"/>
      <c r="JPR3583" s="379"/>
      <c r="JPS3583" s="379"/>
      <c r="JPT3583" s="379"/>
      <c r="JPU3583" s="379"/>
      <c r="JPV3583" s="379"/>
      <c r="JPW3583" s="379"/>
      <c r="JPX3583" s="379"/>
      <c r="JPY3583" s="379"/>
      <c r="JPZ3583" s="379"/>
      <c r="JQA3583" s="379"/>
      <c r="JQB3583" s="379"/>
      <c r="JQC3583" s="379"/>
      <c r="JQD3583" s="379"/>
      <c r="JQE3583" s="379"/>
      <c r="JQF3583" s="379"/>
      <c r="JQG3583" s="379"/>
      <c r="JQH3583" s="379"/>
      <c r="JQI3583" s="379"/>
      <c r="JQJ3583" s="379"/>
      <c r="JQK3583" s="379"/>
      <c r="JQL3583" s="379"/>
      <c r="JQM3583" s="379"/>
      <c r="JQN3583" s="379"/>
      <c r="JQO3583" s="379"/>
      <c r="JQP3583" s="379"/>
      <c r="JQQ3583" s="379"/>
      <c r="JQR3583" s="379"/>
      <c r="JQS3583" s="379"/>
      <c r="JQT3583" s="379"/>
      <c r="JQU3583" s="379"/>
      <c r="JQV3583" s="379"/>
      <c r="JQW3583" s="379"/>
      <c r="JQX3583" s="379"/>
      <c r="JQY3583" s="379"/>
      <c r="JQZ3583" s="379"/>
      <c r="JRA3583" s="379"/>
      <c r="JRB3583" s="379"/>
      <c r="JRC3583" s="379"/>
      <c r="JRD3583" s="379"/>
      <c r="JRE3583" s="379"/>
      <c r="JRF3583" s="379"/>
      <c r="JRG3583" s="379"/>
      <c r="JRH3583" s="379"/>
      <c r="JRI3583" s="379"/>
      <c r="JRJ3583" s="379"/>
      <c r="JRK3583" s="379"/>
      <c r="JRL3583" s="379"/>
      <c r="JRM3583" s="379"/>
      <c r="JRN3583" s="379"/>
      <c r="JRO3583" s="379"/>
      <c r="JRP3583" s="379"/>
      <c r="JRQ3583" s="379"/>
      <c r="JRR3583" s="379"/>
      <c r="JRS3583" s="379"/>
      <c r="JRT3583" s="379"/>
      <c r="JRU3583" s="379"/>
      <c r="JRV3583" s="379"/>
      <c r="JRW3583" s="379"/>
      <c r="JRX3583" s="379"/>
      <c r="JRY3583" s="379"/>
      <c r="JRZ3583" s="379"/>
      <c r="JSA3583" s="379"/>
      <c r="JSB3583" s="379"/>
      <c r="JSC3583" s="379"/>
      <c r="JSD3583" s="379"/>
      <c r="JSE3583" s="379"/>
      <c r="JSF3583" s="379"/>
      <c r="JSG3583" s="379"/>
      <c r="JSH3583" s="379"/>
      <c r="JSI3583" s="379"/>
      <c r="JSJ3583" s="379"/>
      <c r="JSK3583" s="379"/>
      <c r="JSL3583" s="379"/>
      <c r="JSM3583" s="379"/>
      <c r="JSN3583" s="379"/>
      <c r="JSO3583" s="379"/>
      <c r="JSP3583" s="379"/>
      <c r="JSQ3583" s="379"/>
      <c r="JSR3583" s="379"/>
      <c r="JSS3583" s="379"/>
      <c r="JST3583" s="379"/>
      <c r="JSU3583" s="379"/>
      <c r="JSV3583" s="379"/>
      <c r="JSW3583" s="379"/>
      <c r="JSX3583" s="379"/>
      <c r="JSY3583" s="379"/>
      <c r="JSZ3583" s="379"/>
      <c r="JTA3583" s="379"/>
      <c r="JTB3583" s="379"/>
      <c r="JTC3583" s="379"/>
      <c r="JTD3583" s="379"/>
      <c r="JTE3583" s="379"/>
      <c r="JTF3583" s="379"/>
      <c r="JTG3583" s="379"/>
      <c r="JTH3583" s="379"/>
      <c r="JTI3583" s="379"/>
      <c r="JTJ3583" s="379"/>
      <c r="JTK3583" s="379"/>
      <c r="JTL3583" s="379"/>
      <c r="JTM3583" s="379"/>
      <c r="JTN3583" s="379"/>
      <c r="JTO3583" s="379"/>
      <c r="JTP3583" s="379"/>
      <c r="JTQ3583" s="379"/>
      <c r="JTR3583" s="379"/>
      <c r="JTS3583" s="379"/>
      <c r="JTT3583" s="379"/>
      <c r="JTU3583" s="379"/>
      <c r="JTV3583" s="379"/>
      <c r="JTW3583" s="379"/>
      <c r="JTX3583" s="379"/>
      <c r="JTY3583" s="379"/>
      <c r="JTZ3583" s="379"/>
      <c r="JUA3583" s="379"/>
      <c r="JUB3583" s="379"/>
      <c r="JUC3583" s="379"/>
      <c r="JUD3583" s="379"/>
      <c r="JUE3583" s="379"/>
      <c r="JUF3583" s="379"/>
      <c r="JUG3583" s="379"/>
      <c r="JUH3583" s="379"/>
      <c r="JUI3583" s="379"/>
      <c r="JUJ3583" s="379"/>
      <c r="JUK3583" s="379"/>
      <c r="JUL3583" s="379"/>
      <c r="JUM3583" s="379"/>
      <c r="JUN3583" s="379"/>
      <c r="JUO3583" s="379"/>
      <c r="JUP3583" s="379"/>
      <c r="JUQ3583" s="379"/>
      <c r="JUR3583" s="379"/>
      <c r="JUS3583" s="379"/>
      <c r="JUT3583" s="379"/>
      <c r="JUU3583" s="379"/>
      <c r="JUV3583" s="379"/>
      <c r="JUW3583" s="379"/>
      <c r="JUX3583" s="379"/>
      <c r="JUY3583" s="379"/>
      <c r="JUZ3583" s="379"/>
      <c r="JVA3583" s="379"/>
      <c r="JVB3583" s="379"/>
      <c r="JVC3583" s="379"/>
      <c r="JVD3583" s="379"/>
      <c r="JVE3583" s="379"/>
      <c r="JVF3583" s="379"/>
      <c r="JVG3583" s="379"/>
      <c r="JVH3583" s="379"/>
      <c r="JVI3583" s="379"/>
      <c r="JVJ3583" s="379"/>
      <c r="JVK3583" s="379"/>
      <c r="JVL3583" s="379"/>
      <c r="JVM3583" s="379"/>
      <c r="JVN3583" s="379"/>
      <c r="JVO3583" s="379"/>
      <c r="JVP3583" s="379"/>
      <c r="JVQ3583" s="379"/>
      <c r="JVR3583" s="379"/>
      <c r="JVS3583" s="379"/>
      <c r="JVT3583" s="379"/>
      <c r="JVU3583" s="379"/>
      <c r="JVV3583" s="379"/>
      <c r="JVW3583" s="379"/>
      <c r="JVX3583" s="379"/>
      <c r="JVY3583" s="379"/>
      <c r="JVZ3583" s="379"/>
      <c r="JWA3583" s="379"/>
      <c r="JWB3583" s="379"/>
      <c r="JWC3583" s="379"/>
      <c r="JWD3583" s="379"/>
      <c r="JWE3583" s="379"/>
      <c r="JWF3583" s="379"/>
      <c r="JWG3583" s="379"/>
      <c r="JWH3583" s="379"/>
      <c r="JWI3583" s="379"/>
      <c r="JWJ3583" s="379"/>
      <c r="JWK3583" s="379"/>
      <c r="JWL3583" s="379"/>
      <c r="JWM3583" s="379"/>
      <c r="JWN3583" s="379"/>
      <c r="JWO3583" s="379"/>
      <c r="JWP3583" s="379"/>
      <c r="JWQ3583" s="379"/>
      <c r="JWR3583" s="379"/>
      <c r="JWS3583" s="379"/>
      <c r="JWT3583" s="379"/>
      <c r="JWU3583" s="379"/>
      <c r="JWV3583" s="379"/>
      <c r="JWW3583" s="379"/>
      <c r="JWX3583" s="379"/>
      <c r="JWY3583" s="379"/>
      <c r="JWZ3583" s="379"/>
      <c r="JXA3583" s="379"/>
      <c r="JXB3583" s="379"/>
      <c r="JXC3583" s="379"/>
      <c r="JXD3583" s="379"/>
      <c r="JXE3583" s="379"/>
      <c r="JXF3583" s="379"/>
      <c r="JXG3583" s="379"/>
      <c r="JXH3583" s="379"/>
      <c r="JXI3583" s="379"/>
      <c r="JXJ3583" s="379"/>
      <c r="JXK3583" s="379"/>
      <c r="JXL3583" s="379"/>
      <c r="JXM3583" s="379"/>
      <c r="JXN3583" s="379"/>
      <c r="JXO3583" s="379"/>
      <c r="JXP3583" s="379"/>
      <c r="JXQ3583" s="379"/>
      <c r="JXR3583" s="379"/>
      <c r="JXS3583" s="379"/>
      <c r="JXT3583" s="379"/>
      <c r="JXU3583" s="379"/>
      <c r="JXV3583" s="379"/>
      <c r="JXW3583" s="379"/>
      <c r="JXX3583" s="379"/>
      <c r="JXY3583" s="379"/>
      <c r="JXZ3583" s="379"/>
      <c r="JYA3583" s="379"/>
      <c r="JYB3583" s="379"/>
      <c r="JYC3583" s="379"/>
      <c r="JYD3583" s="379"/>
      <c r="JYE3583" s="379"/>
      <c r="JYF3583" s="379"/>
      <c r="JYG3583" s="379"/>
      <c r="JYH3583" s="379"/>
      <c r="JYI3583" s="379"/>
      <c r="JYJ3583" s="379"/>
      <c r="JYK3583" s="379"/>
      <c r="JYL3583" s="379"/>
      <c r="JYM3583" s="379"/>
      <c r="JYN3583" s="379"/>
      <c r="JYO3583" s="379"/>
      <c r="JYP3583" s="379"/>
      <c r="JYQ3583" s="379"/>
      <c r="JYR3583" s="379"/>
      <c r="JYS3583" s="379"/>
      <c r="JYT3583" s="379"/>
      <c r="JYU3583" s="379"/>
      <c r="JYV3583" s="379"/>
      <c r="JYW3583" s="379"/>
      <c r="JYX3583" s="379"/>
      <c r="JYY3583" s="379"/>
      <c r="JYZ3583" s="379"/>
      <c r="JZA3583" s="379"/>
      <c r="JZB3583" s="379"/>
      <c r="JZC3583" s="379"/>
      <c r="JZD3583" s="379"/>
      <c r="JZE3583" s="379"/>
      <c r="JZF3583" s="379"/>
      <c r="JZG3583" s="379"/>
      <c r="JZH3583" s="379"/>
      <c r="JZI3583" s="379"/>
      <c r="JZJ3583" s="379"/>
      <c r="JZK3583" s="379"/>
      <c r="JZL3583" s="379"/>
      <c r="JZM3583" s="379"/>
      <c r="JZN3583" s="379"/>
      <c r="JZO3583" s="379"/>
      <c r="JZP3583" s="379"/>
      <c r="JZQ3583" s="379"/>
      <c r="JZR3583" s="379"/>
      <c r="JZS3583" s="379"/>
      <c r="JZT3583" s="379"/>
      <c r="JZU3583" s="379"/>
      <c r="JZV3583" s="379"/>
      <c r="JZW3583" s="379"/>
      <c r="JZX3583" s="379"/>
      <c r="JZY3583" s="379"/>
      <c r="JZZ3583" s="379"/>
      <c r="KAA3583" s="379"/>
      <c r="KAB3583" s="379"/>
      <c r="KAC3583" s="379"/>
      <c r="KAD3583" s="379"/>
      <c r="KAE3583" s="379"/>
      <c r="KAF3583" s="379"/>
      <c r="KAG3583" s="379"/>
      <c r="KAH3583" s="379"/>
      <c r="KAI3583" s="379"/>
      <c r="KAJ3583" s="379"/>
      <c r="KAK3583" s="379"/>
      <c r="KAL3583" s="379"/>
      <c r="KAM3583" s="379"/>
      <c r="KAN3583" s="379"/>
      <c r="KAO3583" s="379"/>
      <c r="KAP3583" s="379"/>
      <c r="KAQ3583" s="379"/>
      <c r="KAR3583" s="379"/>
      <c r="KAS3583" s="379"/>
      <c r="KAT3583" s="379"/>
      <c r="KAU3583" s="379"/>
      <c r="KAV3583" s="379"/>
      <c r="KAW3583" s="379"/>
      <c r="KAX3583" s="379"/>
      <c r="KAY3583" s="379"/>
      <c r="KAZ3583" s="379"/>
      <c r="KBA3583" s="379"/>
      <c r="KBB3583" s="379"/>
      <c r="KBC3583" s="379"/>
      <c r="KBD3583" s="379"/>
      <c r="KBE3583" s="379"/>
      <c r="KBF3583" s="379"/>
      <c r="KBG3583" s="379"/>
      <c r="KBH3583" s="379"/>
      <c r="KBI3583" s="379"/>
      <c r="KBJ3583" s="379"/>
      <c r="KBK3583" s="379"/>
      <c r="KBL3583" s="379"/>
      <c r="KBM3583" s="379"/>
      <c r="KBN3583" s="379"/>
      <c r="KBO3583" s="379"/>
      <c r="KBP3583" s="379"/>
      <c r="KBQ3583" s="379"/>
      <c r="KBR3583" s="379"/>
      <c r="KBS3583" s="379"/>
      <c r="KBT3583" s="379"/>
      <c r="KBU3583" s="379"/>
      <c r="KBV3583" s="379"/>
      <c r="KBW3583" s="379"/>
      <c r="KBX3583" s="379"/>
      <c r="KBY3583" s="379"/>
      <c r="KBZ3583" s="379"/>
      <c r="KCA3583" s="379"/>
      <c r="KCB3583" s="379"/>
      <c r="KCC3583" s="379"/>
      <c r="KCD3583" s="379"/>
      <c r="KCE3583" s="379"/>
      <c r="KCF3583" s="379"/>
      <c r="KCG3583" s="379"/>
      <c r="KCH3583" s="379"/>
      <c r="KCI3583" s="379"/>
      <c r="KCJ3583" s="379"/>
      <c r="KCK3583" s="379"/>
      <c r="KCL3583" s="379"/>
      <c r="KCM3583" s="379"/>
      <c r="KCN3583" s="379"/>
      <c r="KCO3583" s="379"/>
      <c r="KCP3583" s="379"/>
      <c r="KCQ3583" s="379"/>
      <c r="KCR3583" s="379"/>
      <c r="KCS3583" s="379"/>
      <c r="KCT3583" s="379"/>
      <c r="KCU3583" s="379"/>
      <c r="KCV3583" s="379"/>
      <c r="KCW3583" s="379"/>
      <c r="KCX3583" s="379"/>
      <c r="KCY3583" s="379"/>
      <c r="KCZ3583" s="379"/>
      <c r="KDA3583" s="379"/>
      <c r="KDB3583" s="379"/>
      <c r="KDC3583" s="379"/>
      <c r="KDD3583" s="379"/>
      <c r="KDE3583" s="379"/>
      <c r="KDF3583" s="379"/>
      <c r="KDG3583" s="379"/>
      <c r="KDH3583" s="379"/>
      <c r="KDI3583" s="379"/>
      <c r="KDJ3583" s="379"/>
      <c r="KDK3583" s="379"/>
      <c r="KDL3583" s="379"/>
      <c r="KDM3583" s="379"/>
      <c r="KDN3583" s="379"/>
      <c r="KDO3583" s="379"/>
      <c r="KDP3583" s="379"/>
      <c r="KDQ3583" s="379"/>
      <c r="KDR3583" s="379"/>
      <c r="KDS3583" s="379"/>
      <c r="KDT3583" s="379"/>
      <c r="KDU3583" s="379"/>
      <c r="KDV3583" s="379"/>
      <c r="KDW3583" s="379"/>
      <c r="KDX3583" s="379"/>
      <c r="KDY3583" s="379"/>
      <c r="KDZ3583" s="379"/>
      <c r="KEA3583" s="379"/>
      <c r="KEB3583" s="379"/>
      <c r="KEC3583" s="379"/>
      <c r="KED3583" s="379"/>
      <c r="KEE3583" s="379"/>
      <c r="KEF3583" s="379"/>
      <c r="KEG3583" s="379"/>
      <c r="KEH3583" s="379"/>
      <c r="KEI3583" s="379"/>
      <c r="KEJ3583" s="379"/>
      <c r="KEK3583" s="379"/>
      <c r="KEL3583" s="379"/>
      <c r="KEM3583" s="379"/>
      <c r="KEN3583" s="379"/>
      <c r="KEO3583" s="379"/>
      <c r="KEP3583" s="379"/>
      <c r="KEQ3583" s="379"/>
      <c r="KER3583" s="379"/>
      <c r="KES3583" s="379"/>
      <c r="KET3583" s="379"/>
      <c r="KEU3583" s="379"/>
      <c r="KEV3583" s="379"/>
      <c r="KEW3583" s="379"/>
      <c r="KEX3583" s="379"/>
      <c r="KEY3583" s="379"/>
      <c r="KEZ3583" s="379"/>
      <c r="KFA3583" s="379"/>
      <c r="KFB3583" s="379"/>
      <c r="KFC3583" s="379"/>
      <c r="KFD3583" s="379"/>
      <c r="KFE3583" s="379"/>
      <c r="KFF3583" s="379"/>
      <c r="KFG3583" s="379"/>
      <c r="KFH3583" s="379"/>
      <c r="KFI3583" s="379"/>
      <c r="KFJ3583" s="379"/>
      <c r="KFK3583" s="379"/>
      <c r="KFL3583" s="379"/>
      <c r="KFM3583" s="379"/>
      <c r="KFN3583" s="379"/>
      <c r="KFO3583" s="379"/>
      <c r="KFP3583" s="379"/>
      <c r="KFQ3583" s="379"/>
      <c r="KFR3583" s="379"/>
      <c r="KFS3583" s="379"/>
      <c r="KFT3583" s="379"/>
      <c r="KFU3583" s="379"/>
      <c r="KFV3583" s="379"/>
      <c r="KFW3583" s="379"/>
      <c r="KFX3583" s="379"/>
      <c r="KFY3583" s="379"/>
      <c r="KFZ3583" s="379"/>
      <c r="KGA3583" s="379"/>
      <c r="KGB3583" s="379"/>
      <c r="KGC3583" s="379"/>
      <c r="KGD3583" s="379"/>
      <c r="KGE3583" s="379"/>
      <c r="KGF3583" s="379"/>
      <c r="KGG3583" s="379"/>
      <c r="KGH3583" s="379"/>
      <c r="KGI3583" s="379"/>
      <c r="KGJ3583" s="379"/>
      <c r="KGK3583" s="379"/>
      <c r="KGL3583" s="379"/>
      <c r="KGM3583" s="379"/>
      <c r="KGN3583" s="379"/>
      <c r="KGO3583" s="379"/>
      <c r="KGP3583" s="379"/>
      <c r="KGQ3583" s="379"/>
      <c r="KGR3583" s="379"/>
      <c r="KGS3583" s="379"/>
      <c r="KGT3583" s="379"/>
      <c r="KGU3583" s="379"/>
      <c r="KGV3583" s="379"/>
      <c r="KGW3583" s="379"/>
      <c r="KGX3583" s="379"/>
      <c r="KGY3583" s="379"/>
      <c r="KGZ3583" s="379"/>
      <c r="KHA3583" s="379"/>
      <c r="KHB3583" s="379"/>
      <c r="KHC3583" s="379"/>
      <c r="KHD3583" s="379"/>
      <c r="KHE3583" s="379"/>
      <c r="KHF3583" s="379"/>
      <c r="KHG3583" s="379"/>
      <c r="KHH3583" s="379"/>
      <c r="KHI3583" s="379"/>
      <c r="KHJ3583" s="379"/>
      <c r="KHK3583" s="379"/>
      <c r="KHL3583" s="379"/>
      <c r="KHM3583" s="379"/>
      <c r="KHN3583" s="379"/>
      <c r="KHO3583" s="379"/>
      <c r="KHP3583" s="379"/>
      <c r="KHQ3583" s="379"/>
      <c r="KHR3583" s="379"/>
      <c r="KHS3583" s="379"/>
      <c r="KHT3583" s="379"/>
      <c r="KHU3583" s="379"/>
      <c r="KHV3583" s="379"/>
      <c r="KHW3583" s="379"/>
      <c r="KHX3583" s="379"/>
      <c r="KHY3583" s="379"/>
      <c r="KHZ3583" s="379"/>
      <c r="KIA3583" s="379"/>
      <c r="KIB3583" s="379"/>
      <c r="KIC3583" s="379"/>
      <c r="KID3583" s="379"/>
      <c r="KIE3583" s="379"/>
      <c r="KIF3583" s="379"/>
      <c r="KIG3583" s="379"/>
      <c r="KIH3583" s="379"/>
      <c r="KII3583" s="379"/>
      <c r="KIJ3583" s="379"/>
      <c r="KIK3583" s="379"/>
      <c r="KIL3583" s="379"/>
      <c r="KIM3583" s="379"/>
      <c r="KIN3583" s="379"/>
      <c r="KIO3583" s="379"/>
      <c r="KIP3583" s="379"/>
      <c r="KIQ3583" s="379"/>
      <c r="KIR3583" s="379"/>
      <c r="KIS3583" s="379"/>
      <c r="KIT3583" s="379"/>
      <c r="KIU3583" s="379"/>
      <c r="KIV3583" s="379"/>
      <c r="KIW3583" s="379"/>
      <c r="KIX3583" s="379"/>
      <c r="KIY3583" s="379"/>
      <c r="KIZ3583" s="379"/>
      <c r="KJA3583" s="379"/>
      <c r="KJB3583" s="379"/>
      <c r="KJC3583" s="379"/>
      <c r="KJD3583" s="379"/>
      <c r="KJE3583" s="379"/>
      <c r="KJF3583" s="379"/>
      <c r="KJG3583" s="379"/>
      <c r="KJH3583" s="379"/>
      <c r="KJI3583" s="379"/>
      <c r="KJJ3583" s="379"/>
      <c r="KJK3583" s="379"/>
      <c r="KJL3583" s="379"/>
      <c r="KJM3583" s="379"/>
      <c r="KJN3583" s="379"/>
      <c r="KJO3583" s="379"/>
      <c r="KJP3583" s="379"/>
      <c r="KJQ3583" s="379"/>
      <c r="KJR3583" s="379"/>
      <c r="KJS3583" s="379"/>
      <c r="KJT3583" s="379"/>
      <c r="KJU3583" s="379"/>
      <c r="KJV3583" s="379"/>
      <c r="KJW3583" s="379"/>
      <c r="KJX3583" s="379"/>
      <c r="KJY3583" s="379"/>
      <c r="KJZ3583" s="379"/>
      <c r="KKA3583" s="379"/>
      <c r="KKB3583" s="379"/>
      <c r="KKC3583" s="379"/>
      <c r="KKD3583" s="379"/>
      <c r="KKE3583" s="379"/>
      <c r="KKF3583" s="379"/>
      <c r="KKG3583" s="379"/>
      <c r="KKH3583" s="379"/>
      <c r="KKI3583" s="379"/>
      <c r="KKJ3583" s="379"/>
      <c r="KKK3583" s="379"/>
      <c r="KKL3583" s="379"/>
      <c r="KKM3583" s="379"/>
      <c r="KKN3583" s="379"/>
      <c r="KKO3583" s="379"/>
      <c r="KKP3583" s="379"/>
      <c r="KKQ3583" s="379"/>
      <c r="KKR3583" s="379"/>
      <c r="KKS3583" s="379"/>
      <c r="KKT3583" s="379"/>
      <c r="KKU3583" s="379"/>
      <c r="KKV3583" s="379"/>
      <c r="KKW3583" s="379"/>
      <c r="KKX3583" s="379"/>
      <c r="KKY3583" s="379"/>
      <c r="KKZ3583" s="379"/>
      <c r="KLA3583" s="379"/>
      <c r="KLB3583" s="379"/>
      <c r="KLC3583" s="379"/>
      <c r="KLD3583" s="379"/>
      <c r="KLE3583" s="379"/>
      <c r="KLF3583" s="379"/>
      <c r="KLG3583" s="379"/>
      <c r="KLH3583" s="379"/>
      <c r="KLI3583" s="379"/>
      <c r="KLJ3583" s="379"/>
      <c r="KLK3583" s="379"/>
      <c r="KLL3583" s="379"/>
      <c r="KLM3583" s="379"/>
      <c r="KLN3583" s="379"/>
      <c r="KLO3583" s="379"/>
      <c r="KLP3583" s="379"/>
      <c r="KLQ3583" s="379"/>
      <c r="KLR3583" s="379"/>
      <c r="KLS3583" s="379"/>
      <c r="KLT3583" s="379"/>
      <c r="KLU3583" s="379"/>
      <c r="KLV3583" s="379"/>
      <c r="KLW3583" s="379"/>
      <c r="KLX3583" s="379"/>
      <c r="KLY3583" s="379"/>
      <c r="KLZ3583" s="379"/>
      <c r="KMA3583" s="379"/>
      <c r="KMB3583" s="379"/>
      <c r="KMC3583" s="379"/>
      <c r="KMD3583" s="379"/>
      <c r="KME3583" s="379"/>
      <c r="KMF3583" s="379"/>
      <c r="KMG3583" s="379"/>
      <c r="KMH3583" s="379"/>
      <c r="KMI3583" s="379"/>
      <c r="KMJ3583" s="379"/>
      <c r="KMK3583" s="379"/>
      <c r="KML3583" s="379"/>
      <c r="KMM3583" s="379"/>
      <c r="KMN3583" s="379"/>
      <c r="KMO3583" s="379"/>
      <c r="KMP3583" s="379"/>
      <c r="KMQ3583" s="379"/>
      <c r="KMR3583" s="379"/>
      <c r="KMS3583" s="379"/>
      <c r="KMT3583" s="379"/>
      <c r="KMU3583" s="379"/>
      <c r="KMV3583" s="379"/>
      <c r="KMW3583" s="379"/>
      <c r="KMX3583" s="379"/>
      <c r="KMY3583" s="379"/>
      <c r="KMZ3583" s="379"/>
      <c r="KNA3583" s="379"/>
      <c r="KNB3583" s="379"/>
      <c r="KNC3583" s="379"/>
      <c r="KND3583" s="379"/>
      <c r="KNE3583" s="379"/>
      <c r="KNF3583" s="379"/>
      <c r="KNG3583" s="379"/>
      <c r="KNH3583" s="379"/>
      <c r="KNI3583" s="379"/>
      <c r="KNJ3583" s="379"/>
      <c r="KNK3583" s="379"/>
      <c r="KNL3583" s="379"/>
      <c r="KNM3583" s="379"/>
      <c r="KNN3583" s="379"/>
      <c r="KNO3583" s="379"/>
      <c r="KNP3583" s="379"/>
      <c r="KNQ3583" s="379"/>
      <c r="KNR3583" s="379"/>
      <c r="KNS3583" s="379"/>
      <c r="KNT3583" s="379"/>
      <c r="KNU3583" s="379"/>
      <c r="KNV3583" s="379"/>
      <c r="KNW3583" s="379"/>
      <c r="KNX3583" s="379"/>
      <c r="KNY3583" s="379"/>
      <c r="KNZ3583" s="379"/>
      <c r="KOA3583" s="379"/>
      <c r="KOB3583" s="379"/>
      <c r="KOC3583" s="379"/>
      <c r="KOD3583" s="379"/>
      <c r="KOE3583" s="379"/>
      <c r="KOF3583" s="379"/>
      <c r="KOG3583" s="379"/>
      <c r="KOH3583" s="379"/>
      <c r="KOI3583" s="379"/>
      <c r="KOJ3583" s="379"/>
      <c r="KOK3583" s="379"/>
      <c r="KOL3583" s="379"/>
      <c r="KOM3583" s="379"/>
      <c r="KON3583" s="379"/>
      <c r="KOO3583" s="379"/>
      <c r="KOP3583" s="379"/>
      <c r="KOQ3583" s="379"/>
      <c r="KOR3583" s="379"/>
      <c r="KOS3583" s="379"/>
      <c r="KOT3583" s="379"/>
      <c r="KOU3583" s="379"/>
      <c r="KOV3583" s="379"/>
      <c r="KOW3583" s="379"/>
      <c r="KOX3583" s="379"/>
      <c r="KOY3583" s="379"/>
      <c r="KOZ3583" s="379"/>
      <c r="KPA3583" s="379"/>
      <c r="KPB3583" s="379"/>
      <c r="KPC3583" s="379"/>
      <c r="KPD3583" s="379"/>
      <c r="KPE3583" s="379"/>
      <c r="KPF3583" s="379"/>
      <c r="KPG3583" s="379"/>
      <c r="KPH3583" s="379"/>
      <c r="KPI3583" s="379"/>
      <c r="KPJ3583" s="379"/>
      <c r="KPK3583" s="379"/>
      <c r="KPL3583" s="379"/>
      <c r="KPM3583" s="379"/>
      <c r="KPN3583" s="379"/>
      <c r="KPO3583" s="379"/>
      <c r="KPP3583" s="379"/>
      <c r="KPQ3583" s="379"/>
      <c r="KPR3583" s="379"/>
      <c r="KPS3583" s="379"/>
      <c r="KPT3583" s="379"/>
      <c r="KPU3583" s="379"/>
      <c r="KPV3583" s="379"/>
      <c r="KPW3583" s="379"/>
      <c r="KPX3583" s="379"/>
      <c r="KPY3583" s="379"/>
      <c r="KPZ3583" s="379"/>
      <c r="KQA3583" s="379"/>
      <c r="KQB3583" s="379"/>
      <c r="KQC3583" s="379"/>
      <c r="KQD3583" s="379"/>
      <c r="KQE3583" s="379"/>
      <c r="KQF3583" s="379"/>
      <c r="KQG3583" s="379"/>
      <c r="KQH3583" s="379"/>
      <c r="KQI3583" s="379"/>
      <c r="KQJ3583" s="379"/>
      <c r="KQK3583" s="379"/>
      <c r="KQL3583" s="379"/>
      <c r="KQM3583" s="379"/>
      <c r="KQN3583" s="379"/>
      <c r="KQO3583" s="379"/>
      <c r="KQP3583" s="379"/>
      <c r="KQQ3583" s="379"/>
      <c r="KQR3583" s="379"/>
      <c r="KQS3583" s="379"/>
      <c r="KQT3583" s="379"/>
      <c r="KQU3583" s="379"/>
      <c r="KQV3583" s="379"/>
      <c r="KQW3583" s="379"/>
      <c r="KQX3583" s="379"/>
      <c r="KQY3583" s="379"/>
      <c r="KQZ3583" s="379"/>
      <c r="KRA3583" s="379"/>
      <c r="KRB3583" s="379"/>
      <c r="KRC3583" s="379"/>
      <c r="KRD3583" s="379"/>
      <c r="KRE3583" s="379"/>
      <c r="KRF3583" s="379"/>
      <c r="KRG3583" s="379"/>
      <c r="KRH3583" s="379"/>
      <c r="KRI3583" s="379"/>
      <c r="KRJ3583" s="379"/>
      <c r="KRK3583" s="379"/>
      <c r="KRL3583" s="379"/>
      <c r="KRM3583" s="379"/>
      <c r="KRN3583" s="379"/>
      <c r="KRO3583" s="379"/>
      <c r="KRP3583" s="379"/>
      <c r="KRQ3583" s="379"/>
      <c r="KRR3583" s="379"/>
      <c r="KRS3583" s="379"/>
      <c r="KRT3583" s="379"/>
      <c r="KRU3583" s="379"/>
      <c r="KRV3583" s="379"/>
      <c r="KRW3583" s="379"/>
      <c r="KRX3583" s="379"/>
      <c r="KRY3583" s="379"/>
      <c r="KRZ3583" s="379"/>
      <c r="KSA3583" s="379"/>
      <c r="KSB3583" s="379"/>
      <c r="KSC3583" s="379"/>
      <c r="KSD3583" s="379"/>
      <c r="KSE3583" s="379"/>
      <c r="KSF3583" s="379"/>
      <c r="KSG3583" s="379"/>
      <c r="KSH3583" s="379"/>
      <c r="KSI3583" s="379"/>
      <c r="KSJ3583" s="379"/>
      <c r="KSK3583" s="379"/>
      <c r="KSL3583" s="379"/>
      <c r="KSM3583" s="379"/>
      <c r="KSN3583" s="379"/>
      <c r="KSO3583" s="379"/>
      <c r="KSP3583" s="379"/>
      <c r="KSQ3583" s="379"/>
      <c r="KSR3583" s="379"/>
      <c r="KSS3583" s="379"/>
      <c r="KST3583" s="379"/>
      <c r="KSU3583" s="379"/>
      <c r="KSV3583" s="379"/>
      <c r="KSW3583" s="379"/>
      <c r="KSX3583" s="379"/>
      <c r="KSY3583" s="379"/>
      <c r="KSZ3583" s="379"/>
      <c r="KTA3583" s="379"/>
      <c r="KTB3583" s="379"/>
      <c r="KTC3583" s="379"/>
      <c r="KTD3583" s="379"/>
      <c r="KTE3583" s="379"/>
      <c r="KTF3583" s="379"/>
      <c r="KTG3583" s="379"/>
      <c r="KTH3583" s="379"/>
      <c r="KTI3583" s="379"/>
      <c r="KTJ3583" s="379"/>
      <c r="KTK3583" s="379"/>
      <c r="KTL3583" s="379"/>
      <c r="KTM3583" s="379"/>
      <c r="KTN3583" s="379"/>
      <c r="KTO3583" s="379"/>
      <c r="KTP3583" s="379"/>
      <c r="KTQ3583" s="379"/>
      <c r="KTR3583" s="379"/>
      <c r="KTS3583" s="379"/>
      <c r="KTT3583" s="379"/>
      <c r="KTU3583" s="379"/>
      <c r="KTV3583" s="379"/>
      <c r="KTW3583" s="379"/>
      <c r="KTX3583" s="379"/>
      <c r="KTY3583" s="379"/>
      <c r="KTZ3583" s="379"/>
      <c r="KUA3583" s="379"/>
      <c r="KUB3583" s="379"/>
      <c r="KUC3583" s="379"/>
      <c r="KUD3583" s="379"/>
      <c r="KUE3583" s="379"/>
      <c r="KUF3583" s="379"/>
      <c r="KUG3583" s="379"/>
      <c r="KUH3583" s="379"/>
      <c r="KUI3583" s="379"/>
      <c r="KUJ3583" s="379"/>
      <c r="KUK3583" s="379"/>
      <c r="KUL3583" s="379"/>
      <c r="KUM3583" s="379"/>
      <c r="KUN3583" s="379"/>
      <c r="KUO3583" s="379"/>
      <c r="KUP3583" s="379"/>
      <c r="KUQ3583" s="379"/>
      <c r="KUR3583" s="379"/>
      <c r="KUS3583" s="379"/>
      <c r="KUT3583" s="379"/>
      <c r="KUU3583" s="379"/>
      <c r="KUV3583" s="379"/>
      <c r="KUW3583" s="379"/>
      <c r="KUX3583" s="379"/>
      <c r="KUY3583" s="379"/>
      <c r="KUZ3583" s="379"/>
      <c r="KVA3583" s="379"/>
      <c r="KVB3583" s="379"/>
      <c r="KVC3583" s="379"/>
      <c r="KVD3583" s="379"/>
      <c r="KVE3583" s="379"/>
      <c r="KVF3583" s="379"/>
      <c r="KVG3583" s="379"/>
      <c r="KVH3583" s="379"/>
      <c r="KVI3583" s="379"/>
      <c r="KVJ3583" s="379"/>
      <c r="KVK3583" s="379"/>
      <c r="KVL3583" s="379"/>
      <c r="KVM3583" s="379"/>
      <c r="KVN3583" s="379"/>
      <c r="KVO3583" s="379"/>
      <c r="KVP3583" s="379"/>
      <c r="KVQ3583" s="379"/>
      <c r="KVR3583" s="379"/>
      <c r="KVS3583" s="379"/>
      <c r="KVT3583" s="379"/>
      <c r="KVU3583" s="379"/>
      <c r="KVV3583" s="379"/>
      <c r="KVW3583" s="379"/>
      <c r="KVX3583" s="379"/>
      <c r="KVY3583" s="379"/>
      <c r="KVZ3583" s="379"/>
      <c r="KWA3583" s="379"/>
      <c r="KWB3583" s="379"/>
      <c r="KWC3583" s="379"/>
      <c r="KWD3583" s="379"/>
      <c r="KWE3583" s="379"/>
      <c r="KWF3583" s="379"/>
      <c r="KWG3583" s="379"/>
      <c r="KWH3583" s="379"/>
      <c r="KWI3583" s="379"/>
      <c r="KWJ3583" s="379"/>
      <c r="KWK3583" s="379"/>
      <c r="KWL3583" s="379"/>
      <c r="KWM3583" s="379"/>
      <c r="KWN3583" s="379"/>
      <c r="KWO3583" s="379"/>
      <c r="KWP3583" s="379"/>
      <c r="KWQ3583" s="379"/>
      <c r="KWR3583" s="379"/>
      <c r="KWS3583" s="379"/>
      <c r="KWT3583" s="379"/>
      <c r="KWU3583" s="379"/>
      <c r="KWV3583" s="379"/>
      <c r="KWW3583" s="379"/>
      <c r="KWX3583" s="379"/>
      <c r="KWY3583" s="379"/>
      <c r="KWZ3583" s="379"/>
      <c r="KXA3583" s="379"/>
      <c r="KXB3583" s="379"/>
      <c r="KXC3583" s="379"/>
      <c r="KXD3583" s="379"/>
      <c r="KXE3583" s="379"/>
      <c r="KXF3583" s="379"/>
      <c r="KXG3583" s="379"/>
      <c r="KXH3583" s="379"/>
      <c r="KXI3583" s="379"/>
      <c r="KXJ3583" s="379"/>
      <c r="KXK3583" s="379"/>
      <c r="KXL3583" s="379"/>
      <c r="KXM3583" s="379"/>
      <c r="KXN3583" s="379"/>
      <c r="KXO3583" s="379"/>
      <c r="KXP3583" s="379"/>
      <c r="KXQ3583" s="379"/>
      <c r="KXR3583" s="379"/>
      <c r="KXS3583" s="379"/>
      <c r="KXT3583" s="379"/>
      <c r="KXU3583" s="379"/>
      <c r="KXV3583" s="379"/>
      <c r="KXW3583" s="379"/>
      <c r="KXX3583" s="379"/>
      <c r="KXY3583" s="379"/>
      <c r="KXZ3583" s="379"/>
      <c r="KYA3583" s="379"/>
      <c r="KYB3583" s="379"/>
      <c r="KYC3583" s="379"/>
      <c r="KYD3583" s="379"/>
      <c r="KYE3583" s="379"/>
      <c r="KYF3583" s="379"/>
      <c r="KYG3583" s="379"/>
      <c r="KYH3583" s="379"/>
      <c r="KYI3583" s="379"/>
      <c r="KYJ3583" s="379"/>
      <c r="KYK3583" s="379"/>
      <c r="KYL3583" s="379"/>
      <c r="KYM3583" s="379"/>
      <c r="KYN3583" s="379"/>
      <c r="KYO3583" s="379"/>
      <c r="KYP3583" s="379"/>
      <c r="KYQ3583" s="379"/>
      <c r="KYR3583" s="379"/>
      <c r="KYS3583" s="379"/>
      <c r="KYT3583" s="379"/>
      <c r="KYU3583" s="379"/>
      <c r="KYV3583" s="379"/>
      <c r="KYW3583" s="379"/>
      <c r="KYX3583" s="379"/>
      <c r="KYY3583" s="379"/>
      <c r="KYZ3583" s="379"/>
      <c r="KZA3583" s="379"/>
      <c r="KZB3583" s="379"/>
      <c r="KZC3583" s="379"/>
      <c r="KZD3583" s="379"/>
      <c r="KZE3583" s="379"/>
      <c r="KZF3583" s="379"/>
      <c r="KZG3583" s="379"/>
      <c r="KZH3583" s="379"/>
      <c r="KZI3583" s="379"/>
      <c r="KZJ3583" s="379"/>
      <c r="KZK3583" s="379"/>
      <c r="KZL3583" s="379"/>
      <c r="KZM3583" s="379"/>
      <c r="KZN3583" s="379"/>
      <c r="KZO3583" s="379"/>
      <c r="KZP3583" s="379"/>
      <c r="KZQ3583" s="379"/>
      <c r="KZR3583" s="379"/>
      <c r="KZS3583" s="379"/>
      <c r="KZT3583" s="379"/>
      <c r="KZU3583" s="379"/>
      <c r="KZV3583" s="379"/>
      <c r="KZW3583" s="379"/>
      <c r="KZX3583" s="379"/>
      <c r="KZY3583" s="379"/>
      <c r="KZZ3583" s="379"/>
      <c r="LAA3583" s="379"/>
      <c r="LAB3583" s="379"/>
      <c r="LAC3583" s="379"/>
      <c r="LAD3583" s="379"/>
      <c r="LAE3583" s="379"/>
      <c r="LAF3583" s="379"/>
      <c r="LAG3583" s="379"/>
      <c r="LAH3583" s="379"/>
      <c r="LAI3583" s="379"/>
      <c r="LAJ3583" s="379"/>
      <c r="LAK3583" s="379"/>
      <c r="LAL3583" s="379"/>
      <c r="LAM3583" s="379"/>
      <c r="LAN3583" s="379"/>
      <c r="LAO3583" s="379"/>
      <c r="LAP3583" s="379"/>
      <c r="LAQ3583" s="379"/>
      <c r="LAR3583" s="379"/>
      <c r="LAS3583" s="379"/>
      <c r="LAT3583" s="379"/>
      <c r="LAU3583" s="379"/>
      <c r="LAV3583" s="379"/>
      <c r="LAW3583" s="379"/>
      <c r="LAX3583" s="379"/>
      <c r="LAY3583" s="379"/>
      <c r="LAZ3583" s="379"/>
      <c r="LBA3583" s="379"/>
      <c r="LBB3583" s="379"/>
      <c r="LBC3583" s="379"/>
      <c r="LBD3583" s="379"/>
      <c r="LBE3583" s="379"/>
      <c r="LBF3583" s="379"/>
      <c r="LBG3583" s="379"/>
      <c r="LBH3583" s="379"/>
      <c r="LBI3583" s="379"/>
      <c r="LBJ3583" s="379"/>
      <c r="LBK3583" s="379"/>
      <c r="LBL3583" s="379"/>
      <c r="LBM3583" s="379"/>
      <c r="LBN3583" s="379"/>
      <c r="LBO3583" s="379"/>
      <c r="LBP3583" s="379"/>
      <c r="LBQ3583" s="379"/>
      <c r="LBR3583" s="379"/>
      <c r="LBS3583" s="379"/>
      <c r="LBT3583" s="379"/>
      <c r="LBU3583" s="379"/>
      <c r="LBV3583" s="379"/>
      <c r="LBW3583" s="379"/>
      <c r="LBX3583" s="379"/>
      <c r="LBY3583" s="379"/>
      <c r="LBZ3583" s="379"/>
      <c r="LCA3583" s="379"/>
      <c r="LCB3583" s="379"/>
      <c r="LCC3583" s="379"/>
      <c r="LCD3583" s="379"/>
      <c r="LCE3583" s="379"/>
      <c r="LCF3583" s="379"/>
      <c r="LCG3583" s="379"/>
      <c r="LCH3583" s="379"/>
      <c r="LCI3583" s="379"/>
      <c r="LCJ3583" s="379"/>
      <c r="LCK3583" s="379"/>
      <c r="LCL3583" s="379"/>
      <c r="LCM3583" s="379"/>
      <c r="LCN3583" s="379"/>
      <c r="LCO3583" s="379"/>
      <c r="LCP3583" s="379"/>
      <c r="LCQ3583" s="379"/>
      <c r="LCR3583" s="379"/>
      <c r="LCS3583" s="379"/>
      <c r="LCT3583" s="379"/>
      <c r="LCU3583" s="379"/>
      <c r="LCV3583" s="379"/>
      <c r="LCW3583" s="379"/>
      <c r="LCX3583" s="379"/>
      <c r="LCY3583" s="379"/>
      <c r="LCZ3583" s="379"/>
      <c r="LDA3583" s="379"/>
      <c r="LDB3583" s="379"/>
      <c r="LDC3583" s="379"/>
      <c r="LDD3583" s="379"/>
      <c r="LDE3583" s="379"/>
      <c r="LDF3583" s="379"/>
      <c r="LDG3583" s="379"/>
      <c r="LDH3583" s="379"/>
      <c r="LDI3583" s="379"/>
      <c r="LDJ3583" s="379"/>
      <c r="LDK3583" s="379"/>
      <c r="LDL3583" s="379"/>
      <c r="LDM3583" s="379"/>
      <c r="LDN3583" s="379"/>
      <c r="LDO3583" s="379"/>
      <c r="LDP3583" s="379"/>
      <c r="LDQ3583" s="379"/>
      <c r="LDR3583" s="379"/>
      <c r="LDS3583" s="379"/>
      <c r="LDT3583" s="379"/>
      <c r="LDU3583" s="379"/>
      <c r="LDV3583" s="379"/>
      <c r="LDW3583" s="379"/>
      <c r="LDX3583" s="379"/>
      <c r="LDY3583" s="379"/>
      <c r="LDZ3583" s="379"/>
      <c r="LEA3583" s="379"/>
      <c r="LEB3583" s="379"/>
      <c r="LEC3583" s="379"/>
      <c r="LED3583" s="379"/>
      <c r="LEE3583" s="379"/>
      <c r="LEF3583" s="379"/>
      <c r="LEG3583" s="379"/>
      <c r="LEH3583" s="379"/>
      <c r="LEI3583" s="379"/>
      <c r="LEJ3583" s="379"/>
      <c r="LEK3583" s="379"/>
      <c r="LEL3583" s="379"/>
      <c r="LEM3583" s="379"/>
      <c r="LEN3583" s="379"/>
      <c r="LEO3583" s="379"/>
      <c r="LEP3583" s="379"/>
      <c r="LEQ3583" s="379"/>
      <c r="LER3583" s="379"/>
      <c r="LES3583" s="379"/>
      <c r="LET3583" s="379"/>
      <c r="LEU3583" s="379"/>
      <c r="LEV3583" s="379"/>
      <c r="LEW3583" s="379"/>
      <c r="LEX3583" s="379"/>
      <c r="LEY3583" s="379"/>
      <c r="LEZ3583" s="379"/>
      <c r="LFA3583" s="379"/>
      <c r="LFB3583" s="379"/>
      <c r="LFC3583" s="379"/>
      <c r="LFD3583" s="379"/>
      <c r="LFE3583" s="379"/>
      <c r="LFF3583" s="379"/>
      <c r="LFG3583" s="379"/>
      <c r="LFH3583" s="379"/>
      <c r="LFI3583" s="379"/>
      <c r="LFJ3583" s="379"/>
      <c r="LFK3583" s="379"/>
      <c r="LFL3583" s="379"/>
      <c r="LFM3583" s="379"/>
      <c r="LFN3583" s="379"/>
      <c r="LFO3583" s="379"/>
      <c r="LFP3583" s="379"/>
      <c r="LFQ3583" s="379"/>
      <c r="LFR3583" s="379"/>
      <c r="LFS3583" s="379"/>
      <c r="LFT3583" s="379"/>
      <c r="LFU3583" s="379"/>
      <c r="LFV3583" s="379"/>
      <c r="LFW3583" s="379"/>
      <c r="LFX3583" s="379"/>
      <c r="LFY3583" s="379"/>
      <c r="LFZ3583" s="379"/>
      <c r="LGA3583" s="379"/>
      <c r="LGB3583" s="379"/>
      <c r="LGC3583" s="379"/>
      <c r="LGD3583" s="379"/>
      <c r="LGE3583" s="379"/>
      <c r="LGF3583" s="379"/>
      <c r="LGG3583" s="379"/>
      <c r="LGH3583" s="379"/>
      <c r="LGI3583" s="379"/>
      <c r="LGJ3583" s="379"/>
      <c r="LGK3583" s="379"/>
      <c r="LGL3583" s="379"/>
      <c r="LGM3583" s="379"/>
      <c r="LGN3583" s="379"/>
      <c r="LGO3583" s="379"/>
      <c r="LGP3583" s="379"/>
      <c r="LGQ3583" s="379"/>
      <c r="LGR3583" s="379"/>
      <c r="LGS3583" s="379"/>
      <c r="LGT3583" s="379"/>
      <c r="LGU3583" s="379"/>
      <c r="LGV3583" s="379"/>
      <c r="LGW3583" s="379"/>
      <c r="LGX3583" s="379"/>
      <c r="LGY3583" s="379"/>
      <c r="LGZ3583" s="379"/>
      <c r="LHA3583" s="379"/>
      <c r="LHB3583" s="379"/>
      <c r="LHC3583" s="379"/>
      <c r="LHD3583" s="379"/>
      <c r="LHE3583" s="379"/>
      <c r="LHF3583" s="379"/>
      <c r="LHG3583" s="379"/>
      <c r="LHH3583" s="379"/>
      <c r="LHI3583" s="379"/>
      <c r="LHJ3583" s="379"/>
      <c r="LHK3583" s="379"/>
      <c r="LHL3583" s="379"/>
      <c r="LHM3583" s="379"/>
      <c r="LHN3583" s="379"/>
      <c r="LHO3583" s="379"/>
      <c r="LHP3583" s="379"/>
      <c r="LHQ3583" s="379"/>
      <c r="LHR3583" s="379"/>
      <c r="LHS3583" s="379"/>
      <c r="LHT3583" s="379"/>
      <c r="LHU3583" s="379"/>
      <c r="LHV3583" s="379"/>
      <c r="LHW3583" s="379"/>
      <c r="LHX3583" s="379"/>
      <c r="LHY3583" s="379"/>
      <c r="LHZ3583" s="379"/>
      <c r="LIA3583" s="379"/>
      <c r="LIB3583" s="379"/>
      <c r="LIC3583" s="379"/>
      <c r="LID3583" s="379"/>
      <c r="LIE3583" s="379"/>
      <c r="LIF3583" s="379"/>
      <c r="LIG3583" s="379"/>
      <c r="LIH3583" s="379"/>
      <c r="LII3583" s="379"/>
      <c r="LIJ3583" s="379"/>
      <c r="LIK3583" s="379"/>
      <c r="LIL3583" s="379"/>
      <c r="LIM3583" s="379"/>
      <c r="LIN3583" s="379"/>
      <c r="LIO3583" s="379"/>
      <c r="LIP3583" s="379"/>
      <c r="LIQ3583" s="379"/>
      <c r="LIR3583" s="379"/>
      <c r="LIS3583" s="379"/>
      <c r="LIT3583" s="379"/>
      <c r="LIU3583" s="379"/>
      <c r="LIV3583" s="379"/>
      <c r="LIW3583" s="379"/>
      <c r="LIX3583" s="379"/>
      <c r="LIY3583" s="379"/>
      <c r="LIZ3583" s="379"/>
      <c r="LJA3583" s="379"/>
      <c r="LJB3583" s="379"/>
      <c r="LJC3583" s="379"/>
      <c r="LJD3583" s="379"/>
      <c r="LJE3583" s="379"/>
      <c r="LJF3583" s="379"/>
      <c r="LJG3583" s="379"/>
      <c r="LJH3583" s="379"/>
      <c r="LJI3583" s="379"/>
      <c r="LJJ3583" s="379"/>
      <c r="LJK3583" s="379"/>
      <c r="LJL3583" s="379"/>
      <c r="LJM3583" s="379"/>
      <c r="LJN3583" s="379"/>
      <c r="LJO3583" s="379"/>
      <c r="LJP3583" s="379"/>
      <c r="LJQ3583" s="379"/>
      <c r="LJR3583" s="379"/>
      <c r="LJS3583" s="379"/>
      <c r="LJT3583" s="379"/>
      <c r="LJU3583" s="379"/>
      <c r="LJV3583" s="379"/>
      <c r="LJW3583" s="379"/>
      <c r="LJX3583" s="379"/>
      <c r="LJY3583" s="379"/>
      <c r="LJZ3583" s="379"/>
      <c r="LKA3583" s="379"/>
      <c r="LKB3583" s="379"/>
      <c r="LKC3583" s="379"/>
      <c r="LKD3583" s="379"/>
      <c r="LKE3583" s="379"/>
      <c r="LKF3583" s="379"/>
      <c r="LKG3583" s="379"/>
      <c r="LKH3583" s="379"/>
      <c r="LKI3583" s="379"/>
      <c r="LKJ3583" s="379"/>
      <c r="LKK3583" s="379"/>
      <c r="LKL3583" s="379"/>
      <c r="LKM3583" s="379"/>
      <c r="LKN3583" s="379"/>
      <c r="LKO3583" s="379"/>
      <c r="LKP3583" s="379"/>
      <c r="LKQ3583" s="379"/>
      <c r="LKR3583" s="379"/>
      <c r="LKS3583" s="379"/>
      <c r="LKT3583" s="379"/>
      <c r="LKU3583" s="379"/>
      <c r="LKV3583" s="379"/>
      <c r="LKW3583" s="379"/>
      <c r="LKX3583" s="379"/>
      <c r="LKY3583" s="379"/>
      <c r="LKZ3583" s="379"/>
      <c r="LLA3583" s="379"/>
      <c r="LLB3583" s="379"/>
      <c r="LLC3583" s="379"/>
      <c r="LLD3583" s="379"/>
      <c r="LLE3583" s="379"/>
      <c r="LLF3583" s="379"/>
      <c r="LLG3583" s="379"/>
      <c r="LLH3583" s="379"/>
      <c r="LLI3583" s="379"/>
      <c r="LLJ3583" s="379"/>
      <c r="LLK3583" s="379"/>
      <c r="LLL3583" s="379"/>
      <c r="LLM3583" s="379"/>
      <c r="LLN3583" s="379"/>
      <c r="LLO3583" s="379"/>
      <c r="LLP3583" s="379"/>
      <c r="LLQ3583" s="379"/>
      <c r="LLR3583" s="379"/>
      <c r="LLS3583" s="379"/>
      <c r="LLT3583" s="379"/>
      <c r="LLU3583" s="379"/>
      <c r="LLV3583" s="379"/>
      <c r="LLW3583" s="379"/>
      <c r="LLX3583" s="379"/>
      <c r="LLY3583" s="379"/>
      <c r="LLZ3583" s="379"/>
      <c r="LMA3583" s="379"/>
      <c r="LMB3583" s="379"/>
      <c r="LMC3583" s="379"/>
      <c r="LMD3583" s="379"/>
      <c r="LME3583" s="379"/>
      <c r="LMF3583" s="379"/>
      <c r="LMG3583" s="379"/>
      <c r="LMH3583" s="379"/>
      <c r="LMI3583" s="379"/>
      <c r="LMJ3583" s="379"/>
      <c r="LMK3583" s="379"/>
      <c r="LML3583" s="379"/>
      <c r="LMM3583" s="379"/>
      <c r="LMN3583" s="379"/>
      <c r="LMO3583" s="379"/>
      <c r="LMP3583" s="379"/>
      <c r="LMQ3583" s="379"/>
      <c r="LMR3583" s="379"/>
      <c r="LMS3583" s="379"/>
      <c r="LMT3583" s="379"/>
      <c r="LMU3583" s="379"/>
      <c r="LMV3583" s="379"/>
      <c r="LMW3583" s="379"/>
      <c r="LMX3583" s="379"/>
      <c r="LMY3583" s="379"/>
      <c r="LMZ3583" s="379"/>
      <c r="LNA3583" s="379"/>
      <c r="LNB3583" s="379"/>
      <c r="LNC3583" s="379"/>
      <c r="LND3583" s="379"/>
      <c r="LNE3583" s="379"/>
      <c r="LNF3583" s="379"/>
      <c r="LNG3583" s="379"/>
      <c r="LNH3583" s="379"/>
      <c r="LNI3583" s="379"/>
      <c r="LNJ3583" s="379"/>
      <c r="LNK3583" s="379"/>
      <c r="LNL3583" s="379"/>
      <c r="LNM3583" s="379"/>
      <c r="LNN3583" s="379"/>
      <c r="LNO3583" s="379"/>
      <c r="LNP3583" s="379"/>
      <c r="LNQ3583" s="379"/>
      <c r="LNR3583" s="379"/>
      <c r="LNS3583" s="379"/>
      <c r="LNT3583" s="379"/>
      <c r="LNU3583" s="379"/>
      <c r="LNV3583" s="379"/>
      <c r="LNW3583" s="379"/>
      <c r="LNX3583" s="379"/>
      <c r="LNY3583" s="379"/>
      <c r="LNZ3583" s="379"/>
      <c r="LOA3583" s="379"/>
      <c r="LOB3583" s="379"/>
      <c r="LOC3583" s="379"/>
      <c r="LOD3583" s="379"/>
      <c r="LOE3583" s="379"/>
      <c r="LOF3583" s="379"/>
      <c r="LOG3583" s="379"/>
      <c r="LOH3583" s="379"/>
      <c r="LOI3583" s="379"/>
      <c r="LOJ3583" s="379"/>
      <c r="LOK3583" s="379"/>
      <c r="LOL3583" s="379"/>
      <c r="LOM3583" s="379"/>
      <c r="LON3583" s="379"/>
      <c r="LOO3583" s="379"/>
      <c r="LOP3583" s="379"/>
      <c r="LOQ3583" s="379"/>
      <c r="LOR3583" s="379"/>
      <c r="LOS3583" s="379"/>
      <c r="LOT3583" s="379"/>
      <c r="LOU3583" s="379"/>
      <c r="LOV3583" s="379"/>
      <c r="LOW3583" s="379"/>
      <c r="LOX3583" s="379"/>
      <c r="LOY3583" s="379"/>
      <c r="LOZ3583" s="379"/>
      <c r="LPA3583" s="379"/>
      <c r="LPB3583" s="379"/>
      <c r="LPC3583" s="379"/>
      <c r="LPD3583" s="379"/>
      <c r="LPE3583" s="379"/>
      <c r="LPF3583" s="379"/>
      <c r="LPG3583" s="379"/>
      <c r="LPH3583" s="379"/>
      <c r="LPI3583" s="379"/>
      <c r="LPJ3583" s="379"/>
      <c r="LPK3583" s="379"/>
      <c r="LPL3583" s="379"/>
      <c r="LPM3583" s="379"/>
      <c r="LPN3583" s="379"/>
      <c r="LPO3583" s="379"/>
      <c r="LPP3583" s="379"/>
      <c r="LPQ3583" s="379"/>
      <c r="LPR3583" s="379"/>
      <c r="LPS3583" s="379"/>
      <c r="LPT3583" s="379"/>
      <c r="LPU3583" s="379"/>
      <c r="LPV3583" s="379"/>
      <c r="LPW3583" s="379"/>
      <c r="LPX3583" s="379"/>
      <c r="LPY3583" s="379"/>
      <c r="LPZ3583" s="379"/>
      <c r="LQA3583" s="379"/>
      <c r="LQB3583" s="379"/>
      <c r="LQC3583" s="379"/>
      <c r="LQD3583" s="379"/>
      <c r="LQE3583" s="379"/>
      <c r="LQF3583" s="379"/>
      <c r="LQG3583" s="379"/>
      <c r="LQH3583" s="379"/>
      <c r="LQI3583" s="379"/>
      <c r="LQJ3583" s="379"/>
      <c r="LQK3583" s="379"/>
      <c r="LQL3583" s="379"/>
      <c r="LQM3583" s="379"/>
      <c r="LQN3583" s="379"/>
      <c r="LQO3583" s="379"/>
      <c r="LQP3583" s="379"/>
      <c r="LQQ3583" s="379"/>
      <c r="LQR3583" s="379"/>
      <c r="LQS3583" s="379"/>
      <c r="LQT3583" s="379"/>
      <c r="LQU3583" s="379"/>
      <c r="LQV3583" s="379"/>
      <c r="LQW3583" s="379"/>
      <c r="LQX3583" s="379"/>
      <c r="LQY3583" s="379"/>
      <c r="LQZ3583" s="379"/>
      <c r="LRA3583" s="379"/>
      <c r="LRB3583" s="379"/>
      <c r="LRC3583" s="379"/>
      <c r="LRD3583" s="379"/>
      <c r="LRE3583" s="379"/>
      <c r="LRF3583" s="379"/>
      <c r="LRG3583" s="379"/>
      <c r="LRH3583" s="379"/>
      <c r="LRI3583" s="379"/>
      <c r="LRJ3583" s="379"/>
      <c r="LRK3583" s="379"/>
      <c r="LRL3583" s="379"/>
      <c r="LRM3583" s="379"/>
      <c r="LRN3583" s="379"/>
      <c r="LRO3583" s="379"/>
      <c r="LRP3583" s="379"/>
      <c r="LRQ3583" s="379"/>
      <c r="LRR3583" s="379"/>
      <c r="LRS3583" s="379"/>
      <c r="LRT3583" s="379"/>
      <c r="LRU3583" s="379"/>
      <c r="LRV3583" s="379"/>
      <c r="LRW3583" s="379"/>
      <c r="LRX3583" s="379"/>
      <c r="LRY3583" s="379"/>
      <c r="LRZ3583" s="379"/>
      <c r="LSA3583" s="379"/>
      <c r="LSB3583" s="379"/>
      <c r="LSC3583" s="379"/>
      <c r="LSD3583" s="379"/>
      <c r="LSE3583" s="379"/>
      <c r="LSF3583" s="379"/>
      <c r="LSG3583" s="379"/>
      <c r="LSH3583" s="379"/>
      <c r="LSI3583" s="379"/>
      <c r="LSJ3583" s="379"/>
      <c r="LSK3583" s="379"/>
      <c r="LSL3583" s="379"/>
      <c r="LSM3583" s="379"/>
      <c r="LSN3583" s="379"/>
      <c r="LSO3583" s="379"/>
      <c r="LSP3583" s="379"/>
      <c r="LSQ3583" s="379"/>
      <c r="LSR3583" s="379"/>
      <c r="LSS3583" s="379"/>
      <c r="LST3583" s="379"/>
      <c r="LSU3583" s="379"/>
      <c r="LSV3583" s="379"/>
      <c r="LSW3583" s="379"/>
      <c r="LSX3583" s="379"/>
      <c r="LSY3583" s="379"/>
      <c r="LSZ3583" s="379"/>
      <c r="LTA3583" s="379"/>
      <c r="LTB3583" s="379"/>
      <c r="LTC3583" s="379"/>
      <c r="LTD3583" s="379"/>
      <c r="LTE3583" s="379"/>
      <c r="LTF3583" s="379"/>
      <c r="LTG3583" s="379"/>
      <c r="LTH3583" s="379"/>
      <c r="LTI3583" s="379"/>
      <c r="LTJ3583" s="379"/>
      <c r="LTK3583" s="379"/>
      <c r="LTL3583" s="379"/>
      <c r="LTM3583" s="379"/>
      <c r="LTN3583" s="379"/>
      <c r="LTO3583" s="379"/>
      <c r="LTP3583" s="379"/>
      <c r="LTQ3583" s="379"/>
      <c r="LTR3583" s="379"/>
      <c r="LTS3583" s="379"/>
      <c r="LTT3583" s="379"/>
      <c r="LTU3583" s="379"/>
      <c r="LTV3583" s="379"/>
      <c r="LTW3583" s="379"/>
      <c r="LTX3583" s="379"/>
      <c r="LTY3583" s="379"/>
      <c r="LTZ3583" s="379"/>
      <c r="LUA3583" s="379"/>
      <c r="LUB3583" s="379"/>
      <c r="LUC3583" s="379"/>
      <c r="LUD3583" s="379"/>
      <c r="LUE3583" s="379"/>
      <c r="LUF3583" s="379"/>
      <c r="LUG3583" s="379"/>
      <c r="LUH3583" s="379"/>
      <c r="LUI3583" s="379"/>
      <c r="LUJ3583" s="379"/>
      <c r="LUK3583" s="379"/>
      <c r="LUL3583" s="379"/>
      <c r="LUM3583" s="379"/>
      <c r="LUN3583" s="379"/>
      <c r="LUO3583" s="379"/>
      <c r="LUP3583" s="379"/>
      <c r="LUQ3583" s="379"/>
      <c r="LUR3583" s="379"/>
      <c r="LUS3583" s="379"/>
      <c r="LUT3583" s="379"/>
      <c r="LUU3583" s="379"/>
      <c r="LUV3583" s="379"/>
      <c r="LUW3583" s="379"/>
      <c r="LUX3583" s="379"/>
      <c r="LUY3583" s="379"/>
      <c r="LUZ3583" s="379"/>
      <c r="LVA3583" s="379"/>
      <c r="LVB3583" s="379"/>
      <c r="LVC3583" s="379"/>
      <c r="LVD3583" s="379"/>
      <c r="LVE3583" s="379"/>
      <c r="LVF3583" s="379"/>
      <c r="LVG3583" s="379"/>
      <c r="LVH3583" s="379"/>
      <c r="LVI3583" s="379"/>
      <c r="LVJ3583" s="379"/>
      <c r="LVK3583" s="379"/>
      <c r="LVL3583" s="379"/>
      <c r="LVM3583" s="379"/>
      <c r="LVN3583" s="379"/>
      <c r="LVO3583" s="379"/>
      <c r="LVP3583" s="379"/>
      <c r="LVQ3583" s="379"/>
      <c r="LVR3583" s="379"/>
      <c r="LVS3583" s="379"/>
      <c r="LVT3583" s="379"/>
      <c r="LVU3583" s="379"/>
      <c r="LVV3583" s="379"/>
      <c r="LVW3583" s="379"/>
      <c r="LVX3583" s="379"/>
      <c r="LVY3583" s="379"/>
      <c r="LVZ3583" s="379"/>
      <c r="LWA3583" s="379"/>
      <c r="LWB3583" s="379"/>
      <c r="LWC3583" s="379"/>
      <c r="LWD3583" s="379"/>
      <c r="LWE3583" s="379"/>
      <c r="LWF3583" s="379"/>
      <c r="LWG3583" s="379"/>
      <c r="LWH3583" s="379"/>
      <c r="LWI3583" s="379"/>
      <c r="LWJ3583" s="379"/>
      <c r="LWK3583" s="379"/>
      <c r="LWL3583" s="379"/>
      <c r="LWM3583" s="379"/>
      <c r="LWN3583" s="379"/>
      <c r="LWO3583" s="379"/>
      <c r="LWP3583" s="379"/>
      <c r="LWQ3583" s="379"/>
      <c r="LWR3583" s="379"/>
      <c r="LWS3583" s="379"/>
      <c r="LWT3583" s="379"/>
      <c r="LWU3583" s="379"/>
      <c r="LWV3583" s="379"/>
      <c r="LWW3583" s="379"/>
      <c r="LWX3583" s="379"/>
      <c r="LWY3583" s="379"/>
      <c r="LWZ3583" s="379"/>
      <c r="LXA3583" s="379"/>
      <c r="LXB3583" s="379"/>
      <c r="LXC3583" s="379"/>
      <c r="LXD3583" s="379"/>
      <c r="LXE3583" s="379"/>
      <c r="LXF3583" s="379"/>
      <c r="LXG3583" s="379"/>
      <c r="LXH3583" s="379"/>
      <c r="LXI3583" s="379"/>
      <c r="LXJ3583" s="379"/>
      <c r="LXK3583" s="379"/>
      <c r="LXL3583" s="379"/>
      <c r="LXM3583" s="379"/>
      <c r="LXN3583" s="379"/>
      <c r="LXO3583" s="379"/>
      <c r="LXP3583" s="379"/>
      <c r="LXQ3583" s="379"/>
      <c r="LXR3583" s="379"/>
      <c r="LXS3583" s="379"/>
      <c r="LXT3583" s="379"/>
      <c r="LXU3583" s="379"/>
      <c r="LXV3583" s="379"/>
      <c r="LXW3583" s="379"/>
      <c r="LXX3583" s="379"/>
      <c r="LXY3583" s="379"/>
      <c r="LXZ3583" s="379"/>
      <c r="LYA3583" s="379"/>
      <c r="LYB3583" s="379"/>
      <c r="LYC3583" s="379"/>
      <c r="LYD3583" s="379"/>
      <c r="LYE3583" s="379"/>
      <c r="LYF3583" s="379"/>
      <c r="LYG3583" s="379"/>
      <c r="LYH3583" s="379"/>
      <c r="LYI3583" s="379"/>
      <c r="LYJ3583" s="379"/>
      <c r="LYK3583" s="379"/>
      <c r="LYL3583" s="379"/>
      <c r="LYM3583" s="379"/>
      <c r="LYN3583" s="379"/>
      <c r="LYO3583" s="379"/>
      <c r="LYP3583" s="379"/>
      <c r="LYQ3583" s="379"/>
      <c r="LYR3583" s="379"/>
      <c r="LYS3583" s="379"/>
      <c r="LYT3583" s="379"/>
      <c r="LYU3583" s="379"/>
      <c r="LYV3583" s="379"/>
      <c r="LYW3583" s="379"/>
      <c r="LYX3583" s="379"/>
      <c r="LYY3583" s="379"/>
      <c r="LYZ3583" s="379"/>
      <c r="LZA3583" s="379"/>
      <c r="LZB3583" s="379"/>
      <c r="LZC3583" s="379"/>
      <c r="LZD3583" s="379"/>
      <c r="LZE3583" s="379"/>
      <c r="LZF3583" s="379"/>
      <c r="LZG3583" s="379"/>
      <c r="LZH3583" s="379"/>
      <c r="LZI3583" s="379"/>
      <c r="LZJ3583" s="379"/>
      <c r="LZK3583" s="379"/>
      <c r="LZL3583" s="379"/>
      <c r="LZM3583" s="379"/>
      <c r="LZN3583" s="379"/>
      <c r="LZO3583" s="379"/>
      <c r="LZP3583" s="379"/>
      <c r="LZQ3583" s="379"/>
      <c r="LZR3583" s="379"/>
      <c r="LZS3583" s="379"/>
      <c r="LZT3583" s="379"/>
      <c r="LZU3583" s="379"/>
      <c r="LZV3583" s="379"/>
      <c r="LZW3583" s="379"/>
      <c r="LZX3583" s="379"/>
      <c r="LZY3583" s="379"/>
      <c r="LZZ3583" s="379"/>
      <c r="MAA3583" s="379"/>
      <c r="MAB3583" s="379"/>
      <c r="MAC3583" s="379"/>
      <c r="MAD3583" s="379"/>
      <c r="MAE3583" s="379"/>
      <c r="MAF3583" s="379"/>
      <c r="MAG3583" s="379"/>
      <c r="MAH3583" s="379"/>
      <c r="MAI3583" s="379"/>
      <c r="MAJ3583" s="379"/>
      <c r="MAK3583" s="379"/>
      <c r="MAL3583" s="379"/>
      <c r="MAM3583" s="379"/>
      <c r="MAN3583" s="379"/>
      <c r="MAO3583" s="379"/>
      <c r="MAP3583" s="379"/>
      <c r="MAQ3583" s="379"/>
      <c r="MAR3583" s="379"/>
      <c r="MAS3583" s="379"/>
      <c r="MAT3583" s="379"/>
      <c r="MAU3583" s="379"/>
      <c r="MAV3583" s="379"/>
      <c r="MAW3583" s="379"/>
      <c r="MAX3583" s="379"/>
      <c r="MAY3583" s="379"/>
      <c r="MAZ3583" s="379"/>
      <c r="MBA3583" s="379"/>
      <c r="MBB3583" s="379"/>
      <c r="MBC3583" s="379"/>
      <c r="MBD3583" s="379"/>
      <c r="MBE3583" s="379"/>
      <c r="MBF3583" s="379"/>
      <c r="MBG3583" s="379"/>
      <c r="MBH3583" s="379"/>
      <c r="MBI3583" s="379"/>
      <c r="MBJ3583" s="379"/>
      <c r="MBK3583" s="379"/>
      <c r="MBL3583" s="379"/>
      <c r="MBM3583" s="379"/>
      <c r="MBN3583" s="379"/>
      <c r="MBO3583" s="379"/>
      <c r="MBP3583" s="379"/>
      <c r="MBQ3583" s="379"/>
      <c r="MBR3583" s="379"/>
      <c r="MBS3583" s="379"/>
      <c r="MBT3583" s="379"/>
      <c r="MBU3583" s="379"/>
      <c r="MBV3583" s="379"/>
      <c r="MBW3583" s="379"/>
      <c r="MBX3583" s="379"/>
      <c r="MBY3583" s="379"/>
      <c r="MBZ3583" s="379"/>
      <c r="MCA3583" s="379"/>
      <c r="MCB3583" s="379"/>
      <c r="MCC3583" s="379"/>
      <c r="MCD3583" s="379"/>
      <c r="MCE3583" s="379"/>
      <c r="MCF3583" s="379"/>
      <c r="MCG3583" s="379"/>
      <c r="MCH3583" s="379"/>
      <c r="MCI3583" s="379"/>
      <c r="MCJ3583" s="379"/>
      <c r="MCK3583" s="379"/>
      <c r="MCL3583" s="379"/>
      <c r="MCM3583" s="379"/>
      <c r="MCN3583" s="379"/>
      <c r="MCO3583" s="379"/>
      <c r="MCP3583" s="379"/>
      <c r="MCQ3583" s="379"/>
      <c r="MCR3583" s="379"/>
      <c r="MCS3583" s="379"/>
      <c r="MCT3583" s="379"/>
      <c r="MCU3583" s="379"/>
      <c r="MCV3583" s="379"/>
      <c r="MCW3583" s="379"/>
      <c r="MCX3583" s="379"/>
      <c r="MCY3583" s="379"/>
      <c r="MCZ3583" s="379"/>
      <c r="MDA3583" s="379"/>
      <c r="MDB3583" s="379"/>
      <c r="MDC3583" s="379"/>
      <c r="MDD3583" s="379"/>
      <c r="MDE3583" s="379"/>
      <c r="MDF3583" s="379"/>
      <c r="MDG3583" s="379"/>
      <c r="MDH3583" s="379"/>
      <c r="MDI3583" s="379"/>
      <c r="MDJ3583" s="379"/>
      <c r="MDK3583" s="379"/>
      <c r="MDL3583" s="379"/>
      <c r="MDM3583" s="379"/>
      <c r="MDN3583" s="379"/>
      <c r="MDO3583" s="379"/>
      <c r="MDP3583" s="379"/>
      <c r="MDQ3583" s="379"/>
      <c r="MDR3583" s="379"/>
      <c r="MDS3583" s="379"/>
      <c r="MDT3583" s="379"/>
      <c r="MDU3583" s="379"/>
      <c r="MDV3583" s="379"/>
      <c r="MDW3583" s="379"/>
      <c r="MDX3583" s="379"/>
      <c r="MDY3583" s="379"/>
      <c r="MDZ3583" s="379"/>
      <c r="MEA3583" s="379"/>
      <c r="MEB3583" s="379"/>
      <c r="MEC3583" s="379"/>
      <c r="MED3583" s="379"/>
      <c r="MEE3583" s="379"/>
      <c r="MEF3583" s="379"/>
      <c r="MEG3583" s="379"/>
      <c r="MEH3583" s="379"/>
      <c r="MEI3583" s="379"/>
      <c r="MEJ3583" s="379"/>
      <c r="MEK3583" s="379"/>
      <c r="MEL3583" s="379"/>
      <c r="MEM3583" s="379"/>
      <c r="MEN3583" s="379"/>
      <c r="MEO3583" s="379"/>
      <c r="MEP3583" s="379"/>
      <c r="MEQ3583" s="379"/>
      <c r="MER3583" s="379"/>
      <c r="MES3583" s="379"/>
      <c r="MET3583" s="379"/>
      <c r="MEU3583" s="379"/>
      <c r="MEV3583" s="379"/>
      <c r="MEW3583" s="379"/>
      <c r="MEX3583" s="379"/>
      <c r="MEY3583" s="379"/>
      <c r="MEZ3583" s="379"/>
      <c r="MFA3583" s="379"/>
      <c r="MFB3583" s="379"/>
      <c r="MFC3583" s="379"/>
      <c r="MFD3583" s="379"/>
      <c r="MFE3583" s="379"/>
      <c r="MFF3583" s="379"/>
      <c r="MFG3583" s="379"/>
      <c r="MFH3583" s="379"/>
      <c r="MFI3583" s="379"/>
      <c r="MFJ3583" s="379"/>
      <c r="MFK3583" s="379"/>
      <c r="MFL3583" s="379"/>
      <c r="MFM3583" s="379"/>
      <c r="MFN3583" s="379"/>
      <c r="MFO3583" s="379"/>
      <c r="MFP3583" s="379"/>
      <c r="MFQ3583" s="379"/>
      <c r="MFR3583" s="379"/>
      <c r="MFS3583" s="379"/>
      <c r="MFT3583" s="379"/>
      <c r="MFU3583" s="379"/>
      <c r="MFV3583" s="379"/>
      <c r="MFW3583" s="379"/>
      <c r="MFX3583" s="379"/>
      <c r="MFY3583" s="379"/>
      <c r="MFZ3583" s="379"/>
      <c r="MGA3583" s="379"/>
      <c r="MGB3583" s="379"/>
      <c r="MGC3583" s="379"/>
      <c r="MGD3583" s="379"/>
      <c r="MGE3583" s="379"/>
      <c r="MGF3583" s="379"/>
      <c r="MGG3583" s="379"/>
      <c r="MGH3583" s="379"/>
      <c r="MGI3583" s="379"/>
      <c r="MGJ3583" s="379"/>
      <c r="MGK3583" s="379"/>
      <c r="MGL3583" s="379"/>
      <c r="MGM3583" s="379"/>
      <c r="MGN3583" s="379"/>
      <c r="MGO3583" s="379"/>
      <c r="MGP3583" s="379"/>
      <c r="MGQ3583" s="379"/>
      <c r="MGR3583" s="379"/>
      <c r="MGS3583" s="379"/>
      <c r="MGT3583" s="379"/>
      <c r="MGU3583" s="379"/>
      <c r="MGV3583" s="379"/>
      <c r="MGW3583" s="379"/>
      <c r="MGX3583" s="379"/>
      <c r="MGY3583" s="379"/>
      <c r="MGZ3583" s="379"/>
      <c r="MHA3583" s="379"/>
      <c r="MHB3583" s="379"/>
      <c r="MHC3583" s="379"/>
      <c r="MHD3583" s="379"/>
      <c r="MHE3583" s="379"/>
      <c r="MHF3583" s="379"/>
      <c r="MHG3583" s="379"/>
      <c r="MHH3583" s="379"/>
      <c r="MHI3583" s="379"/>
      <c r="MHJ3583" s="379"/>
      <c r="MHK3583" s="379"/>
      <c r="MHL3583" s="379"/>
      <c r="MHM3583" s="379"/>
      <c r="MHN3583" s="379"/>
      <c r="MHO3583" s="379"/>
      <c r="MHP3583" s="379"/>
      <c r="MHQ3583" s="379"/>
      <c r="MHR3583" s="379"/>
      <c r="MHS3583" s="379"/>
      <c r="MHT3583" s="379"/>
      <c r="MHU3583" s="379"/>
      <c r="MHV3583" s="379"/>
      <c r="MHW3583" s="379"/>
      <c r="MHX3583" s="379"/>
      <c r="MHY3583" s="379"/>
      <c r="MHZ3583" s="379"/>
      <c r="MIA3583" s="379"/>
      <c r="MIB3583" s="379"/>
      <c r="MIC3583" s="379"/>
      <c r="MID3583" s="379"/>
      <c r="MIE3583" s="379"/>
      <c r="MIF3583" s="379"/>
      <c r="MIG3583" s="379"/>
      <c r="MIH3583" s="379"/>
      <c r="MII3583" s="379"/>
      <c r="MIJ3583" s="379"/>
      <c r="MIK3583" s="379"/>
      <c r="MIL3583" s="379"/>
      <c r="MIM3583" s="379"/>
      <c r="MIN3583" s="379"/>
      <c r="MIO3583" s="379"/>
      <c r="MIP3583" s="379"/>
      <c r="MIQ3583" s="379"/>
      <c r="MIR3583" s="379"/>
      <c r="MIS3583" s="379"/>
      <c r="MIT3583" s="379"/>
      <c r="MIU3583" s="379"/>
      <c r="MIV3583" s="379"/>
      <c r="MIW3583" s="379"/>
      <c r="MIX3583" s="379"/>
      <c r="MIY3583" s="379"/>
      <c r="MIZ3583" s="379"/>
      <c r="MJA3583" s="379"/>
      <c r="MJB3583" s="379"/>
      <c r="MJC3583" s="379"/>
      <c r="MJD3583" s="379"/>
      <c r="MJE3583" s="379"/>
      <c r="MJF3583" s="379"/>
      <c r="MJG3583" s="379"/>
      <c r="MJH3583" s="379"/>
      <c r="MJI3583" s="379"/>
      <c r="MJJ3583" s="379"/>
      <c r="MJK3583" s="379"/>
      <c r="MJL3583" s="379"/>
      <c r="MJM3583" s="379"/>
      <c r="MJN3583" s="379"/>
      <c r="MJO3583" s="379"/>
      <c r="MJP3583" s="379"/>
      <c r="MJQ3583" s="379"/>
      <c r="MJR3583" s="379"/>
      <c r="MJS3583" s="379"/>
      <c r="MJT3583" s="379"/>
      <c r="MJU3583" s="379"/>
      <c r="MJV3583" s="379"/>
      <c r="MJW3583" s="379"/>
      <c r="MJX3583" s="379"/>
      <c r="MJY3583" s="379"/>
      <c r="MJZ3583" s="379"/>
      <c r="MKA3583" s="379"/>
      <c r="MKB3583" s="379"/>
      <c r="MKC3583" s="379"/>
      <c r="MKD3583" s="379"/>
      <c r="MKE3583" s="379"/>
      <c r="MKF3583" s="379"/>
      <c r="MKG3583" s="379"/>
      <c r="MKH3583" s="379"/>
      <c r="MKI3583" s="379"/>
      <c r="MKJ3583" s="379"/>
      <c r="MKK3583" s="379"/>
      <c r="MKL3583" s="379"/>
      <c r="MKM3583" s="379"/>
      <c r="MKN3583" s="379"/>
      <c r="MKO3583" s="379"/>
      <c r="MKP3583" s="379"/>
      <c r="MKQ3583" s="379"/>
      <c r="MKR3583" s="379"/>
      <c r="MKS3583" s="379"/>
      <c r="MKT3583" s="379"/>
      <c r="MKU3583" s="379"/>
      <c r="MKV3583" s="379"/>
      <c r="MKW3583" s="379"/>
      <c r="MKX3583" s="379"/>
      <c r="MKY3583" s="379"/>
      <c r="MKZ3583" s="379"/>
      <c r="MLA3583" s="379"/>
      <c r="MLB3583" s="379"/>
      <c r="MLC3583" s="379"/>
      <c r="MLD3583" s="379"/>
      <c r="MLE3583" s="379"/>
      <c r="MLF3583" s="379"/>
      <c r="MLG3583" s="379"/>
      <c r="MLH3583" s="379"/>
      <c r="MLI3583" s="379"/>
      <c r="MLJ3583" s="379"/>
      <c r="MLK3583" s="379"/>
      <c r="MLL3583" s="379"/>
      <c r="MLM3583" s="379"/>
      <c r="MLN3583" s="379"/>
      <c r="MLO3583" s="379"/>
      <c r="MLP3583" s="379"/>
      <c r="MLQ3583" s="379"/>
      <c r="MLR3583" s="379"/>
      <c r="MLS3583" s="379"/>
      <c r="MLT3583" s="379"/>
      <c r="MLU3583" s="379"/>
      <c r="MLV3583" s="379"/>
      <c r="MLW3583" s="379"/>
      <c r="MLX3583" s="379"/>
      <c r="MLY3583" s="379"/>
      <c r="MLZ3583" s="379"/>
      <c r="MMA3583" s="379"/>
      <c r="MMB3583" s="379"/>
      <c r="MMC3583" s="379"/>
      <c r="MMD3583" s="379"/>
      <c r="MME3583" s="379"/>
      <c r="MMF3583" s="379"/>
      <c r="MMG3583" s="379"/>
      <c r="MMH3583" s="379"/>
      <c r="MMI3583" s="379"/>
      <c r="MMJ3583" s="379"/>
      <c r="MMK3583" s="379"/>
      <c r="MML3583" s="379"/>
      <c r="MMM3583" s="379"/>
      <c r="MMN3583" s="379"/>
      <c r="MMO3583" s="379"/>
      <c r="MMP3583" s="379"/>
      <c r="MMQ3583" s="379"/>
      <c r="MMR3583" s="379"/>
      <c r="MMS3583" s="379"/>
      <c r="MMT3583" s="379"/>
      <c r="MMU3583" s="379"/>
      <c r="MMV3583" s="379"/>
      <c r="MMW3583" s="379"/>
      <c r="MMX3583" s="379"/>
      <c r="MMY3583" s="379"/>
      <c r="MMZ3583" s="379"/>
      <c r="MNA3583" s="379"/>
      <c r="MNB3583" s="379"/>
      <c r="MNC3583" s="379"/>
      <c r="MND3583" s="379"/>
      <c r="MNE3583" s="379"/>
      <c r="MNF3583" s="379"/>
      <c r="MNG3583" s="379"/>
      <c r="MNH3583" s="379"/>
      <c r="MNI3583" s="379"/>
      <c r="MNJ3583" s="379"/>
      <c r="MNK3583" s="379"/>
      <c r="MNL3583" s="379"/>
      <c r="MNM3583" s="379"/>
      <c r="MNN3583" s="379"/>
      <c r="MNO3583" s="379"/>
      <c r="MNP3583" s="379"/>
      <c r="MNQ3583" s="379"/>
      <c r="MNR3583" s="379"/>
      <c r="MNS3583" s="379"/>
      <c r="MNT3583" s="379"/>
      <c r="MNU3583" s="379"/>
      <c r="MNV3583" s="379"/>
      <c r="MNW3583" s="379"/>
      <c r="MNX3583" s="379"/>
      <c r="MNY3583" s="379"/>
      <c r="MNZ3583" s="379"/>
      <c r="MOA3583" s="379"/>
      <c r="MOB3583" s="379"/>
      <c r="MOC3583" s="379"/>
      <c r="MOD3583" s="379"/>
      <c r="MOE3583" s="379"/>
      <c r="MOF3583" s="379"/>
      <c r="MOG3583" s="379"/>
      <c r="MOH3583" s="379"/>
      <c r="MOI3583" s="379"/>
      <c r="MOJ3583" s="379"/>
      <c r="MOK3583" s="379"/>
      <c r="MOL3583" s="379"/>
      <c r="MOM3583" s="379"/>
      <c r="MON3583" s="379"/>
      <c r="MOO3583" s="379"/>
      <c r="MOP3583" s="379"/>
      <c r="MOQ3583" s="379"/>
      <c r="MOR3583" s="379"/>
      <c r="MOS3583" s="379"/>
      <c r="MOT3583" s="379"/>
      <c r="MOU3583" s="379"/>
      <c r="MOV3583" s="379"/>
      <c r="MOW3583" s="379"/>
      <c r="MOX3583" s="379"/>
      <c r="MOY3583" s="379"/>
      <c r="MOZ3583" s="379"/>
      <c r="MPA3583" s="379"/>
      <c r="MPB3583" s="379"/>
      <c r="MPC3583" s="379"/>
      <c r="MPD3583" s="379"/>
      <c r="MPE3583" s="379"/>
      <c r="MPF3583" s="379"/>
      <c r="MPG3583" s="379"/>
      <c r="MPH3583" s="379"/>
      <c r="MPI3583" s="379"/>
      <c r="MPJ3583" s="379"/>
      <c r="MPK3583" s="379"/>
      <c r="MPL3583" s="379"/>
      <c r="MPM3583" s="379"/>
      <c r="MPN3583" s="379"/>
      <c r="MPO3583" s="379"/>
      <c r="MPP3583" s="379"/>
      <c r="MPQ3583" s="379"/>
      <c r="MPR3583" s="379"/>
      <c r="MPS3583" s="379"/>
      <c r="MPT3583" s="379"/>
      <c r="MPU3583" s="379"/>
      <c r="MPV3583" s="379"/>
      <c r="MPW3583" s="379"/>
      <c r="MPX3583" s="379"/>
      <c r="MPY3583" s="379"/>
      <c r="MPZ3583" s="379"/>
      <c r="MQA3583" s="379"/>
      <c r="MQB3583" s="379"/>
      <c r="MQC3583" s="379"/>
      <c r="MQD3583" s="379"/>
      <c r="MQE3583" s="379"/>
      <c r="MQF3583" s="379"/>
      <c r="MQG3583" s="379"/>
      <c r="MQH3583" s="379"/>
      <c r="MQI3583" s="379"/>
      <c r="MQJ3583" s="379"/>
      <c r="MQK3583" s="379"/>
      <c r="MQL3583" s="379"/>
      <c r="MQM3583" s="379"/>
      <c r="MQN3583" s="379"/>
      <c r="MQO3583" s="379"/>
      <c r="MQP3583" s="379"/>
      <c r="MQQ3583" s="379"/>
      <c r="MQR3583" s="379"/>
      <c r="MQS3583" s="379"/>
      <c r="MQT3583" s="379"/>
      <c r="MQU3583" s="379"/>
      <c r="MQV3583" s="379"/>
      <c r="MQW3583" s="379"/>
      <c r="MQX3583" s="379"/>
      <c r="MQY3583" s="379"/>
      <c r="MQZ3583" s="379"/>
      <c r="MRA3583" s="379"/>
      <c r="MRB3583" s="379"/>
      <c r="MRC3583" s="379"/>
      <c r="MRD3583" s="379"/>
      <c r="MRE3583" s="379"/>
      <c r="MRF3583" s="379"/>
      <c r="MRG3583" s="379"/>
      <c r="MRH3583" s="379"/>
      <c r="MRI3583" s="379"/>
      <c r="MRJ3583" s="379"/>
      <c r="MRK3583" s="379"/>
      <c r="MRL3583" s="379"/>
      <c r="MRM3583" s="379"/>
      <c r="MRN3583" s="379"/>
      <c r="MRO3583" s="379"/>
      <c r="MRP3583" s="379"/>
      <c r="MRQ3583" s="379"/>
      <c r="MRR3583" s="379"/>
      <c r="MRS3583" s="379"/>
      <c r="MRT3583" s="379"/>
      <c r="MRU3583" s="379"/>
      <c r="MRV3583" s="379"/>
      <c r="MRW3583" s="379"/>
      <c r="MRX3583" s="379"/>
      <c r="MRY3583" s="379"/>
      <c r="MRZ3583" s="379"/>
      <c r="MSA3583" s="379"/>
      <c r="MSB3583" s="379"/>
      <c r="MSC3583" s="379"/>
      <c r="MSD3583" s="379"/>
      <c r="MSE3583" s="379"/>
      <c r="MSF3583" s="379"/>
      <c r="MSG3583" s="379"/>
      <c r="MSH3583" s="379"/>
      <c r="MSI3583" s="379"/>
      <c r="MSJ3583" s="379"/>
      <c r="MSK3583" s="379"/>
      <c r="MSL3583" s="379"/>
      <c r="MSM3583" s="379"/>
      <c r="MSN3583" s="379"/>
      <c r="MSO3583" s="379"/>
      <c r="MSP3583" s="379"/>
      <c r="MSQ3583" s="379"/>
      <c r="MSR3583" s="379"/>
      <c r="MSS3583" s="379"/>
      <c r="MST3583" s="379"/>
      <c r="MSU3583" s="379"/>
      <c r="MSV3583" s="379"/>
      <c r="MSW3583" s="379"/>
      <c r="MSX3583" s="379"/>
      <c r="MSY3583" s="379"/>
      <c r="MSZ3583" s="379"/>
      <c r="MTA3583" s="379"/>
      <c r="MTB3583" s="379"/>
      <c r="MTC3583" s="379"/>
      <c r="MTD3583" s="379"/>
      <c r="MTE3583" s="379"/>
      <c r="MTF3583" s="379"/>
      <c r="MTG3583" s="379"/>
      <c r="MTH3583" s="379"/>
      <c r="MTI3583" s="379"/>
      <c r="MTJ3583" s="379"/>
      <c r="MTK3583" s="379"/>
      <c r="MTL3583" s="379"/>
      <c r="MTM3583" s="379"/>
      <c r="MTN3583" s="379"/>
      <c r="MTO3583" s="379"/>
      <c r="MTP3583" s="379"/>
      <c r="MTQ3583" s="379"/>
      <c r="MTR3583" s="379"/>
      <c r="MTS3583" s="379"/>
      <c r="MTT3583" s="379"/>
      <c r="MTU3583" s="379"/>
      <c r="MTV3583" s="379"/>
      <c r="MTW3583" s="379"/>
      <c r="MTX3583" s="379"/>
      <c r="MTY3583" s="379"/>
      <c r="MTZ3583" s="379"/>
      <c r="MUA3583" s="379"/>
      <c r="MUB3583" s="379"/>
      <c r="MUC3583" s="379"/>
      <c r="MUD3583" s="379"/>
      <c r="MUE3583" s="379"/>
      <c r="MUF3583" s="379"/>
      <c r="MUG3583" s="379"/>
      <c r="MUH3583" s="379"/>
      <c r="MUI3583" s="379"/>
      <c r="MUJ3583" s="379"/>
      <c r="MUK3583" s="379"/>
      <c r="MUL3583" s="379"/>
      <c r="MUM3583" s="379"/>
      <c r="MUN3583" s="379"/>
      <c r="MUO3583" s="379"/>
      <c r="MUP3583" s="379"/>
      <c r="MUQ3583" s="379"/>
      <c r="MUR3583" s="379"/>
      <c r="MUS3583" s="379"/>
      <c r="MUT3583" s="379"/>
      <c r="MUU3583" s="379"/>
      <c r="MUV3583" s="379"/>
      <c r="MUW3583" s="379"/>
      <c r="MUX3583" s="379"/>
      <c r="MUY3583" s="379"/>
      <c r="MUZ3583" s="379"/>
      <c r="MVA3583" s="379"/>
      <c r="MVB3583" s="379"/>
      <c r="MVC3583" s="379"/>
      <c r="MVD3583" s="379"/>
      <c r="MVE3583" s="379"/>
      <c r="MVF3583" s="379"/>
      <c r="MVG3583" s="379"/>
      <c r="MVH3583" s="379"/>
      <c r="MVI3583" s="379"/>
      <c r="MVJ3583" s="379"/>
      <c r="MVK3583" s="379"/>
      <c r="MVL3583" s="379"/>
      <c r="MVM3583" s="379"/>
      <c r="MVN3583" s="379"/>
      <c r="MVO3583" s="379"/>
      <c r="MVP3583" s="379"/>
      <c r="MVQ3583" s="379"/>
      <c r="MVR3583" s="379"/>
      <c r="MVS3583" s="379"/>
      <c r="MVT3583" s="379"/>
      <c r="MVU3583" s="379"/>
      <c r="MVV3583" s="379"/>
      <c r="MVW3583" s="379"/>
      <c r="MVX3583" s="379"/>
      <c r="MVY3583" s="379"/>
      <c r="MVZ3583" s="379"/>
      <c r="MWA3583" s="379"/>
      <c r="MWB3583" s="379"/>
      <c r="MWC3583" s="379"/>
      <c r="MWD3583" s="379"/>
      <c r="MWE3583" s="379"/>
      <c r="MWF3583" s="379"/>
      <c r="MWG3583" s="379"/>
      <c r="MWH3583" s="379"/>
      <c r="MWI3583" s="379"/>
      <c r="MWJ3583" s="379"/>
      <c r="MWK3583" s="379"/>
      <c r="MWL3583" s="379"/>
      <c r="MWM3583" s="379"/>
      <c r="MWN3583" s="379"/>
      <c r="MWO3583" s="379"/>
      <c r="MWP3583" s="379"/>
      <c r="MWQ3583" s="379"/>
      <c r="MWR3583" s="379"/>
      <c r="MWS3583" s="379"/>
      <c r="MWT3583" s="379"/>
      <c r="MWU3583" s="379"/>
      <c r="MWV3583" s="379"/>
      <c r="MWW3583" s="379"/>
      <c r="MWX3583" s="379"/>
      <c r="MWY3583" s="379"/>
      <c r="MWZ3583" s="379"/>
      <c r="MXA3583" s="379"/>
      <c r="MXB3583" s="379"/>
      <c r="MXC3583" s="379"/>
      <c r="MXD3583" s="379"/>
      <c r="MXE3583" s="379"/>
      <c r="MXF3583" s="379"/>
      <c r="MXG3583" s="379"/>
      <c r="MXH3583" s="379"/>
      <c r="MXI3583" s="379"/>
      <c r="MXJ3583" s="379"/>
      <c r="MXK3583" s="379"/>
      <c r="MXL3583" s="379"/>
      <c r="MXM3583" s="379"/>
      <c r="MXN3583" s="379"/>
      <c r="MXO3583" s="379"/>
      <c r="MXP3583" s="379"/>
      <c r="MXQ3583" s="379"/>
      <c r="MXR3583" s="379"/>
      <c r="MXS3583" s="379"/>
      <c r="MXT3583" s="379"/>
      <c r="MXU3583" s="379"/>
      <c r="MXV3583" s="379"/>
      <c r="MXW3583" s="379"/>
      <c r="MXX3583" s="379"/>
      <c r="MXY3583" s="379"/>
      <c r="MXZ3583" s="379"/>
      <c r="MYA3583" s="379"/>
      <c r="MYB3583" s="379"/>
      <c r="MYC3583" s="379"/>
      <c r="MYD3583" s="379"/>
      <c r="MYE3583" s="379"/>
      <c r="MYF3583" s="379"/>
      <c r="MYG3583" s="379"/>
      <c r="MYH3583" s="379"/>
      <c r="MYI3583" s="379"/>
      <c r="MYJ3583" s="379"/>
      <c r="MYK3583" s="379"/>
      <c r="MYL3583" s="379"/>
      <c r="MYM3583" s="379"/>
      <c r="MYN3583" s="379"/>
      <c r="MYO3583" s="379"/>
      <c r="MYP3583" s="379"/>
      <c r="MYQ3583" s="379"/>
      <c r="MYR3583" s="379"/>
      <c r="MYS3583" s="379"/>
      <c r="MYT3583" s="379"/>
      <c r="MYU3583" s="379"/>
      <c r="MYV3583" s="379"/>
      <c r="MYW3583" s="379"/>
      <c r="MYX3583" s="379"/>
      <c r="MYY3583" s="379"/>
      <c r="MYZ3583" s="379"/>
      <c r="MZA3583" s="379"/>
      <c r="MZB3583" s="379"/>
      <c r="MZC3583" s="379"/>
      <c r="MZD3583" s="379"/>
      <c r="MZE3583" s="379"/>
      <c r="MZF3583" s="379"/>
      <c r="MZG3583" s="379"/>
      <c r="MZH3583" s="379"/>
      <c r="MZI3583" s="379"/>
      <c r="MZJ3583" s="379"/>
      <c r="MZK3583" s="379"/>
      <c r="MZL3583" s="379"/>
      <c r="MZM3583" s="379"/>
      <c r="MZN3583" s="379"/>
      <c r="MZO3583" s="379"/>
      <c r="MZP3583" s="379"/>
      <c r="MZQ3583" s="379"/>
      <c r="MZR3583" s="379"/>
      <c r="MZS3583" s="379"/>
      <c r="MZT3583" s="379"/>
      <c r="MZU3583" s="379"/>
      <c r="MZV3583" s="379"/>
      <c r="MZW3583" s="379"/>
      <c r="MZX3583" s="379"/>
      <c r="MZY3583" s="379"/>
      <c r="MZZ3583" s="379"/>
      <c r="NAA3583" s="379"/>
      <c r="NAB3583" s="379"/>
      <c r="NAC3583" s="379"/>
      <c r="NAD3583" s="379"/>
      <c r="NAE3583" s="379"/>
      <c r="NAF3583" s="379"/>
      <c r="NAG3583" s="379"/>
      <c r="NAH3583" s="379"/>
      <c r="NAI3583" s="379"/>
      <c r="NAJ3583" s="379"/>
      <c r="NAK3583" s="379"/>
      <c r="NAL3583" s="379"/>
      <c r="NAM3583" s="379"/>
      <c r="NAN3583" s="379"/>
      <c r="NAO3583" s="379"/>
      <c r="NAP3583" s="379"/>
      <c r="NAQ3583" s="379"/>
      <c r="NAR3583" s="379"/>
      <c r="NAS3583" s="379"/>
      <c r="NAT3583" s="379"/>
      <c r="NAU3583" s="379"/>
      <c r="NAV3583" s="379"/>
      <c r="NAW3583" s="379"/>
      <c r="NAX3583" s="379"/>
      <c r="NAY3583" s="379"/>
      <c r="NAZ3583" s="379"/>
      <c r="NBA3583" s="379"/>
      <c r="NBB3583" s="379"/>
      <c r="NBC3583" s="379"/>
      <c r="NBD3583" s="379"/>
      <c r="NBE3583" s="379"/>
      <c r="NBF3583" s="379"/>
      <c r="NBG3583" s="379"/>
      <c r="NBH3583" s="379"/>
      <c r="NBI3583" s="379"/>
      <c r="NBJ3583" s="379"/>
      <c r="NBK3583" s="379"/>
      <c r="NBL3583" s="379"/>
      <c r="NBM3583" s="379"/>
      <c r="NBN3583" s="379"/>
      <c r="NBO3583" s="379"/>
      <c r="NBP3583" s="379"/>
      <c r="NBQ3583" s="379"/>
      <c r="NBR3583" s="379"/>
      <c r="NBS3583" s="379"/>
      <c r="NBT3583" s="379"/>
      <c r="NBU3583" s="379"/>
      <c r="NBV3583" s="379"/>
      <c r="NBW3583" s="379"/>
      <c r="NBX3583" s="379"/>
      <c r="NBY3583" s="379"/>
      <c r="NBZ3583" s="379"/>
      <c r="NCA3583" s="379"/>
      <c r="NCB3583" s="379"/>
      <c r="NCC3583" s="379"/>
      <c r="NCD3583" s="379"/>
      <c r="NCE3583" s="379"/>
      <c r="NCF3583" s="379"/>
      <c r="NCG3583" s="379"/>
      <c r="NCH3583" s="379"/>
      <c r="NCI3583" s="379"/>
      <c r="NCJ3583" s="379"/>
      <c r="NCK3583" s="379"/>
      <c r="NCL3583" s="379"/>
      <c r="NCM3583" s="379"/>
      <c r="NCN3583" s="379"/>
      <c r="NCO3583" s="379"/>
      <c r="NCP3583" s="379"/>
      <c r="NCQ3583" s="379"/>
      <c r="NCR3583" s="379"/>
      <c r="NCS3583" s="379"/>
      <c r="NCT3583" s="379"/>
      <c r="NCU3583" s="379"/>
      <c r="NCV3583" s="379"/>
      <c r="NCW3583" s="379"/>
      <c r="NCX3583" s="379"/>
      <c r="NCY3583" s="379"/>
      <c r="NCZ3583" s="379"/>
      <c r="NDA3583" s="379"/>
      <c r="NDB3583" s="379"/>
      <c r="NDC3583" s="379"/>
      <c r="NDD3583" s="379"/>
      <c r="NDE3583" s="379"/>
      <c r="NDF3583" s="379"/>
      <c r="NDG3583" s="379"/>
      <c r="NDH3583" s="379"/>
      <c r="NDI3583" s="379"/>
      <c r="NDJ3583" s="379"/>
      <c r="NDK3583" s="379"/>
      <c r="NDL3583" s="379"/>
      <c r="NDM3583" s="379"/>
      <c r="NDN3583" s="379"/>
      <c r="NDO3583" s="379"/>
      <c r="NDP3583" s="379"/>
      <c r="NDQ3583" s="379"/>
      <c r="NDR3583" s="379"/>
      <c r="NDS3583" s="379"/>
      <c r="NDT3583" s="379"/>
      <c r="NDU3583" s="379"/>
      <c r="NDV3583" s="379"/>
      <c r="NDW3583" s="379"/>
      <c r="NDX3583" s="379"/>
      <c r="NDY3583" s="379"/>
      <c r="NDZ3583" s="379"/>
      <c r="NEA3583" s="379"/>
      <c r="NEB3583" s="379"/>
      <c r="NEC3583" s="379"/>
      <c r="NED3583" s="379"/>
      <c r="NEE3583" s="379"/>
      <c r="NEF3583" s="379"/>
      <c r="NEG3583" s="379"/>
      <c r="NEH3583" s="379"/>
      <c r="NEI3583" s="379"/>
      <c r="NEJ3583" s="379"/>
      <c r="NEK3583" s="379"/>
      <c r="NEL3583" s="379"/>
      <c r="NEM3583" s="379"/>
      <c r="NEN3583" s="379"/>
      <c r="NEO3583" s="379"/>
      <c r="NEP3583" s="379"/>
      <c r="NEQ3583" s="379"/>
      <c r="NER3583" s="379"/>
      <c r="NES3583" s="379"/>
      <c r="NET3583" s="379"/>
      <c r="NEU3583" s="379"/>
      <c r="NEV3583" s="379"/>
      <c r="NEW3583" s="379"/>
      <c r="NEX3583" s="379"/>
      <c r="NEY3583" s="379"/>
      <c r="NEZ3583" s="379"/>
      <c r="NFA3583" s="379"/>
      <c r="NFB3583" s="379"/>
      <c r="NFC3583" s="379"/>
      <c r="NFD3583" s="379"/>
      <c r="NFE3583" s="379"/>
      <c r="NFF3583" s="379"/>
      <c r="NFG3583" s="379"/>
      <c r="NFH3583" s="379"/>
      <c r="NFI3583" s="379"/>
      <c r="NFJ3583" s="379"/>
      <c r="NFK3583" s="379"/>
      <c r="NFL3583" s="379"/>
      <c r="NFM3583" s="379"/>
      <c r="NFN3583" s="379"/>
      <c r="NFO3583" s="379"/>
      <c r="NFP3583" s="379"/>
      <c r="NFQ3583" s="379"/>
      <c r="NFR3583" s="379"/>
      <c r="NFS3583" s="379"/>
      <c r="NFT3583" s="379"/>
      <c r="NFU3583" s="379"/>
      <c r="NFV3583" s="379"/>
      <c r="NFW3583" s="379"/>
      <c r="NFX3583" s="379"/>
      <c r="NFY3583" s="379"/>
      <c r="NFZ3583" s="379"/>
      <c r="NGA3583" s="379"/>
      <c r="NGB3583" s="379"/>
      <c r="NGC3583" s="379"/>
      <c r="NGD3583" s="379"/>
      <c r="NGE3583" s="379"/>
      <c r="NGF3583" s="379"/>
      <c r="NGG3583" s="379"/>
      <c r="NGH3583" s="379"/>
      <c r="NGI3583" s="379"/>
      <c r="NGJ3583" s="379"/>
      <c r="NGK3583" s="379"/>
      <c r="NGL3583" s="379"/>
      <c r="NGM3583" s="379"/>
      <c r="NGN3583" s="379"/>
      <c r="NGO3583" s="379"/>
      <c r="NGP3583" s="379"/>
      <c r="NGQ3583" s="379"/>
      <c r="NGR3583" s="379"/>
      <c r="NGS3583" s="379"/>
      <c r="NGT3583" s="379"/>
      <c r="NGU3583" s="379"/>
      <c r="NGV3583" s="379"/>
      <c r="NGW3583" s="379"/>
      <c r="NGX3583" s="379"/>
      <c r="NGY3583" s="379"/>
      <c r="NGZ3583" s="379"/>
      <c r="NHA3583" s="379"/>
      <c r="NHB3583" s="379"/>
      <c r="NHC3583" s="379"/>
      <c r="NHD3583" s="379"/>
      <c r="NHE3583" s="379"/>
      <c r="NHF3583" s="379"/>
      <c r="NHG3583" s="379"/>
      <c r="NHH3583" s="379"/>
      <c r="NHI3583" s="379"/>
      <c r="NHJ3583" s="379"/>
      <c r="NHK3583" s="379"/>
      <c r="NHL3583" s="379"/>
      <c r="NHM3583" s="379"/>
      <c r="NHN3583" s="379"/>
      <c r="NHO3583" s="379"/>
      <c r="NHP3583" s="379"/>
      <c r="NHQ3583" s="379"/>
      <c r="NHR3583" s="379"/>
      <c r="NHS3583" s="379"/>
      <c r="NHT3583" s="379"/>
      <c r="NHU3583" s="379"/>
      <c r="NHV3583" s="379"/>
      <c r="NHW3583" s="379"/>
      <c r="NHX3583" s="379"/>
      <c r="NHY3583" s="379"/>
      <c r="NHZ3583" s="379"/>
      <c r="NIA3583" s="379"/>
      <c r="NIB3583" s="379"/>
      <c r="NIC3583" s="379"/>
      <c r="NID3583" s="379"/>
      <c r="NIE3583" s="379"/>
      <c r="NIF3583" s="379"/>
      <c r="NIG3583" s="379"/>
      <c r="NIH3583" s="379"/>
      <c r="NII3583" s="379"/>
      <c r="NIJ3583" s="379"/>
      <c r="NIK3583" s="379"/>
      <c r="NIL3583" s="379"/>
      <c r="NIM3583" s="379"/>
      <c r="NIN3583" s="379"/>
      <c r="NIO3583" s="379"/>
      <c r="NIP3583" s="379"/>
      <c r="NIQ3583" s="379"/>
      <c r="NIR3583" s="379"/>
      <c r="NIS3583" s="379"/>
      <c r="NIT3583" s="379"/>
      <c r="NIU3583" s="379"/>
      <c r="NIV3583" s="379"/>
      <c r="NIW3583" s="379"/>
      <c r="NIX3583" s="379"/>
      <c r="NIY3583" s="379"/>
      <c r="NIZ3583" s="379"/>
      <c r="NJA3583" s="379"/>
      <c r="NJB3583" s="379"/>
      <c r="NJC3583" s="379"/>
      <c r="NJD3583" s="379"/>
      <c r="NJE3583" s="379"/>
      <c r="NJF3583" s="379"/>
      <c r="NJG3583" s="379"/>
      <c r="NJH3583" s="379"/>
      <c r="NJI3583" s="379"/>
      <c r="NJJ3583" s="379"/>
      <c r="NJK3583" s="379"/>
      <c r="NJL3583" s="379"/>
      <c r="NJM3583" s="379"/>
      <c r="NJN3583" s="379"/>
      <c r="NJO3583" s="379"/>
      <c r="NJP3583" s="379"/>
      <c r="NJQ3583" s="379"/>
      <c r="NJR3583" s="379"/>
      <c r="NJS3583" s="379"/>
      <c r="NJT3583" s="379"/>
      <c r="NJU3583" s="379"/>
      <c r="NJV3583" s="379"/>
      <c r="NJW3583" s="379"/>
      <c r="NJX3583" s="379"/>
      <c r="NJY3583" s="379"/>
      <c r="NJZ3583" s="379"/>
      <c r="NKA3583" s="379"/>
      <c r="NKB3583" s="379"/>
      <c r="NKC3583" s="379"/>
      <c r="NKD3583" s="379"/>
      <c r="NKE3583" s="379"/>
      <c r="NKF3583" s="379"/>
      <c r="NKG3583" s="379"/>
      <c r="NKH3583" s="379"/>
      <c r="NKI3583" s="379"/>
      <c r="NKJ3583" s="379"/>
      <c r="NKK3583" s="379"/>
      <c r="NKL3583" s="379"/>
      <c r="NKM3583" s="379"/>
      <c r="NKN3583" s="379"/>
      <c r="NKO3583" s="379"/>
      <c r="NKP3583" s="379"/>
      <c r="NKQ3583" s="379"/>
      <c r="NKR3583" s="379"/>
      <c r="NKS3583" s="379"/>
      <c r="NKT3583" s="379"/>
      <c r="NKU3583" s="379"/>
      <c r="NKV3583" s="379"/>
      <c r="NKW3583" s="379"/>
      <c r="NKX3583" s="379"/>
      <c r="NKY3583" s="379"/>
      <c r="NKZ3583" s="379"/>
      <c r="NLA3583" s="379"/>
      <c r="NLB3583" s="379"/>
      <c r="NLC3583" s="379"/>
      <c r="NLD3583" s="379"/>
      <c r="NLE3583" s="379"/>
      <c r="NLF3583" s="379"/>
      <c r="NLG3583" s="379"/>
      <c r="NLH3583" s="379"/>
      <c r="NLI3583" s="379"/>
      <c r="NLJ3583" s="379"/>
      <c r="NLK3583" s="379"/>
      <c r="NLL3583" s="379"/>
      <c r="NLM3583" s="379"/>
      <c r="NLN3583" s="379"/>
      <c r="NLO3583" s="379"/>
      <c r="NLP3583" s="379"/>
      <c r="NLQ3583" s="379"/>
      <c r="NLR3583" s="379"/>
      <c r="NLS3583" s="379"/>
      <c r="NLT3583" s="379"/>
      <c r="NLU3583" s="379"/>
      <c r="NLV3583" s="379"/>
      <c r="NLW3583" s="379"/>
      <c r="NLX3583" s="379"/>
      <c r="NLY3583" s="379"/>
      <c r="NLZ3583" s="379"/>
      <c r="NMA3583" s="379"/>
      <c r="NMB3583" s="379"/>
      <c r="NMC3583" s="379"/>
      <c r="NMD3583" s="379"/>
      <c r="NME3583" s="379"/>
      <c r="NMF3583" s="379"/>
      <c r="NMG3583" s="379"/>
      <c r="NMH3583" s="379"/>
      <c r="NMI3583" s="379"/>
      <c r="NMJ3583" s="379"/>
      <c r="NMK3583" s="379"/>
      <c r="NML3583" s="379"/>
      <c r="NMM3583" s="379"/>
      <c r="NMN3583" s="379"/>
      <c r="NMO3583" s="379"/>
      <c r="NMP3583" s="379"/>
      <c r="NMQ3583" s="379"/>
      <c r="NMR3583" s="379"/>
      <c r="NMS3583" s="379"/>
      <c r="NMT3583" s="379"/>
      <c r="NMU3583" s="379"/>
      <c r="NMV3583" s="379"/>
      <c r="NMW3583" s="379"/>
      <c r="NMX3583" s="379"/>
      <c r="NMY3583" s="379"/>
      <c r="NMZ3583" s="379"/>
      <c r="NNA3583" s="379"/>
      <c r="NNB3583" s="379"/>
      <c r="NNC3583" s="379"/>
      <c r="NND3583" s="379"/>
      <c r="NNE3583" s="379"/>
      <c r="NNF3583" s="379"/>
      <c r="NNG3583" s="379"/>
      <c r="NNH3583" s="379"/>
      <c r="NNI3583" s="379"/>
      <c r="NNJ3583" s="379"/>
      <c r="NNK3583" s="379"/>
      <c r="NNL3583" s="379"/>
      <c r="NNM3583" s="379"/>
      <c r="NNN3583" s="379"/>
      <c r="NNO3583" s="379"/>
      <c r="NNP3583" s="379"/>
      <c r="NNQ3583" s="379"/>
      <c r="NNR3583" s="379"/>
      <c r="NNS3583" s="379"/>
      <c r="NNT3583" s="379"/>
      <c r="NNU3583" s="379"/>
      <c r="NNV3583" s="379"/>
      <c r="NNW3583" s="379"/>
      <c r="NNX3583" s="379"/>
      <c r="NNY3583" s="379"/>
      <c r="NNZ3583" s="379"/>
      <c r="NOA3583" s="379"/>
      <c r="NOB3583" s="379"/>
      <c r="NOC3583" s="379"/>
      <c r="NOD3583" s="379"/>
      <c r="NOE3583" s="379"/>
      <c r="NOF3583" s="379"/>
      <c r="NOG3583" s="379"/>
      <c r="NOH3583" s="379"/>
      <c r="NOI3583" s="379"/>
      <c r="NOJ3583" s="379"/>
      <c r="NOK3583" s="379"/>
      <c r="NOL3583" s="379"/>
      <c r="NOM3583" s="379"/>
      <c r="NON3583" s="379"/>
      <c r="NOO3583" s="379"/>
      <c r="NOP3583" s="379"/>
      <c r="NOQ3583" s="379"/>
      <c r="NOR3583" s="379"/>
      <c r="NOS3583" s="379"/>
      <c r="NOT3583" s="379"/>
      <c r="NOU3583" s="379"/>
      <c r="NOV3583" s="379"/>
      <c r="NOW3583" s="379"/>
      <c r="NOX3583" s="379"/>
      <c r="NOY3583" s="379"/>
      <c r="NOZ3583" s="379"/>
      <c r="NPA3583" s="379"/>
      <c r="NPB3583" s="379"/>
      <c r="NPC3583" s="379"/>
      <c r="NPD3583" s="379"/>
      <c r="NPE3583" s="379"/>
      <c r="NPF3583" s="379"/>
      <c r="NPG3583" s="379"/>
      <c r="NPH3583" s="379"/>
      <c r="NPI3583" s="379"/>
      <c r="NPJ3583" s="379"/>
      <c r="NPK3583" s="379"/>
      <c r="NPL3583" s="379"/>
      <c r="NPM3583" s="379"/>
      <c r="NPN3583" s="379"/>
      <c r="NPO3583" s="379"/>
      <c r="NPP3583" s="379"/>
      <c r="NPQ3583" s="379"/>
      <c r="NPR3583" s="379"/>
      <c r="NPS3583" s="379"/>
      <c r="NPT3583" s="379"/>
      <c r="NPU3583" s="379"/>
      <c r="NPV3583" s="379"/>
      <c r="NPW3583" s="379"/>
      <c r="NPX3583" s="379"/>
      <c r="NPY3583" s="379"/>
      <c r="NPZ3583" s="379"/>
      <c r="NQA3583" s="379"/>
      <c r="NQB3583" s="379"/>
      <c r="NQC3583" s="379"/>
      <c r="NQD3583" s="379"/>
      <c r="NQE3583" s="379"/>
      <c r="NQF3583" s="379"/>
      <c r="NQG3583" s="379"/>
      <c r="NQH3583" s="379"/>
      <c r="NQI3583" s="379"/>
      <c r="NQJ3583" s="379"/>
      <c r="NQK3583" s="379"/>
      <c r="NQL3583" s="379"/>
      <c r="NQM3583" s="379"/>
      <c r="NQN3583" s="379"/>
      <c r="NQO3583" s="379"/>
      <c r="NQP3583" s="379"/>
      <c r="NQQ3583" s="379"/>
      <c r="NQR3583" s="379"/>
      <c r="NQS3583" s="379"/>
      <c r="NQT3583" s="379"/>
      <c r="NQU3583" s="379"/>
      <c r="NQV3583" s="379"/>
      <c r="NQW3583" s="379"/>
      <c r="NQX3583" s="379"/>
      <c r="NQY3583" s="379"/>
      <c r="NQZ3583" s="379"/>
      <c r="NRA3583" s="379"/>
      <c r="NRB3583" s="379"/>
      <c r="NRC3583" s="379"/>
      <c r="NRD3583" s="379"/>
      <c r="NRE3583" s="379"/>
      <c r="NRF3583" s="379"/>
      <c r="NRG3583" s="379"/>
      <c r="NRH3583" s="379"/>
      <c r="NRI3583" s="379"/>
      <c r="NRJ3583" s="379"/>
      <c r="NRK3583" s="379"/>
      <c r="NRL3583" s="379"/>
      <c r="NRM3583" s="379"/>
      <c r="NRN3583" s="379"/>
      <c r="NRO3583" s="379"/>
      <c r="NRP3583" s="379"/>
      <c r="NRQ3583" s="379"/>
      <c r="NRR3583" s="379"/>
      <c r="NRS3583" s="379"/>
      <c r="NRT3583" s="379"/>
      <c r="NRU3583" s="379"/>
      <c r="NRV3583" s="379"/>
      <c r="NRW3583" s="379"/>
      <c r="NRX3583" s="379"/>
      <c r="NRY3583" s="379"/>
      <c r="NRZ3583" s="379"/>
      <c r="NSA3583" s="379"/>
      <c r="NSB3583" s="379"/>
      <c r="NSC3583" s="379"/>
      <c r="NSD3583" s="379"/>
      <c r="NSE3583" s="379"/>
      <c r="NSF3583" s="379"/>
      <c r="NSG3583" s="379"/>
      <c r="NSH3583" s="379"/>
      <c r="NSI3583" s="379"/>
      <c r="NSJ3583" s="379"/>
      <c r="NSK3583" s="379"/>
      <c r="NSL3583" s="379"/>
      <c r="NSM3583" s="379"/>
      <c r="NSN3583" s="379"/>
      <c r="NSO3583" s="379"/>
      <c r="NSP3583" s="379"/>
      <c r="NSQ3583" s="379"/>
      <c r="NSR3583" s="379"/>
      <c r="NSS3583" s="379"/>
      <c r="NST3583" s="379"/>
      <c r="NSU3583" s="379"/>
      <c r="NSV3583" s="379"/>
      <c r="NSW3583" s="379"/>
      <c r="NSX3583" s="379"/>
      <c r="NSY3583" s="379"/>
      <c r="NSZ3583" s="379"/>
      <c r="NTA3583" s="379"/>
      <c r="NTB3583" s="379"/>
      <c r="NTC3583" s="379"/>
      <c r="NTD3583" s="379"/>
      <c r="NTE3583" s="379"/>
      <c r="NTF3583" s="379"/>
      <c r="NTG3583" s="379"/>
      <c r="NTH3583" s="379"/>
      <c r="NTI3583" s="379"/>
      <c r="NTJ3583" s="379"/>
      <c r="NTK3583" s="379"/>
      <c r="NTL3583" s="379"/>
      <c r="NTM3583" s="379"/>
      <c r="NTN3583" s="379"/>
      <c r="NTO3583" s="379"/>
      <c r="NTP3583" s="379"/>
      <c r="NTQ3583" s="379"/>
      <c r="NTR3583" s="379"/>
      <c r="NTS3583" s="379"/>
      <c r="NTT3583" s="379"/>
      <c r="NTU3583" s="379"/>
      <c r="NTV3583" s="379"/>
      <c r="NTW3583" s="379"/>
      <c r="NTX3583" s="379"/>
      <c r="NTY3583" s="379"/>
      <c r="NTZ3583" s="379"/>
      <c r="NUA3583" s="379"/>
      <c r="NUB3583" s="379"/>
      <c r="NUC3583" s="379"/>
      <c r="NUD3583" s="379"/>
      <c r="NUE3583" s="379"/>
      <c r="NUF3583" s="379"/>
      <c r="NUG3583" s="379"/>
      <c r="NUH3583" s="379"/>
      <c r="NUI3583" s="379"/>
      <c r="NUJ3583" s="379"/>
      <c r="NUK3583" s="379"/>
      <c r="NUL3583" s="379"/>
      <c r="NUM3583" s="379"/>
      <c r="NUN3583" s="379"/>
      <c r="NUO3583" s="379"/>
      <c r="NUP3583" s="379"/>
      <c r="NUQ3583" s="379"/>
      <c r="NUR3583" s="379"/>
      <c r="NUS3583" s="379"/>
      <c r="NUT3583" s="379"/>
      <c r="NUU3583" s="379"/>
      <c r="NUV3583" s="379"/>
      <c r="NUW3583" s="379"/>
      <c r="NUX3583" s="379"/>
      <c r="NUY3583" s="379"/>
      <c r="NUZ3583" s="379"/>
      <c r="NVA3583" s="379"/>
      <c r="NVB3583" s="379"/>
      <c r="NVC3583" s="379"/>
      <c r="NVD3583" s="379"/>
      <c r="NVE3583" s="379"/>
      <c r="NVF3583" s="379"/>
      <c r="NVG3583" s="379"/>
      <c r="NVH3583" s="379"/>
      <c r="NVI3583" s="379"/>
      <c r="NVJ3583" s="379"/>
      <c r="NVK3583" s="379"/>
      <c r="NVL3583" s="379"/>
      <c r="NVM3583" s="379"/>
      <c r="NVN3583" s="379"/>
      <c r="NVO3583" s="379"/>
      <c r="NVP3583" s="379"/>
      <c r="NVQ3583" s="379"/>
      <c r="NVR3583" s="379"/>
      <c r="NVS3583" s="379"/>
      <c r="NVT3583" s="379"/>
      <c r="NVU3583" s="379"/>
      <c r="NVV3583" s="379"/>
      <c r="NVW3583" s="379"/>
      <c r="NVX3583" s="379"/>
      <c r="NVY3583" s="379"/>
      <c r="NVZ3583" s="379"/>
      <c r="NWA3583" s="379"/>
      <c r="NWB3583" s="379"/>
      <c r="NWC3583" s="379"/>
      <c r="NWD3583" s="379"/>
      <c r="NWE3583" s="379"/>
      <c r="NWF3583" s="379"/>
      <c r="NWG3583" s="379"/>
      <c r="NWH3583" s="379"/>
      <c r="NWI3583" s="379"/>
      <c r="NWJ3583" s="379"/>
      <c r="NWK3583" s="379"/>
      <c r="NWL3583" s="379"/>
      <c r="NWM3583" s="379"/>
      <c r="NWN3583" s="379"/>
      <c r="NWO3583" s="379"/>
      <c r="NWP3583" s="379"/>
      <c r="NWQ3583" s="379"/>
      <c r="NWR3583" s="379"/>
      <c r="NWS3583" s="379"/>
      <c r="NWT3583" s="379"/>
      <c r="NWU3583" s="379"/>
      <c r="NWV3583" s="379"/>
      <c r="NWW3583" s="379"/>
      <c r="NWX3583" s="379"/>
      <c r="NWY3583" s="379"/>
      <c r="NWZ3583" s="379"/>
      <c r="NXA3583" s="379"/>
      <c r="NXB3583" s="379"/>
      <c r="NXC3583" s="379"/>
      <c r="NXD3583" s="379"/>
      <c r="NXE3583" s="379"/>
      <c r="NXF3583" s="379"/>
      <c r="NXG3583" s="379"/>
      <c r="NXH3583" s="379"/>
      <c r="NXI3583" s="379"/>
      <c r="NXJ3583" s="379"/>
      <c r="NXK3583" s="379"/>
      <c r="NXL3583" s="379"/>
      <c r="NXM3583" s="379"/>
      <c r="NXN3583" s="379"/>
      <c r="NXO3583" s="379"/>
      <c r="NXP3583" s="379"/>
      <c r="NXQ3583" s="379"/>
      <c r="NXR3583" s="379"/>
      <c r="NXS3583" s="379"/>
      <c r="NXT3583" s="379"/>
      <c r="NXU3583" s="379"/>
      <c r="NXV3583" s="379"/>
      <c r="NXW3583" s="379"/>
      <c r="NXX3583" s="379"/>
      <c r="NXY3583" s="379"/>
      <c r="NXZ3583" s="379"/>
      <c r="NYA3583" s="379"/>
      <c r="NYB3583" s="379"/>
      <c r="NYC3583" s="379"/>
      <c r="NYD3583" s="379"/>
      <c r="NYE3583" s="379"/>
      <c r="NYF3583" s="379"/>
      <c r="NYG3583" s="379"/>
      <c r="NYH3583" s="379"/>
      <c r="NYI3583" s="379"/>
      <c r="NYJ3583" s="379"/>
      <c r="NYK3583" s="379"/>
      <c r="NYL3583" s="379"/>
      <c r="NYM3583" s="379"/>
      <c r="NYN3583" s="379"/>
      <c r="NYO3583" s="379"/>
      <c r="NYP3583" s="379"/>
      <c r="NYQ3583" s="379"/>
      <c r="NYR3583" s="379"/>
      <c r="NYS3583" s="379"/>
      <c r="NYT3583" s="379"/>
      <c r="NYU3583" s="379"/>
      <c r="NYV3583" s="379"/>
      <c r="NYW3583" s="379"/>
      <c r="NYX3583" s="379"/>
      <c r="NYY3583" s="379"/>
      <c r="NYZ3583" s="379"/>
      <c r="NZA3583" s="379"/>
      <c r="NZB3583" s="379"/>
      <c r="NZC3583" s="379"/>
      <c r="NZD3583" s="379"/>
      <c r="NZE3583" s="379"/>
      <c r="NZF3583" s="379"/>
      <c r="NZG3583" s="379"/>
      <c r="NZH3583" s="379"/>
      <c r="NZI3583" s="379"/>
      <c r="NZJ3583" s="379"/>
      <c r="NZK3583" s="379"/>
      <c r="NZL3583" s="379"/>
      <c r="NZM3583" s="379"/>
      <c r="NZN3583" s="379"/>
      <c r="NZO3583" s="379"/>
      <c r="NZP3583" s="379"/>
      <c r="NZQ3583" s="379"/>
      <c r="NZR3583" s="379"/>
      <c r="NZS3583" s="379"/>
      <c r="NZT3583" s="379"/>
      <c r="NZU3583" s="379"/>
      <c r="NZV3583" s="379"/>
      <c r="NZW3583" s="379"/>
      <c r="NZX3583" s="379"/>
      <c r="NZY3583" s="379"/>
      <c r="NZZ3583" s="379"/>
      <c r="OAA3583" s="379"/>
      <c r="OAB3583" s="379"/>
      <c r="OAC3583" s="379"/>
      <c r="OAD3583" s="379"/>
      <c r="OAE3583" s="379"/>
      <c r="OAF3583" s="379"/>
      <c r="OAG3583" s="379"/>
      <c r="OAH3583" s="379"/>
      <c r="OAI3583" s="379"/>
      <c r="OAJ3583" s="379"/>
      <c r="OAK3583" s="379"/>
      <c r="OAL3583" s="379"/>
      <c r="OAM3583" s="379"/>
      <c r="OAN3583" s="379"/>
      <c r="OAO3583" s="379"/>
      <c r="OAP3583" s="379"/>
      <c r="OAQ3583" s="379"/>
      <c r="OAR3583" s="379"/>
      <c r="OAS3583" s="379"/>
      <c r="OAT3583" s="379"/>
      <c r="OAU3583" s="379"/>
      <c r="OAV3583" s="379"/>
      <c r="OAW3583" s="379"/>
      <c r="OAX3583" s="379"/>
      <c r="OAY3583" s="379"/>
      <c r="OAZ3583" s="379"/>
      <c r="OBA3583" s="379"/>
      <c r="OBB3583" s="379"/>
      <c r="OBC3583" s="379"/>
      <c r="OBD3583" s="379"/>
      <c r="OBE3583" s="379"/>
      <c r="OBF3583" s="379"/>
      <c r="OBG3583" s="379"/>
      <c r="OBH3583" s="379"/>
      <c r="OBI3583" s="379"/>
      <c r="OBJ3583" s="379"/>
      <c r="OBK3583" s="379"/>
      <c r="OBL3583" s="379"/>
      <c r="OBM3583" s="379"/>
      <c r="OBN3583" s="379"/>
      <c r="OBO3583" s="379"/>
      <c r="OBP3583" s="379"/>
      <c r="OBQ3583" s="379"/>
      <c r="OBR3583" s="379"/>
      <c r="OBS3583" s="379"/>
      <c r="OBT3583" s="379"/>
      <c r="OBU3583" s="379"/>
      <c r="OBV3583" s="379"/>
      <c r="OBW3583" s="379"/>
      <c r="OBX3583" s="379"/>
      <c r="OBY3583" s="379"/>
      <c r="OBZ3583" s="379"/>
      <c r="OCA3583" s="379"/>
      <c r="OCB3583" s="379"/>
      <c r="OCC3583" s="379"/>
      <c r="OCD3583" s="379"/>
      <c r="OCE3583" s="379"/>
      <c r="OCF3583" s="379"/>
      <c r="OCG3583" s="379"/>
      <c r="OCH3583" s="379"/>
      <c r="OCI3583" s="379"/>
      <c r="OCJ3583" s="379"/>
      <c r="OCK3583" s="379"/>
      <c r="OCL3583" s="379"/>
      <c r="OCM3583" s="379"/>
      <c r="OCN3583" s="379"/>
      <c r="OCO3583" s="379"/>
      <c r="OCP3583" s="379"/>
      <c r="OCQ3583" s="379"/>
      <c r="OCR3583" s="379"/>
      <c r="OCS3583" s="379"/>
      <c r="OCT3583" s="379"/>
      <c r="OCU3583" s="379"/>
      <c r="OCV3583" s="379"/>
      <c r="OCW3583" s="379"/>
      <c r="OCX3583" s="379"/>
      <c r="OCY3583" s="379"/>
      <c r="OCZ3583" s="379"/>
      <c r="ODA3583" s="379"/>
      <c r="ODB3583" s="379"/>
      <c r="ODC3583" s="379"/>
      <c r="ODD3583" s="379"/>
      <c r="ODE3583" s="379"/>
      <c r="ODF3583" s="379"/>
      <c r="ODG3583" s="379"/>
      <c r="ODH3583" s="379"/>
      <c r="ODI3583" s="379"/>
      <c r="ODJ3583" s="379"/>
      <c r="ODK3583" s="379"/>
      <c r="ODL3583" s="379"/>
      <c r="ODM3583" s="379"/>
      <c r="ODN3583" s="379"/>
      <c r="ODO3583" s="379"/>
      <c r="ODP3583" s="379"/>
      <c r="ODQ3583" s="379"/>
      <c r="ODR3583" s="379"/>
      <c r="ODS3583" s="379"/>
      <c r="ODT3583" s="379"/>
      <c r="ODU3583" s="379"/>
      <c r="ODV3583" s="379"/>
      <c r="ODW3583" s="379"/>
      <c r="ODX3583" s="379"/>
      <c r="ODY3583" s="379"/>
      <c r="ODZ3583" s="379"/>
      <c r="OEA3583" s="379"/>
      <c r="OEB3583" s="379"/>
      <c r="OEC3583" s="379"/>
      <c r="OED3583" s="379"/>
      <c r="OEE3583" s="379"/>
      <c r="OEF3583" s="379"/>
      <c r="OEG3583" s="379"/>
      <c r="OEH3583" s="379"/>
      <c r="OEI3583" s="379"/>
      <c r="OEJ3583" s="379"/>
      <c r="OEK3583" s="379"/>
      <c r="OEL3583" s="379"/>
      <c r="OEM3583" s="379"/>
      <c r="OEN3583" s="379"/>
      <c r="OEO3583" s="379"/>
      <c r="OEP3583" s="379"/>
      <c r="OEQ3583" s="379"/>
      <c r="OER3583" s="379"/>
      <c r="OES3583" s="379"/>
      <c r="OET3583" s="379"/>
      <c r="OEU3583" s="379"/>
      <c r="OEV3583" s="379"/>
      <c r="OEW3583" s="379"/>
      <c r="OEX3583" s="379"/>
      <c r="OEY3583" s="379"/>
      <c r="OEZ3583" s="379"/>
      <c r="OFA3583" s="379"/>
      <c r="OFB3583" s="379"/>
      <c r="OFC3583" s="379"/>
      <c r="OFD3583" s="379"/>
      <c r="OFE3583" s="379"/>
      <c r="OFF3583" s="379"/>
      <c r="OFG3583" s="379"/>
      <c r="OFH3583" s="379"/>
      <c r="OFI3583" s="379"/>
      <c r="OFJ3583" s="379"/>
      <c r="OFK3583" s="379"/>
      <c r="OFL3583" s="379"/>
      <c r="OFM3583" s="379"/>
      <c r="OFN3583" s="379"/>
      <c r="OFO3583" s="379"/>
      <c r="OFP3583" s="379"/>
      <c r="OFQ3583" s="379"/>
      <c r="OFR3583" s="379"/>
      <c r="OFS3583" s="379"/>
      <c r="OFT3583" s="379"/>
      <c r="OFU3583" s="379"/>
      <c r="OFV3583" s="379"/>
      <c r="OFW3583" s="379"/>
      <c r="OFX3583" s="379"/>
      <c r="OFY3583" s="379"/>
      <c r="OFZ3583" s="379"/>
      <c r="OGA3583" s="379"/>
      <c r="OGB3583" s="379"/>
      <c r="OGC3583" s="379"/>
      <c r="OGD3583" s="379"/>
      <c r="OGE3583" s="379"/>
      <c r="OGF3583" s="379"/>
      <c r="OGG3583" s="379"/>
      <c r="OGH3583" s="379"/>
      <c r="OGI3583" s="379"/>
      <c r="OGJ3583" s="379"/>
      <c r="OGK3583" s="379"/>
      <c r="OGL3583" s="379"/>
      <c r="OGM3583" s="379"/>
      <c r="OGN3583" s="379"/>
      <c r="OGO3583" s="379"/>
      <c r="OGP3583" s="379"/>
      <c r="OGQ3583" s="379"/>
      <c r="OGR3583" s="379"/>
      <c r="OGS3583" s="379"/>
      <c r="OGT3583" s="379"/>
      <c r="OGU3583" s="379"/>
      <c r="OGV3583" s="379"/>
      <c r="OGW3583" s="379"/>
      <c r="OGX3583" s="379"/>
      <c r="OGY3583" s="379"/>
      <c r="OGZ3583" s="379"/>
      <c r="OHA3583" s="379"/>
      <c r="OHB3583" s="379"/>
      <c r="OHC3583" s="379"/>
      <c r="OHD3583" s="379"/>
      <c r="OHE3583" s="379"/>
      <c r="OHF3583" s="379"/>
      <c r="OHG3583" s="379"/>
      <c r="OHH3583" s="379"/>
      <c r="OHI3583" s="379"/>
      <c r="OHJ3583" s="379"/>
      <c r="OHK3583" s="379"/>
      <c r="OHL3583" s="379"/>
      <c r="OHM3583" s="379"/>
      <c r="OHN3583" s="379"/>
      <c r="OHO3583" s="379"/>
      <c r="OHP3583" s="379"/>
      <c r="OHQ3583" s="379"/>
      <c r="OHR3583" s="379"/>
      <c r="OHS3583" s="379"/>
      <c r="OHT3583" s="379"/>
      <c r="OHU3583" s="379"/>
      <c r="OHV3583" s="379"/>
      <c r="OHW3583" s="379"/>
      <c r="OHX3583" s="379"/>
      <c r="OHY3583" s="379"/>
      <c r="OHZ3583" s="379"/>
      <c r="OIA3583" s="379"/>
      <c r="OIB3583" s="379"/>
      <c r="OIC3583" s="379"/>
      <c r="OID3583" s="379"/>
      <c r="OIE3583" s="379"/>
      <c r="OIF3583" s="379"/>
      <c r="OIG3583" s="379"/>
      <c r="OIH3583" s="379"/>
      <c r="OII3583" s="379"/>
      <c r="OIJ3583" s="379"/>
      <c r="OIK3583" s="379"/>
      <c r="OIL3583" s="379"/>
      <c r="OIM3583" s="379"/>
      <c r="OIN3583" s="379"/>
      <c r="OIO3583" s="379"/>
      <c r="OIP3583" s="379"/>
      <c r="OIQ3583" s="379"/>
      <c r="OIR3583" s="379"/>
      <c r="OIS3583" s="379"/>
      <c r="OIT3583" s="379"/>
      <c r="OIU3583" s="379"/>
      <c r="OIV3583" s="379"/>
      <c r="OIW3583" s="379"/>
      <c r="OIX3583" s="379"/>
      <c r="OIY3583" s="379"/>
      <c r="OIZ3583" s="379"/>
      <c r="OJA3583" s="379"/>
      <c r="OJB3583" s="379"/>
      <c r="OJC3583" s="379"/>
      <c r="OJD3583" s="379"/>
      <c r="OJE3583" s="379"/>
      <c r="OJF3583" s="379"/>
      <c r="OJG3583" s="379"/>
      <c r="OJH3583" s="379"/>
      <c r="OJI3583" s="379"/>
      <c r="OJJ3583" s="379"/>
      <c r="OJK3583" s="379"/>
      <c r="OJL3583" s="379"/>
      <c r="OJM3583" s="379"/>
      <c r="OJN3583" s="379"/>
      <c r="OJO3583" s="379"/>
      <c r="OJP3583" s="379"/>
      <c r="OJQ3583" s="379"/>
      <c r="OJR3583" s="379"/>
      <c r="OJS3583" s="379"/>
      <c r="OJT3583" s="379"/>
      <c r="OJU3583" s="379"/>
      <c r="OJV3583" s="379"/>
      <c r="OJW3583" s="379"/>
      <c r="OJX3583" s="379"/>
      <c r="OJY3583" s="379"/>
      <c r="OJZ3583" s="379"/>
      <c r="OKA3583" s="379"/>
      <c r="OKB3583" s="379"/>
      <c r="OKC3583" s="379"/>
      <c r="OKD3583" s="379"/>
      <c r="OKE3583" s="379"/>
      <c r="OKF3583" s="379"/>
      <c r="OKG3583" s="379"/>
      <c r="OKH3583" s="379"/>
      <c r="OKI3583" s="379"/>
      <c r="OKJ3583" s="379"/>
      <c r="OKK3583" s="379"/>
      <c r="OKL3583" s="379"/>
      <c r="OKM3583" s="379"/>
      <c r="OKN3583" s="379"/>
      <c r="OKO3583" s="379"/>
      <c r="OKP3583" s="379"/>
      <c r="OKQ3583" s="379"/>
      <c r="OKR3583" s="379"/>
      <c r="OKS3583" s="379"/>
      <c r="OKT3583" s="379"/>
      <c r="OKU3583" s="379"/>
      <c r="OKV3583" s="379"/>
      <c r="OKW3583" s="379"/>
      <c r="OKX3583" s="379"/>
      <c r="OKY3583" s="379"/>
      <c r="OKZ3583" s="379"/>
      <c r="OLA3583" s="379"/>
      <c r="OLB3583" s="379"/>
      <c r="OLC3583" s="379"/>
      <c r="OLD3583" s="379"/>
      <c r="OLE3583" s="379"/>
      <c r="OLF3583" s="379"/>
      <c r="OLG3583" s="379"/>
      <c r="OLH3583" s="379"/>
      <c r="OLI3583" s="379"/>
      <c r="OLJ3583" s="379"/>
      <c r="OLK3583" s="379"/>
      <c r="OLL3583" s="379"/>
      <c r="OLM3583" s="379"/>
      <c r="OLN3583" s="379"/>
      <c r="OLO3583" s="379"/>
      <c r="OLP3583" s="379"/>
      <c r="OLQ3583" s="379"/>
      <c r="OLR3583" s="379"/>
      <c r="OLS3583" s="379"/>
      <c r="OLT3583" s="379"/>
      <c r="OLU3583" s="379"/>
      <c r="OLV3583" s="379"/>
      <c r="OLW3583" s="379"/>
      <c r="OLX3583" s="379"/>
      <c r="OLY3583" s="379"/>
      <c r="OLZ3583" s="379"/>
      <c r="OMA3583" s="379"/>
      <c r="OMB3583" s="379"/>
      <c r="OMC3583" s="379"/>
      <c r="OMD3583" s="379"/>
      <c r="OME3583" s="379"/>
      <c r="OMF3583" s="379"/>
      <c r="OMG3583" s="379"/>
      <c r="OMH3583" s="379"/>
      <c r="OMI3583" s="379"/>
      <c r="OMJ3583" s="379"/>
      <c r="OMK3583" s="379"/>
      <c r="OML3583" s="379"/>
      <c r="OMM3583" s="379"/>
      <c r="OMN3583" s="379"/>
      <c r="OMO3583" s="379"/>
      <c r="OMP3583" s="379"/>
      <c r="OMQ3583" s="379"/>
      <c r="OMR3583" s="379"/>
      <c r="OMS3583" s="379"/>
      <c r="OMT3583" s="379"/>
      <c r="OMU3583" s="379"/>
      <c r="OMV3583" s="379"/>
      <c r="OMW3583" s="379"/>
      <c r="OMX3583" s="379"/>
      <c r="OMY3583" s="379"/>
      <c r="OMZ3583" s="379"/>
      <c r="ONA3583" s="379"/>
      <c r="ONB3583" s="379"/>
      <c r="ONC3583" s="379"/>
      <c r="OND3583" s="379"/>
      <c r="ONE3583" s="379"/>
      <c r="ONF3583" s="379"/>
      <c r="ONG3583" s="379"/>
      <c r="ONH3583" s="379"/>
      <c r="ONI3583" s="379"/>
      <c r="ONJ3583" s="379"/>
      <c r="ONK3583" s="379"/>
      <c r="ONL3583" s="379"/>
      <c r="ONM3583" s="379"/>
      <c r="ONN3583" s="379"/>
      <c r="ONO3583" s="379"/>
      <c r="ONP3583" s="379"/>
      <c r="ONQ3583" s="379"/>
      <c r="ONR3583" s="379"/>
      <c r="ONS3583" s="379"/>
      <c r="ONT3583" s="379"/>
      <c r="ONU3583" s="379"/>
      <c r="ONV3583" s="379"/>
      <c r="ONW3583" s="379"/>
      <c r="ONX3583" s="379"/>
      <c r="ONY3583" s="379"/>
      <c r="ONZ3583" s="379"/>
      <c r="OOA3583" s="379"/>
      <c r="OOB3583" s="379"/>
      <c r="OOC3583" s="379"/>
      <c r="OOD3583" s="379"/>
      <c r="OOE3583" s="379"/>
      <c r="OOF3583" s="379"/>
      <c r="OOG3583" s="379"/>
      <c r="OOH3583" s="379"/>
      <c r="OOI3583" s="379"/>
      <c r="OOJ3583" s="379"/>
      <c r="OOK3583" s="379"/>
      <c r="OOL3583" s="379"/>
      <c r="OOM3583" s="379"/>
      <c r="OON3583" s="379"/>
      <c r="OOO3583" s="379"/>
      <c r="OOP3583" s="379"/>
      <c r="OOQ3583" s="379"/>
      <c r="OOR3583" s="379"/>
      <c r="OOS3583" s="379"/>
      <c r="OOT3583" s="379"/>
      <c r="OOU3583" s="379"/>
      <c r="OOV3583" s="379"/>
      <c r="OOW3583" s="379"/>
      <c r="OOX3583" s="379"/>
      <c r="OOY3583" s="379"/>
      <c r="OOZ3583" s="379"/>
      <c r="OPA3583" s="379"/>
      <c r="OPB3583" s="379"/>
      <c r="OPC3583" s="379"/>
      <c r="OPD3583" s="379"/>
      <c r="OPE3583" s="379"/>
      <c r="OPF3583" s="379"/>
      <c r="OPG3583" s="379"/>
      <c r="OPH3583" s="379"/>
      <c r="OPI3583" s="379"/>
      <c r="OPJ3583" s="379"/>
      <c r="OPK3583" s="379"/>
      <c r="OPL3583" s="379"/>
      <c r="OPM3583" s="379"/>
      <c r="OPN3583" s="379"/>
      <c r="OPO3583" s="379"/>
      <c r="OPP3583" s="379"/>
      <c r="OPQ3583" s="379"/>
      <c r="OPR3583" s="379"/>
      <c r="OPS3583" s="379"/>
      <c r="OPT3583" s="379"/>
      <c r="OPU3583" s="379"/>
      <c r="OPV3583" s="379"/>
      <c r="OPW3583" s="379"/>
      <c r="OPX3583" s="379"/>
      <c r="OPY3583" s="379"/>
      <c r="OPZ3583" s="379"/>
      <c r="OQA3583" s="379"/>
      <c r="OQB3583" s="379"/>
      <c r="OQC3583" s="379"/>
      <c r="OQD3583" s="379"/>
      <c r="OQE3583" s="379"/>
      <c r="OQF3583" s="379"/>
      <c r="OQG3583" s="379"/>
      <c r="OQH3583" s="379"/>
      <c r="OQI3583" s="379"/>
      <c r="OQJ3583" s="379"/>
      <c r="OQK3583" s="379"/>
      <c r="OQL3583" s="379"/>
      <c r="OQM3583" s="379"/>
      <c r="OQN3583" s="379"/>
      <c r="OQO3583" s="379"/>
      <c r="OQP3583" s="379"/>
      <c r="OQQ3583" s="379"/>
      <c r="OQR3583" s="379"/>
      <c r="OQS3583" s="379"/>
      <c r="OQT3583" s="379"/>
      <c r="OQU3583" s="379"/>
      <c r="OQV3583" s="379"/>
      <c r="OQW3583" s="379"/>
      <c r="OQX3583" s="379"/>
      <c r="OQY3583" s="379"/>
      <c r="OQZ3583" s="379"/>
      <c r="ORA3583" s="379"/>
      <c r="ORB3583" s="379"/>
      <c r="ORC3583" s="379"/>
      <c r="ORD3583" s="379"/>
      <c r="ORE3583" s="379"/>
      <c r="ORF3583" s="379"/>
      <c r="ORG3583" s="379"/>
      <c r="ORH3583" s="379"/>
      <c r="ORI3583" s="379"/>
      <c r="ORJ3583" s="379"/>
      <c r="ORK3583" s="379"/>
      <c r="ORL3583" s="379"/>
      <c r="ORM3583" s="379"/>
      <c r="ORN3583" s="379"/>
      <c r="ORO3583" s="379"/>
      <c r="ORP3583" s="379"/>
      <c r="ORQ3583" s="379"/>
      <c r="ORR3583" s="379"/>
      <c r="ORS3583" s="379"/>
      <c r="ORT3583" s="379"/>
      <c r="ORU3583" s="379"/>
      <c r="ORV3583" s="379"/>
      <c r="ORW3583" s="379"/>
      <c r="ORX3583" s="379"/>
      <c r="ORY3583" s="379"/>
      <c r="ORZ3583" s="379"/>
      <c r="OSA3583" s="379"/>
      <c r="OSB3583" s="379"/>
      <c r="OSC3583" s="379"/>
      <c r="OSD3583" s="379"/>
      <c r="OSE3583" s="379"/>
      <c r="OSF3583" s="379"/>
      <c r="OSG3583" s="379"/>
      <c r="OSH3583" s="379"/>
      <c r="OSI3583" s="379"/>
      <c r="OSJ3583" s="379"/>
      <c r="OSK3583" s="379"/>
      <c r="OSL3583" s="379"/>
      <c r="OSM3583" s="379"/>
      <c r="OSN3583" s="379"/>
      <c r="OSO3583" s="379"/>
      <c r="OSP3583" s="379"/>
      <c r="OSQ3583" s="379"/>
      <c r="OSR3583" s="379"/>
      <c r="OSS3583" s="379"/>
      <c r="OST3583" s="379"/>
      <c r="OSU3583" s="379"/>
      <c r="OSV3583" s="379"/>
      <c r="OSW3583" s="379"/>
      <c r="OSX3583" s="379"/>
      <c r="OSY3583" s="379"/>
      <c r="OSZ3583" s="379"/>
      <c r="OTA3583" s="379"/>
      <c r="OTB3583" s="379"/>
      <c r="OTC3583" s="379"/>
      <c r="OTD3583" s="379"/>
      <c r="OTE3583" s="379"/>
      <c r="OTF3583" s="379"/>
      <c r="OTG3583" s="379"/>
      <c r="OTH3583" s="379"/>
      <c r="OTI3583" s="379"/>
      <c r="OTJ3583" s="379"/>
      <c r="OTK3583" s="379"/>
      <c r="OTL3583" s="379"/>
      <c r="OTM3583" s="379"/>
      <c r="OTN3583" s="379"/>
      <c r="OTO3583" s="379"/>
      <c r="OTP3583" s="379"/>
      <c r="OTQ3583" s="379"/>
      <c r="OTR3583" s="379"/>
      <c r="OTS3583" s="379"/>
      <c r="OTT3583" s="379"/>
      <c r="OTU3583" s="379"/>
      <c r="OTV3583" s="379"/>
      <c r="OTW3583" s="379"/>
      <c r="OTX3583" s="379"/>
      <c r="OTY3583" s="379"/>
      <c r="OTZ3583" s="379"/>
      <c r="OUA3583" s="379"/>
      <c r="OUB3583" s="379"/>
      <c r="OUC3583" s="379"/>
      <c r="OUD3583" s="379"/>
      <c r="OUE3583" s="379"/>
      <c r="OUF3583" s="379"/>
      <c r="OUG3583" s="379"/>
      <c r="OUH3583" s="379"/>
      <c r="OUI3583" s="379"/>
      <c r="OUJ3583" s="379"/>
      <c r="OUK3583" s="379"/>
      <c r="OUL3583" s="379"/>
      <c r="OUM3583" s="379"/>
      <c r="OUN3583" s="379"/>
      <c r="OUO3583" s="379"/>
      <c r="OUP3583" s="379"/>
      <c r="OUQ3583" s="379"/>
      <c r="OUR3583" s="379"/>
      <c r="OUS3583" s="379"/>
      <c r="OUT3583" s="379"/>
      <c r="OUU3583" s="379"/>
      <c r="OUV3583" s="379"/>
      <c r="OUW3583" s="379"/>
      <c r="OUX3583" s="379"/>
      <c r="OUY3583" s="379"/>
      <c r="OUZ3583" s="379"/>
      <c r="OVA3583" s="379"/>
      <c r="OVB3583" s="379"/>
      <c r="OVC3583" s="379"/>
      <c r="OVD3583" s="379"/>
      <c r="OVE3583" s="379"/>
      <c r="OVF3583" s="379"/>
      <c r="OVG3583" s="379"/>
      <c r="OVH3583" s="379"/>
      <c r="OVI3583" s="379"/>
      <c r="OVJ3583" s="379"/>
      <c r="OVK3583" s="379"/>
      <c r="OVL3583" s="379"/>
      <c r="OVM3583" s="379"/>
      <c r="OVN3583" s="379"/>
      <c r="OVO3583" s="379"/>
      <c r="OVP3583" s="379"/>
      <c r="OVQ3583" s="379"/>
      <c r="OVR3583" s="379"/>
      <c r="OVS3583" s="379"/>
      <c r="OVT3583" s="379"/>
      <c r="OVU3583" s="379"/>
      <c r="OVV3583" s="379"/>
      <c r="OVW3583" s="379"/>
      <c r="OVX3583" s="379"/>
      <c r="OVY3583" s="379"/>
      <c r="OVZ3583" s="379"/>
      <c r="OWA3583" s="379"/>
      <c r="OWB3583" s="379"/>
      <c r="OWC3583" s="379"/>
      <c r="OWD3583" s="379"/>
      <c r="OWE3583" s="379"/>
      <c r="OWF3583" s="379"/>
      <c r="OWG3583" s="379"/>
      <c r="OWH3583" s="379"/>
      <c r="OWI3583" s="379"/>
      <c r="OWJ3583" s="379"/>
      <c r="OWK3583" s="379"/>
      <c r="OWL3583" s="379"/>
      <c r="OWM3583" s="379"/>
      <c r="OWN3583" s="379"/>
      <c r="OWO3583" s="379"/>
      <c r="OWP3583" s="379"/>
      <c r="OWQ3583" s="379"/>
      <c r="OWR3583" s="379"/>
      <c r="OWS3583" s="379"/>
      <c r="OWT3583" s="379"/>
      <c r="OWU3583" s="379"/>
      <c r="OWV3583" s="379"/>
      <c r="OWW3583" s="379"/>
      <c r="OWX3583" s="379"/>
      <c r="OWY3583" s="379"/>
      <c r="OWZ3583" s="379"/>
      <c r="OXA3583" s="379"/>
      <c r="OXB3583" s="379"/>
      <c r="OXC3583" s="379"/>
      <c r="OXD3583" s="379"/>
      <c r="OXE3583" s="379"/>
      <c r="OXF3583" s="379"/>
      <c r="OXG3583" s="379"/>
      <c r="OXH3583" s="379"/>
      <c r="OXI3583" s="379"/>
      <c r="OXJ3583" s="379"/>
      <c r="OXK3583" s="379"/>
      <c r="OXL3583" s="379"/>
      <c r="OXM3583" s="379"/>
      <c r="OXN3583" s="379"/>
      <c r="OXO3583" s="379"/>
      <c r="OXP3583" s="379"/>
      <c r="OXQ3583" s="379"/>
      <c r="OXR3583" s="379"/>
      <c r="OXS3583" s="379"/>
      <c r="OXT3583" s="379"/>
      <c r="OXU3583" s="379"/>
      <c r="OXV3583" s="379"/>
      <c r="OXW3583" s="379"/>
      <c r="OXX3583" s="379"/>
      <c r="OXY3583" s="379"/>
      <c r="OXZ3583" s="379"/>
      <c r="OYA3583" s="379"/>
      <c r="OYB3583" s="379"/>
      <c r="OYC3583" s="379"/>
      <c r="OYD3583" s="379"/>
      <c r="OYE3583" s="379"/>
      <c r="OYF3583" s="379"/>
      <c r="OYG3583" s="379"/>
      <c r="OYH3583" s="379"/>
      <c r="OYI3583" s="379"/>
      <c r="OYJ3583" s="379"/>
      <c r="OYK3583" s="379"/>
      <c r="OYL3583" s="379"/>
      <c r="OYM3583" s="379"/>
      <c r="OYN3583" s="379"/>
      <c r="OYO3583" s="379"/>
      <c r="OYP3583" s="379"/>
      <c r="OYQ3583" s="379"/>
      <c r="OYR3583" s="379"/>
      <c r="OYS3583" s="379"/>
      <c r="OYT3583" s="379"/>
      <c r="OYU3583" s="379"/>
      <c r="OYV3583" s="379"/>
      <c r="OYW3583" s="379"/>
      <c r="OYX3583" s="379"/>
      <c r="OYY3583" s="379"/>
      <c r="OYZ3583" s="379"/>
      <c r="OZA3583" s="379"/>
      <c r="OZB3583" s="379"/>
      <c r="OZC3583" s="379"/>
      <c r="OZD3583" s="379"/>
      <c r="OZE3583" s="379"/>
      <c r="OZF3583" s="379"/>
      <c r="OZG3583" s="379"/>
      <c r="OZH3583" s="379"/>
      <c r="OZI3583" s="379"/>
      <c r="OZJ3583" s="379"/>
      <c r="OZK3583" s="379"/>
      <c r="OZL3583" s="379"/>
      <c r="OZM3583" s="379"/>
      <c r="OZN3583" s="379"/>
      <c r="OZO3583" s="379"/>
      <c r="OZP3583" s="379"/>
      <c r="OZQ3583" s="379"/>
      <c r="OZR3583" s="379"/>
      <c r="OZS3583" s="379"/>
      <c r="OZT3583" s="379"/>
      <c r="OZU3583" s="379"/>
      <c r="OZV3583" s="379"/>
      <c r="OZW3583" s="379"/>
      <c r="OZX3583" s="379"/>
      <c r="OZY3583" s="379"/>
      <c r="OZZ3583" s="379"/>
      <c r="PAA3583" s="379"/>
      <c r="PAB3583" s="379"/>
      <c r="PAC3583" s="379"/>
      <c r="PAD3583" s="379"/>
      <c r="PAE3583" s="379"/>
      <c r="PAF3583" s="379"/>
      <c r="PAG3583" s="379"/>
      <c r="PAH3583" s="379"/>
      <c r="PAI3583" s="379"/>
      <c r="PAJ3583" s="379"/>
      <c r="PAK3583" s="379"/>
      <c r="PAL3583" s="379"/>
      <c r="PAM3583" s="379"/>
      <c r="PAN3583" s="379"/>
      <c r="PAO3583" s="379"/>
      <c r="PAP3583" s="379"/>
      <c r="PAQ3583" s="379"/>
      <c r="PAR3583" s="379"/>
      <c r="PAS3583" s="379"/>
      <c r="PAT3583" s="379"/>
      <c r="PAU3583" s="379"/>
      <c r="PAV3583" s="379"/>
      <c r="PAW3583" s="379"/>
      <c r="PAX3583" s="379"/>
      <c r="PAY3583" s="379"/>
      <c r="PAZ3583" s="379"/>
      <c r="PBA3583" s="379"/>
      <c r="PBB3583" s="379"/>
      <c r="PBC3583" s="379"/>
      <c r="PBD3583" s="379"/>
      <c r="PBE3583" s="379"/>
      <c r="PBF3583" s="379"/>
      <c r="PBG3583" s="379"/>
      <c r="PBH3583" s="379"/>
      <c r="PBI3583" s="379"/>
      <c r="PBJ3583" s="379"/>
      <c r="PBK3583" s="379"/>
      <c r="PBL3583" s="379"/>
      <c r="PBM3583" s="379"/>
      <c r="PBN3583" s="379"/>
      <c r="PBO3583" s="379"/>
      <c r="PBP3583" s="379"/>
      <c r="PBQ3583" s="379"/>
      <c r="PBR3583" s="379"/>
      <c r="PBS3583" s="379"/>
      <c r="PBT3583" s="379"/>
      <c r="PBU3583" s="379"/>
      <c r="PBV3583" s="379"/>
      <c r="PBW3583" s="379"/>
      <c r="PBX3583" s="379"/>
      <c r="PBY3583" s="379"/>
      <c r="PBZ3583" s="379"/>
      <c r="PCA3583" s="379"/>
      <c r="PCB3583" s="379"/>
      <c r="PCC3583" s="379"/>
      <c r="PCD3583" s="379"/>
      <c r="PCE3583" s="379"/>
      <c r="PCF3583" s="379"/>
      <c r="PCG3583" s="379"/>
      <c r="PCH3583" s="379"/>
      <c r="PCI3583" s="379"/>
      <c r="PCJ3583" s="379"/>
      <c r="PCK3583" s="379"/>
      <c r="PCL3583" s="379"/>
      <c r="PCM3583" s="379"/>
      <c r="PCN3583" s="379"/>
      <c r="PCO3583" s="379"/>
      <c r="PCP3583" s="379"/>
      <c r="PCQ3583" s="379"/>
      <c r="PCR3583" s="379"/>
      <c r="PCS3583" s="379"/>
      <c r="PCT3583" s="379"/>
      <c r="PCU3583" s="379"/>
      <c r="PCV3583" s="379"/>
      <c r="PCW3583" s="379"/>
      <c r="PCX3583" s="379"/>
      <c r="PCY3583" s="379"/>
      <c r="PCZ3583" s="379"/>
      <c r="PDA3583" s="379"/>
      <c r="PDB3583" s="379"/>
      <c r="PDC3583" s="379"/>
      <c r="PDD3583" s="379"/>
      <c r="PDE3583" s="379"/>
      <c r="PDF3583" s="379"/>
      <c r="PDG3583" s="379"/>
      <c r="PDH3583" s="379"/>
      <c r="PDI3583" s="379"/>
      <c r="PDJ3583" s="379"/>
      <c r="PDK3583" s="379"/>
      <c r="PDL3583" s="379"/>
      <c r="PDM3583" s="379"/>
      <c r="PDN3583" s="379"/>
      <c r="PDO3583" s="379"/>
      <c r="PDP3583" s="379"/>
      <c r="PDQ3583" s="379"/>
      <c r="PDR3583" s="379"/>
      <c r="PDS3583" s="379"/>
      <c r="PDT3583" s="379"/>
      <c r="PDU3583" s="379"/>
      <c r="PDV3583" s="379"/>
      <c r="PDW3583" s="379"/>
      <c r="PDX3583" s="379"/>
      <c r="PDY3583" s="379"/>
      <c r="PDZ3583" s="379"/>
      <c r="PEA3583" s="379"/>
      <c r="PEB3583" s="379"/>
      <c r="PEC3583" s="379"/>
      <c r="PED3583" s="379"/>
      <c r="PEE3583" s="379"/>
      <c r="PEF3583" s="379"/>
      <c r="PEG3583" s="379"/>
      <c r="PEH3583" s="379"/>
      <c r="PEI3583" s="379"/>
      <c r="PEJ3583" s="379"/>
      <c r="PEK3583" s="379"/>
      <c r="PEL3583" s="379"/>
      <c r="PEM3583" s="379"/>
      <c r="PEN3583" s="379"/>
      <c r="PEO3583" s="379"/>
      <c r="PEP3583" s="379"/>
      <c r="PEQ3583" s="379"/>
      <c r="PER3583" s="379"/>
      <c r="PES3583" s="379"/>
      <c r="PET3583" s="379"/>
      <c r="PEU3583" s="379"/>
      <c r="PEV3583" s="379"/>
      <c r="PEW3583" s="379"/>
      <c r="PEX3583" s="379"/>
      <c r="PEY3583" s="379"/>
      <c r="PEZ3583" s="379"/>
      <c r="PFA3583" s="379"/>
      <c r="PFB3583" s="379"/>
      <c r="PFC3583" s="379"/>
      <c r="PFD3583" s="379"/>
      <c r="PFE3583" s="379"/>
      <c r="PFF3583" s="379"/>
      <c r="PFG3583" s="379"/>
      <c r="PFH3583" s="379"/>
      <c r="PFI3583" s="379"/>
      <c r="PFJ3583" s="379"/>
      <c r="PFK3583" s="379"/>
      <c r="PFL3583" s="379"/>
      <c r="PFM3583" s="379"/>
      <c r="PFN3583" s="379"/>
      <c r="PFO3583" s="379"/>
      <c r="PFP3583" s="379"/>
      <c r="PFQ3583" s="379"/>
      <c r="PFR3583" s="379"/>
      <c r="PFS3583" s="379"/>
      <c r="PFT3583" s="379"/>
      <c r="PFU3583" s="379"/>
      <c r="PFV3583" s="379"/>
      <c r="PFW3583" s="379"/>
      <c r="PFX3583" s="379"/>
      <c r="PFY3583" s="379"/>
      <c r="PFZ3583" s="379"/>
      <c r="PGA3583" s="379"/>
      <c r="PGB3583" s="379"/>
      <c r="PGC3583" s="379"/>
      <c r="PGD3583" s="379"/>
      <c r="PGE3583" s="379"/>
      <c r="PGF3583" s="379"/>
      <c r="PGG3583" s="379"/>
      <c r="PGH3583" s="379"/>
      <c r="PGI3583" s="379"/>
      <c r="PGJ3583" s="379"/>
      <c r="PGK3583" s="379"/>
      <c r="PGL3583" s="379"/>
      <c r="PGM3583" s="379"/>
      <c r="PGN3583" s="379"/>
      <c r="PGO3583" s="379"/>
      <c r="PGP3583" s="379"/>
      <c r="PGQ3583" s="379"/>
      <c r="PGR3583" s="379"/>
      <c r="PGS3583" s="379"/>
      <c r="PGT3583" s="379"/>
      <c r="PGU3583" s="379"/>
      <c r="PGV3583" s="379"/>
      <c r="PGW3583" s="379"/>
      <c r="PGX3583" s="379"/>
      <c r="PGY3583" s="379"/>
      <c r="PGZ3583" s="379"/>
      <c r="PHA3583" s="379"/>
      <c r="PHB3583" s="379"/>
      <c r="PHC3583" s="379"/>
      <c r="PHD3583" s="379"/>
      <c r="PHE3583" s="379"/>
      <c r="PHF3583" s="379"/>
      <c r="PHG3583" s="379"/>
      <c r="PHH3583" s="379"/>
      <c r="PHI3583" s="379"/>
      <c r="PHJ3583" s="379"/>
      <c r="PHK3583" s="379"/>
      <c r="PHL3583" s="379"/>
      <c r="PHM3583" s="379"/>
      <c r="PHN3583" s="379"/>
      <c r="PHO3583" s="379"/>
      <c r="PHP3583" s="379"/>
      <c r="PHQ3583" s="379"/>
      <c r="PHR3583" s="379"/>
      <c r="PHS3583" s="379"/>
      <c r="PHT3583" s="379"/>
      <c r="PHU3583" s="379"/>
      <c r="PHV3583" s="379"/>
      <c r="PHW3583" s="379"/>
      <c r="PHX3583" s="379"/>
      <c r="PHY3583" s="379"/>
      <c r="PHZ3583" s="379"/>
      <c r="PIA3583" s="379"/>
      <c r="PIB3583" s="379"/>
      <c r="PIC3583" s="379"/>
      <c r="PID3583" s="379"/>
      <c r="PIE3583" s="379"/>
      <c r="PIF3583" s="379"/>
      <c r="PIG3583" s="379"/>
      <c r="PIH3583" s="379"/>
      <c r="PII3583" s="379"/>
      <c r="PIJ3583" s="379"/>
      <c r="PIK3583" s="379"/>
      <c r="PIL3583" s="379"/>
      <c r="PIM3583" s="379"/>
      <c r="PIN3583" s="379"/>
      <c r="PIO3583" s="379"/>
      <c r="PIP3583" s="379"/>
      <c r="PIQ3583" s="379"/>
      <c r="PIR3583" s="379"/>
      <c r="PIS3583" s="379"/>
      <c r="PIT3583" s="379"/>
      <c r="PIU3583" s="379"/>
      <c r="PIV3583" s="379"/>
      <c r="PIW3583" s="379"/>
      <c r="PIX3583" s="379"/>
      <c r="PIY3583" s="379"/>
      <c r="PIZ3583" s="379"/>
      <c r="PJA3583" s="379"/>
      <c r="PJB3583" s="379"/>
      <c r="PJC3583" s="379"/>
      <c r="PJD3583" s="379"/>
      <c r="PJE3583" s="379"/>
      <c r="PJF3583" s="379"/>
      <c r="PJG3583" s="379"/>
      <c r="PJH3583" s="379"/>
      <c r="PJI3583" s="379"/>
      <c r="PJJ3583" s="379"/>
      <c r="PJK3583" s="379"/>
      <c r="PJL3583" s="379"/>
      <c r="PJM3583" s="379"/>
      <c r="PJN3583" s="379"/>
      <c r="PJO3583" s="379"/>
      <c r="PJP3583" s="379"/>
      <c r="PJQ3583" s="379"/>
      <c r="PJR3583" s="379"/>
      <c r="PJS3583" s="379"/>
      <c r="PJT3583" s="379"/>
      <c r="PJU3583" s="379"/>
      <c r="PJV3583" s="379"/>
      <c r="PJW3583" s="379"/>
      <c r="PJX3583" s="379"/>
      <c r="PJY3583" s="379"/>
      <c r="PJZ3583" s="379"/>
      <c r="PKA3583" s="379"/>
      <c r="PKB3583" s="379"/>
      <c r="PKC3583" s="379"/>
      <c r="PKD3583" s="379"/>
      <c r="PKE3583" s="379"/>
      <c r="PKF3583" s="379"/>
      <c r="PKG3583" s="379"/>
      <c r="PKH3583" s="379"/>
      <c r="PKI3583" s="379"/>
      <c r="PKJ3583" s="379"/>
      <c r="PKK3583" s="379"/>
      <c r="PKL3583" s="379"/>
      <c r="PKM3583" s="379"/>
      <c r="PKN3583" s="379"/>
      <c r="PKO3583" s="379"/>
      <c r="PKP3583" s="379"/>
      <c r="PKQ3583" s="379"/>
      <c r="PKR3583" s="379"/>
      <c r="PKS3583" s="379"/>
      <c r="PKT3583" s="379"/>
      <c r="PKU3583" s="379"/>
      <c r="PKV3583" s="379"/>
      <c r="PKW3583" s="379"/>
      <c r="PKX3583" s="379"/>
      <c r="PKY3583" s="379"/>
      <c r="PKZ3583" s="379"/>
      <c r="PLA3583" s="379"/>
      <c r="PLB3583" s="379"/>
      <c r="PLC3583" s="379"/>
      <c r="PLD3583" s="379"/>
      <c r="PLE3583" s="379"/>
      <c r="PLF3583" s="379"/>
      <c r="PLG3583" s="379"/>
      <c r="PLH3583" s="379"/>
      <c r="PLI3583" s="379"/>
      <c r="PLJ3583" s="379"/>
      <c r="PLK3583" s="379"/>
      <c r="PLL3583" s="379"/>
      <c r="PLM3583" s="379"/>
      <c r="PLN3583" s="379"/>
      <c r="PLO3583" s="379"/>
      <c r="PLP3583" s="379"/>
      <c r="PLQ3583" s="379"/>
      <c r="PLR3583" s="379"/>
      <c r="PLS3583" s="379"/>
      <c r="PLT3583" s="379"/>
      <c r="PLU3583" s="379"/>
      <c r="PLV3583" s="379"/>
      <c r="PLW3583" s="379"/>
      <c r="PLX3583" s="379"/>
      <c r="PLY3583" s="379"/>
      <c r="PLZ3583" s="379"/>
      <c r="PMA3583" s="379"/>
      <c r="PMB3583" s="379"/>
      <c r="PMC3583" s="379"/>
      <c r="PMD3583" s="379"/>
      <c r="PME3583" s="379"/>
      <c r="PMF3583" s="379"/>
      <c r="PMG3583" s="379"/>
      <c r="PMH3583" s="379"/>
      <c r="PMI3583" s="379"/>
      <c r="PMJ3583" s="379"/>
      <c r="PMK3583" s="379"/>
      <c r="PML3583" s="379"/>
      <c r="PMM3583" s="379"/>
      <c r="PMN3583" s="379"/>
      <c r="PMO3583" s="379"/>
      <c r="PMP3583" s="379"/>
      <c r="PMQ3583" s="379"/>
      <c r="PMR3583" s="379"/>
      <c r="PMS3583" s="379"/>
      <c r="PMT3583" s="379"/>
      <c r="PMU3583" s="379"/>
      <c r="PMV3583" s="379"/>
      <c r="PMW3583" s="379"/>
      <c r="PMX3583" s="379"/>
      <c r="PMY3583" s="379"/>
      <c r="PMZ3583" s="379"/>
      <c r="PNA3583" s="379"/>
      <c r="PNB3583" s="379"/>
      <c r="PNC3583" s="379"/>
      <c r="PND3583" s="379"/>
      <c r="PNE3583" s="379"/>
      <c r="PNF3583" s="379"/>
      <c r="PNG3583" s="379"/>
      <c r="PNH3583" s="379"/>
      <c r="PNI3583" s="379"/>
      <c r="PNJ3583" s="379"/>
      <c r="PNK3583" s="379"/>
      <c r="PNL3583" s="379"/>
      <c r="PNM3583" s="379"/>
      <c r="PNN3583" s="379"/>
      <c r="PNO3583" s="379"/>
      <c r="PNP3583" s="379"/>
      <c r="PNQ3583" s="379"/>
      <c r="PNR3583" s="379"/>
      <c r="PNS3583" s="379"/>
      <c r="PNT3583" s="379"/>
      <c r="PNU3583" s="379"/>
      <c r="PNV3583" s="379"/>
      <c r="PNW3583" s="379"/>
      <c r="PNX3583" s="379"/>
      <c r="PNY3583" s="379"/>
      <c r="PNZ3583" s="379"/>
      <c r="POA3583" s="379"/>
      <c r="POB3583" s="379"/>
      <c r="POC3583" s="379"/>
      <c r="POD3583" s="379"/>
      <c r="POE3583" s="379"/>
      <c r="POF3583" s="379"/>
      <c r="POG3583" s="379"/>
      <c r="POH3583" s="379"/>
      <c r="POI3583" s="379"/>
      <c r="POJ3583" s="379"/>
      <c r="POK3583" s="379"/>
      <c r="POL3583" s="379"/>
      <c r="POM3583" s="379"/>
      <c r="PON3583" s="379"/>
      <c r="POO3583" s="379"/>
      <c r="POP3583" s="379"/>
      <c r="POQ3583" s="379"/>
      <c r="POR3583" s="379"/>
      <c r="POS3583" s="379"/>
      <c r="POT3583" s="379"/>
      <c r="POU3583" s="379"/>
      <c r="POV3583" s="379"/>
      <c r="POW3583" s="379"/>
      <c r="POX3583" s="379"/>
      <c r="POY3583" s="379"/>
      <c r="POZ3583" s="379"/>
      <c r="PPA3583" s="379"/>
      <c r="PPB3583" s="379"/>
      <c r="PPC3583" s="379"/>
      <c r="PPD3583" s="379"/>
      <c r="PPE3583" s="379"/>
      <c r="PPF3583" s="379"/>
      <c r="PPG3583" s="379"/>
      <c r="PPH3583" s="379"/>
      <c r="PPI3583" s="379"/>
      <c r="PPJ3583" s="379"/>
      <c r="PPK3583" s="379"/>
      <c r="PPL3583" s="379"/>
      <c r="PPM3583" s="379"/>
      <c r="PPN3583" s="379"/>
      <c r="PPO3583" s="379"/>
      <c r="PPP3583" s="379"/>
      <c r="PPQ3583" s="379"/>
      <c r="PPR3583" s="379"/>
      <c r="PPS3583" s="379"/>
      <c r="PPT3583" s="379"/>
      <c r="PPU3583" s="379"/>
      <c r="PPV3583" s="379"/>
      <c r="PPW3583" s="379"/>
      <c r="PPX3583" s="379"/>
      <c r="PPY3583" s="379"/>
      <c r="PPZ3583" s="379"/>
      <c r="PQA3583" s="379"/>
      <c r="PQB3583" s="379"/>
      <c r="PQC3583" s="379"/>
      <c r="PQD3583" s="379"/>
      <c r="PQE3583" s="379"/>
      <c r="PQF3583" s="379"/>
      <c r="PQG3583" s="379"/>
      <c r="PQH3583" s="379"/>
      <c r="PQI3583" s="379"/>
      <c r="PQJ3583" s="379"/>
      <c r="PQK3583" s="379"/>
      <c r="PQL3583" s="379"/>
      <c r="PQM3583" s="379"/>
      <c r="PQN3583" s="379"/>
      <c r="PQO3583" s="379"/>
      <c r="PQP3583" s="379"/>
      <c r="PQQ3583" s="379"/>
      <c r="PQR3583" s="379"/>
      <c r="PQS3583" s="379"/>
      <c r="PQT3583" s="379"/>
      <c r="PQU3583" s="379"/>
      <c r="PQV3583" s="379"/>
      <c r="PQW3583" s="379"/>
      <c r="PQX3583" s="379"/>
      <c r="PQY3583" s="379"/>
      <c r="PQZ3583" s="379"/>
      <c r="PRA3583" s="379"/>
      <c r="PRB3583" s="379"/>
      <c r="PRC3583" s="379"/>
      <c r="PRD3583" s="379"/>
      <c r="PRE3583" s="379"/>
      <c r="PRF3583" s="379"/>
      <c r="PRG3583" s="379"/>
      <c r="PRH3583" s="379"/>
      <c r="PRI3583" s="379"/>
      <c r="PRJ3583" s="379"/>
      <c r="PRK3583" s="379"/>
      <c r="PRL3583" s="379"/>
      <c r="PRM3583" s="379"/>
      <c r="PRN3583" s="379"/>
      <c r="PRO3583" s="379"/>
      <c r="PRP3583" s="379"/>
      <c r="PRQ3583" s="379"/>
      <c r="PRR3583" s="379"/>
      <c r="PRS3583" s="379"/>
      <c r="PRT3583" s="379"/>
      <c r="PRU3583" s="379"/>
      <c r="PRV3583" s="379"/>
      <c r="PRW3583" s="379"/>
      <c r="PRX3583" s="379"/>
      <c r="PRY3583" s="379"/>
      <c r="PRZ3583" s="379"/>
      <c r="PSA3583" s="379"/>
      <c r="PSB3583" s="379"/>
      <c r="PSC3583" s="379"/>
      <c r="PSD3583" s="379"/>
      <c r="PSE3583" s="379"/>
      <c r="PSF3583" s="379"/>
      <c r="PSG3583" s="379"/>
      <c r="PSH3583" s="379"/>
      <c r="PSI3583" s="379"/>
      <c r="PSJ3583" s="379"/>
      <c r="PSK3583" s="379"/>
      <c r="PSL3583" s="379"/>
      <c r="PSM3583" s="379"/>
      <c r="PSN3583" s="379"/>
      <c r="PSO3583" s="379"/>
      <c r="PSP3583" s="379"/>
      <c r="PSQ3583" s="379"/>
      <c r="PSR3583" s="379"/>
      <c r="PSS3583" s="379"/>
      <c r="PST3583" s="379"/>
      <c r="PSU3583" s="379"/>
      <c r="PSV3583" s="379"/>
      <c r="PSW3583" s="379"/>
      <c r="PSX3583" s="379"/>
      <c r="PSY3583" s="379"/>
      <c r="PSZ3583" s="379"/>
      <c r="PTA3583" s="379"/>
      <c r="PTB3583" s="379"/>
      <c r="PTC3583" s="379"/>
      <c r="PTD3583" s="379"/>
      <c r="PTE3583" s="379"/>
      <c r="PTF3583" s="379"/>
      <c r="PTG3583" s="379"/>
      <c r="PTH3583" s="379"/>
      <c r="PTI3583" s="379"/>
      <c r="PTJ3583" s="379"/>
      <c r="PTK3583" s="379"/>
      <c r="PTL3583" s="379"/>
      <c r="PTM3583" s="379"/>
      <c r="PTN3583" s="379"/>
      <c r="PTO3583" s="379"/>
      <c r="PTP3583" s="379"/>
      <c r="PTQ3583" s="379"/>
      <c r="PTR3583" s="379"/>
      <c r="PTS3583" s="379"/>
      <c r="PTT3583" s="379"/>
      <c r="PTU3583" s="379"/>
      <c r="PTV3583" s="379"/>
      <c r="PTW3583" s="379"/>
      <c r="PTX3583" s="379"/>
      <c r="PTY3583" s="379"/>
      <c r="PTZ3583" s="379"/>
      <c r="PUA3583" s="379"/>
      <c r="PUB3583" s="379"/>
      <c r="PUC3583" s="379"/>
      <c r="PUD3583" s="379"/>
      <c r="PUE3583" s="379"/>
      <c r="PUF3583" s="379"/>
      <c r="PUG3583" s="379"/>
      <c r="PUH3583" s="379"/>
      <c r="PUI3583" s="379"/>
      <c r="PUJ3583" s="379"/>
      <c r="PUK3583" s="379"/>
      <c r="PUL3583" s="379"/>
      <c r="PUM3583" s="379"/>
      <c r="PUN3583" s="379"/>
      <c r="PUO3583" s="379"/>
      <c r="PUP3583" s="379"/>
      <c r="PUQ3583" s="379"/>
      <c r="PUR3583" s="379"/>
      <c r="PUS3583" s="379"/>
      <c r="PUT3583" s="379"/>
      <c r="PUU3583" s="379"/>
      <c r="PUV3583" s="379"/>
      <c r="PUW3583" s="379"/>
      <c r="PUX3583" s="379"/>
      <c r="PUY3583" s="379"/>
      <c r="PUZ3583" s="379"/>
      <c r="PVA3583" s="379"/>
      <c r="PVB3583" s="379"/>
      <c r="PVC3583" s="379"/>
      <c r="PVD3583" s="379"/>
      <c r="PVE3583" s="379"/>
      <c r="PVF3583" s="379"/>
      <c r="PVG3583" s="379"/>
      <c r="PVH3583" s="379"/>
      <c r="PVI3583" s="379"/>
      <c r="PVJ3583" s="379"/>
      <c r="PVK3583" s="379"/>
      <c r="PVL3583" s="379"/>
      <c r="PVM3583" s="379"/>
      <c r="PVN3583" s="379"/>
      <c r="PVO3583" s="379"/>
      <c r="PVP3583" s="379"/>
      <c r="PVQ3583" s="379"/>
      <c r="PVR3583" s="379"/>
      <c r="PVS3583" s="379"/>
      <c r="PVT3583" s="379"/>
      <c r="PVU3583" s="379"/>
      <c r="PVV3583" s="379"/>
      <c r="PVW3583" s="379"/>
      <c r="PVX3583" s="379"/>
      <c r="PVY3583" s="379"/>
      <c r="PVZ3583" s="379"/>
      <c r="PWA3583" s="379"/>
      <c r="PWB3583" s="379"/>
      <c r="PWC3583" s="379"/>
      <c r="PWD3583" s="379"/>
      <c r="PWE3583" s="379"/>
      <c r="PWF3583" s="379"/>
      <c r="PWG3583" s="379"/>
      <c r="PWH3583" s="379"/>
      <c r="PWI3583" s="379"/>
      <c r="PWJ3583" s="379"/>
      <c r="PWK3583" s="379"/>
      <c r="PWL3583" s="379"/>
      <c r="PWM3583" s="379"/>
      <c r="PWN3583" s="379"/>
      <c r="PWO3583" s="379"/>
      <c r="PWP3583" s="379"/>
      <c r="PWQ3583" s="379"/>
      <c r="PWR3583" s="379"/>
      <c r="PWS3583" s="379"/>
      <c r="PWT3583" s="379"/>
      <c r="PWU3583" s="379"/>
      <c r="PWV3583" s="379"/>
      <c r="PWW3583" s="379"/>
      <c r="PWX3583" s="379"/>
      <c r="PWY3583" s="379"/>
      <c r="PWZ3583" s="379"/>
      <c r="PXA3583" s="379"/>
      <c r="PXB3583" s="379"/>
      <c r="PXC3583" s="379"/>
      <c r="PXD3583" s="379"/>
      <c r="PXE3583" s="379"/>
      <c r="PXF3583" s="379"/>
      <c r="PXG3583" s="379"/>
      <c r="PXH3583" s="379"/>
      <c r="PXI3583" s="379"/>
      <c r="PXJ3583" s="379"/>
      <c r="PXK3583" s="379"/>
      <c r="PXL3583" s="379"/>
      <c r="PXM3583" s="379"/>
      <c r="PXN3583" s="379"/>
      <c r="PXO3583" s="379"/>
      <c r="PXP3583" s="379"/>
      <c r="PXQ3583" s="379"/>
      <c r="PXR3583" s="379"/>
      <c r="PXS3583" s="379"/>
      <c r="PXT3583" s="379"/>
      <c r="PXU3583" s="379"/>
      <c r="PXV3583" s="379"/>
      <c r="PXW3583" s="379"/>
      <c r="PXX3583" s="379"/>
      <c r="PXY3583" s="379"/>
      <c r="PXZ3583" s="379"/>
      <c r="PYA3583" s="379"/>
      <c r="PYB3583" s="379"/>
      <c r="PYC3583" s="379"/>
      <c r="PYD3583" s="379"/>
      <c r="PYE3583" s="379"/>
      <c r="PYF3583" s="379"/>
      <c r="PYG3583" s="379"/>
      <c r="PYH3583" s="379"/>
      <c r="PYI3583" s="379"/>
      <c r="PYJ3583" s="379"/>
      <c r="PYK3583" s="379"/>
      <c r="PYL3583" s="379"/>
      <c r="PYM3583" s="379"/>
      <c r="PYN3583" s="379"/>
      <c r="PYO3583" s="379"/>
      <c r="PYP3583" s="379"/>
      <c r="PYQ3583" s="379"/>
      <c r="PYR3583" s="379"/>
      <c r="PYS3583" s="379"/>
      <c r="PYT3583" s="379"/>
      <c r="PYU3583" s="379"/>
      <c r="PYV3583" s="379"/>
      <c r="PYW3583" s="379"/>
      <c r="PYX3583" s="379"/>
      <c r="PYY3583" s="379"/>
      <c r="PYZ3583" s="379"/>
      <c r="PZA3583" s="379"/>
      <c r="PZB3583" s="379"/>
      <c r="PZC3583" s="379"/>
      <c r="PZD3583" s="379"/>
      <c r="PZE3583" s="379"/>
      <c r="PZF3583" s="379"/>
      <c r="PZG3583" s="379"/>
      <c r="PZH3583" s="379"/>
      <c r="PZI3583" s="379"/>
      <c r="PZJ3583" s="379"/>
      <c r="PZK3583" s="379"/>
      <c r="PZL3583" s="379"/>
      <c r="PZM3583" s="379"/>
      <c r="PZN3583" s="379"/>
      <c r="PZO3583" s="379"/>
      <c r="PZP3583" s="379"/>
      <c r="PZQ3583" s="379"/>
      <c r="PZR3583" s="379"/>
      <c r="PZS3583" s="379"/>
      <c r="PZT3583" s="379"/>
      <c r="PZU3583" s="379"/>
      <c r="PZV3583" s="379"/>
      <c r="PZW3583" s="379"/>
      <c r="PZX3583" s="379"/>
      <c r="PZY3583" s="379"/>
      <c r="PZZ3583" s="379"/>
      <c r="QAA3583" s="379"/>
      <c r="QAB3583" s="379"/>
      <c r="QAC3583" s="379"/>
      <c r="QAD3583" s="379"/>
      <c r="QAE3583" s="379"/>
      <c r="QAF3583" s="379"/>
      <c r="QAG3583" s="379"/>
      <c r="QAH3583" s="379"/>
      <c r="QAI3583" s="379"/>
      <c r="QAJ3583" s="379"/>
      <c r="QAK3583" s="379"/>
      <c r="QAL3583" s="379"/>
      <c r="QAM3583" s="379"/>
      <c r="QAN3583" s="379"/>
      <c r="QAO3583" s="379"/>
      <c r="QAP3583" s="379"/>
      <c r="QAQ3583" s="379"/>
      <c r="QAR3583" s="379"/>
      <c r="QAS3583" s="379"/>
      <c r="QAT3583" s="379"/>
      <c r="QAU3583" s="379"/>
      <c r="QAV3583" s="379"/>
      <c r="QAW3583" s="379"/>
      <c r="QAX3583" s="379"/>
      <c r="QAY3583" s="379"/>
      <c r="QAZ3583" s="379"/>
      <c r="QBA3583" s="379"/>
      <c r="QBB3583" s="379"/>
      <c r="QBC3583" s="379"/>
      <c r="QBD3583" s="379"/>
      <c r="QBE3583" s="379"/>
      <c r="QBF3583" s="379"/>
      <c r="QBG3583" s="379"/>
      <c r="QBH3583" s="379"/>
      <c r="QBI3583" s="379"/>
      <c r="QBJ3583" s="379"/>
      <c r="QBK3583" s="379"/>
      <c r="QBL3583" s="379"/>
      <c r="QBM3583" s="379"/>
      <c r="QBN3583" s="379"/>
      <c r="QBO3583" s="379"/>
      <c r="QBP3583" s="379"/>
      <c r="QBQ3583" s="379"/>
      <c r="QBR3583" s="379"/>
      <c r="QBS3583" s="379"/>
      <c r="QBT3583" s="379"/>
      <c r="QBU3583" s="379"/>
      <c r="QBV3583" s="379"/>
      <c r="QBW3583" s="379"/>
      <c r="QBX3583" s="379"/>
      <c r="QBY3583" s="379"/>
      <c r="QBZ3583" s="379"/>
      <c r="QCA3583" s="379"/>
      <c r="QCB3583" s="379"/>
      <c r="QCC3583" s="379"/>
      <c r="QCD3583" s="379"/>
      <c r="QCE3583" s="379"/>
      <c r="QCF3583" s="379"/>
      <c r="QCG3583" s="379"/>
      <c r="QCH3583" s="379"/>
      <c r="QCI3583" s="379"/>
      <c r="QCJ3583" s="379"/>
      <c r="QCK3583" s="379"/>
      <c r="QCL3583" s="379"/>
      <c r="QCM3583" s="379"/>
      <c r="QCN3583" s="379"/>
      <c r="QCO3583" s="379"/>
      <c r="QCP3583" s="379"/>
      <c r="QCQ3583" s="379"/>
      <c r="QCR3583" s="379"/>
      <c r="QCS3583" s="379"/>
      <c r="QCT3583" s="379"/>
      <c r="QCU3583" s="379"/>
      <c r="QCV3583" s="379"/>
      <c r="QCW3583" s="379"/>
      <c r="QCX3583" s="379"/>
      <c r="QCY3583" s="379"/>
      <c r="QCZ3583" s="379"/>
      <c r="QDA3583" s="379"/>
      <c r="QDB3583" s="379"/>
      <c r="QDC3583" s="379"/>
      <c r="QDD3583" s="379"/>
      <c r="QDE3583" s="379"/>
      <c r="QDF3583" s="379"/>
      <c r="QDG3583" s="379"/>
      <c r="QDH3583" s="379"/>
      <c r="QDI3583" s="379"/>
      <c r="QDJ3583" s="379"/>
      <c r="QDK3583" s="379"/>
      <c r="QDL3583" s="379"/>
      <c r="QDM3583" s="379"/>
      <c r="QDN3583" s="379"/>
      <c r="QDO3583" s="379"/>
      <c r="QDP3583" s="379"/>
      <c r="QDQ3583" s="379"/>
      <c r="QDR3583" s="379"/>
      <c r="QDS3583" s="379"/>
      <c r="QDT3583" s="379"/>
      <c r="QDU3583" s="379"/>
      <c r="QDV3583" s="379"/>
      <c r="QDW3583" s="379"/>
      <c r="QDX3583" s="379"/>
      <c r="QDY3583" s="379"/>
      <c r="QDZ3583" s="379"/>
      <c r="QEA3583" s="379"/>
      <c r="QEB3583" s="379"/>
      <c r="QEC3583" s="379"/>
      <c r="QED3583" s="379"/>
      <c r="QEE3583" s="379"/>
      <c r="QEF3583" s="379"/>
      <c r="QEG3583" s="379"/>
      <c r="QEH3583" s="379"/>
      <c r="QEI3583" s="379"/>
      <c r="QEJ3583" s="379"/>
      <c r="QEK3583" s="379"/>
      <c r="QEL3583" s="379"/>
      <c r="QEM3583" s="379"/>
      <c r="QEN3583" s="379"/>
      <c r="QEO3583" s="379"/>
      <c r="QEP3583" s="379"/>
      <c r="QEQ3583" s="379"/>
      <c r="QER3583" s="379"/>
      <c r="QES3583" s="379"/>
      <c r="QET3583" s="379"/>
      <c r="QEU3583" s="379"/>
      <c r="QEV3583" s="379"/>
      <c r="QEW3583" s="379"/>
      <c r="QEX3583" s="379"/>
      <c r="QEY3583" s="379"/>
      <c r="QEZ3583" s="379"/>
      <c r="QFA3583" s="379"/>
      <c r="QFB3583" s="379"/>
      <c r="QFC3583" s="379"/>
      <c r="QFD3583" s="379"/>
      <c r="QFE3583" s="379"/>
      <c r="QFF3583" s="379"/>
      <c r="QFG3583" s="379"/>
      <c r="QFH3583" s="379"/>
      <c r="QFI3583" s="379"/>
      <c r="QFJ3583" s="379"/>
      <c r="QFK3583" s="379"/>
      <c r="QFL3583" s="379"/>
      <c r="QFM3583" s="379"/>
      <c r="QFN3583" s="379"/>
      <c r="QFO3583" s="379"/>
      <c r="QFP3583" s="379"/>
      <c r="QFQ3583" s="379"/>
      <c r="QFR3583" s="379"/>
      <c r="QFS3583" s="379"/>
      <c r="QFT3583" s="379"/>
      <c r="QFU3583" s="379"/>
      <c r="QFV3583" s="379"/>
      <c r="QFW3583" s="379"/>
      <c r="QFX3583" s="379"/>
      <c r="QFY3583" s="379"/>
      <c r="QFZ3583" s="379"/>
      <c r="QGA3583" s="379"/>
      <c r="QGB3583" s="379"/>
      <c r="QGC3583" s="379"/>
      <c r="QGD3583" s="379"/>
      <c r="QGE3583" s="379"/>
      <c r="QGF3583" s="379"/>
      <c r="QGG3583" s="379"/>
      <c r="QGH3583" s="379"/>
      <c r="QGI3583" s="379"/>
      <c r="QGJ3583" s="379"/>
      <c r="QGK3583" s="379"/>
      <c r="QGL3583" s="379"/>
      <c r="QGM3583" s="379"/>
      <c r="QGN3583" s="379"/>
      <c r="QGO3583" s="379"/>
      <c r="QGP3583" s="379"/>
      <c r="QGQ3583" s="379"/>
      <c r="QGR3583" s="379"/>
      <c r="QGS3583" s="379"/>
      <c r="QGT3583" s="379"/>
      <c r="QGU3583" s="379"/>
      <c r="QGV3583" s="379"/>
      <c r="QGW3583" s="379"/>
      <c r="QGX3583" s="379"/>
      <c r="QGY3583" s="379"/>
      <c r="QGZ3583" s="379"/>
      <c r="QHA3583" s="379"/>
      <c r="QHB3583" s="379"/>
      <c r="QHC3583" s="379"/>
      <c r="QHD3583" s="379"/>
      <c r="QHE3583" s="379"/>
      <c r="QHF3583" s="379"/>
      <c r="QHG3583" s="379"/>
      <c r="QHH3583" s="379"/>
      <c r="QHI3583" s="379"/>
      <c r="QHJ3583" s="379"/>
      <c r="QHK3583" s="379"/>
      <c r="QHL3583" s="379"/>
      <c r="QHM3583" s="379"/>
      <c r="QHN3583" s="379"/>
      <c r="QHO3583" s="379"/>
      <c r="QHP3583" s="379"/>
      <c r="QHQ3583" s="379"/>
      <c r="QHR3583" s="379"/>
      <c r="QHS3583" s="379"/>
      <c r="QHT3583" s="379"/>
      <c r="QHU3583" s="379"/>
      <c r="QHV3583" s="379"/>
      <c r="QHW3583" s="379"/>
      <c r="QHX3583" s="379"/>
      <c r="QHY3583" s="379"/>
      <c r="QHZ3583" s="379"/>
      <c r="QIA3583" s="379"/>
      <c r="QIB3583" s="379"/>
      <c r="QIC3583" s="379"/>
      <c r="QID3583" s="379"/>
      <c r="QIE3583" s="379"/>
      <c r="QIF3583" s="379"/>
      <c r="QIG3583" s="379"/>
      <c r="QIH3583" s="379"/>
      <c r="QII3583" s="379"/>
      <c r="QIJ3583" s="379"/>
      <c r="QIK3583" s="379"/>
      <c r="QIL3583" s="379"/>
      <c r="QIM3583" s="379"/>
      <c r="QIN3583" s="379"/>
      <c r="QIO3583" s="379"/>
      <c r="QIP3583" s="379"/>
      <c r="QIQ3583" s="379"/>
      <c r="QIR3583" s="379"/>
      <c r="QIS3583" s="379"/>
      <c r="QIT3583" s="379"/>
      <c r="QIU3583" s="379"/>
      <c r="QIV3583" s="379"/>
      <c r="QIW3583" s="379"/>
      <c r="QIX3583" s="379"/>
      <c r="QIY3583" s="379"/>
      <c r="QIZ3583" s="379"/>
      <c r="QJA3583" s="379"/>
      <c r="QJB3583" s="379"/>
      <c r="QJC3583" s="379"/>
      <c r="QJD3583" s="379"/>
      <c r="QJE3583" s="379"/>
      <c r="QJF3583" s="379"/>
      <c r="QJG3583" s="379"/>
      <c r="QJH3583" s="379"/>
      <c r="QJI3583" s="379"/>
      <c r="QJJ3583" s="379"/>
      <c r="QJK3583" s="379"/>
      <c r="QJL3583" s="379"/>
      <c r="QJM3583" s="379"/>
      <c r="QJN3583" s="379"/>
      <c r="QJO3583" s="379"/>
      <c r="QJP3583" s="379"/>
      <c r="QJQ3583" s="379"/>
      <c r="QJR3583" s="379"/>
      <c r="QJS3583" s="379"/>
      <c r="QJT3583" s="379"/>
      <c r="QJU3583" s="379"/>
      <c r="QJV3583" s="379"/>
      <c r="QJW3583" s="379"/>
      <c r="QJX3583" s="379"/>
      <c r="QJY3583" s="379"/>
      <c r="QJZ3583" s="379"/>
      <c r="QKA3583" s="379"/>
      <c r="QKB3583" s="379"/>
      <c r="QKC3583" s="379"/>
      <c r="QKD3583" s="379"/>
      <c r="QKE3583" s="379"/>
      <c r="QKF3583" s="379"/>
      <c r="QKG3583" s="379"/>
      <c r="QKH3583" s="379"/>
      <c r="QKI3583" s="379"/>
      <c r="QKJ3583" s="379"/>
      <c r="QKK3583" s="379"/>
      <c r="QKL3583" s="379"/>
      <c r="QKM3583" s="379"/>
      <c r="QKN3583" s="379"/>
      <c r="QKO3583" s="379"/>
      <c r="QKP3583" s="379"/>
      <c r="QKQ3583" s="379"/>
      <c r="QKR3583" s="379"/>
      <c r="QKS3583" s="379"/>
      <c r="QKT3583" s="379"/>
      <c r="QKU3583" s="379"/>
      <c r="QKV3583" s="379"/>
      <c r="QKW3583" s="379"/>
      <c r="QKX3583" s="379"/>
      <c r="QKY3583" s="379"/>
      <c r="QKZ3583" s="379"/>
      <c r="QLA3583" s="379"/>
      <c r="QLB3583" s="379"/>
      <c r="QLC3583" s="379"/>
      <c r="QLD3583" s="379"/>
      <c r="QLE3583" s="379"/>
      <c r="QLF3583" s="379"/>
      <c r="QLG3583" s="379"/>
      <c r="QLH3583" s="379"/>
      <c r="QLI3583" s="379"/>
      <c r="QLJ3583" s="379"/>
      <c r="QLK3583" s="379"/>
      <c r="QLL3583" s="379"/>
      <c r="QLM3583" s="379"/>
      <c r="QLN3583" s="379"/>
      <c r="QLO3583" s="379"/>
      <c r="QLP3583" s="379"/>
      <c r="QLQ3583" s="379"/>
      <c r="QLR3583" s="379"/>
      <c r="QLS3583" s="379"/>
      <c r="QLT3583" s="379"/>
      <c r="QLU3583" s="379"/>
      <c r="QLV3583" s="379"/>
      <c r="QLW3583" s="379"/>
      <c r="QLX3583" s="379"/>
      <c r="QLY3583" s="379"/>
      <c r="QLZ3583" s="379"/>
      <c r="QMA3583" s="379"/>
      <c r="QMB3583" s="379"/>
      <c r="QMC3583" s="379"/>
      <c r="QMD3583" s="379"/>
      <c r="QME3583" s="379"/>
      <c r="QMF3583" s="379"/>
      <c r="QMG3583" s="379"/>
      <c r="QMH3583" s="379"/>
      <c r="QMI3583" s="379"/>
      <c r="QMJ3583" s="379"/>
      <c r="QMK3583" s="379"/>
      <c r="QML3583" s="379"/>
      <c r="QMM3583" s="379"/>
      <c r="QMN3583" s="379"/>
      <c r="QMO3583" s="379"/>
      <c r="QMP3583" s="379"/>
      <c r="QMQ3583" s="379"/>
      <c r="QMR3583" s="379"/>
      <c r="QMS3583" s="379"/>
      <c r="QMT3583" s="379"/>
      <c r="QMU3583" s="379"/>
      <c r="QMV3583" s="379"/>
      <c r="QMW3583" s="379"/>
      <c r="QMX3583" s="379"/>
      <c r="QMY3583" s="379"/>
      <c r="QMZ3583" s="379"/>
      <c r="QNA3583" s="379"/>
      <c r="QNB3583" s="379"/>
      <c r="QNC3583" s="379"/>
      <c r="QND3583" s="379"/>
      <c r="QNE3583" s="379"/>
      <c r="QNF3583" s="379"/>
      <c r="QNG3583" s="379"/>
      <c r="QNH3583" s="379"/>
      <c r="QNI3583" s="379"/>
      <c r="QNJ3583" s="379"/>
      <c r="QNK3583" s="379"/>
      <c r="QNL3583" s="379"/>
      <c r="QNM3583" s="379"/>
      <c r="QNN3583" s="379"/>
      <c r="QNO3583" s="379"/>
      <c r="QNP3583" s="379"/>
      <c r="QNQ3583" s="379"/>
      <c r="QNR3583" s="379"/>
      <c r="QNS3583" s="379"/>
      <c r="QNT3583" s="379"/>
      <c r="QNU3583" s="379"/>
      <c r="QNV3583" s="379"/>
      <c r="QNW3583" s="379"/>
      <c r="QNX3583" s="379"/>
      <c r="QNY3583" s="379"/>
      <c r="QNZ3583" s="379"/>
      <c r="QOA3583" s="379"/>
      <c r="QOB3583" s="379"/>
      <c r="QOC3583" s="379"/>
      <c r="QOD3583" s="379"/>
      <c r="QOE3583" s="379"/>
      <c r="QOF3583" s="379"/>
      <c r="QOG3583" s="379"/>
      <c r="QOH3583" s="379"/>
      <c r="QOI3583" s="379"/>
      <c r="QOJ3583" s="379"/>
      <c r="QOK3583" s="379"/>
      <c r="QOL3583" s="379"/>
      <c r="QOM3583" s="379"/>
      <c r="QON3583" s="379"/>
      <c r="QOO3583" s="379"/>
      <c r="QOP3583" s="379"/>
      <c r="QOQ3583" s="379"/>
      <c r="QOR3583" s="379"/>
      <c r="QOS3583" s="379"/>
      <c r="QOT3583" s="379"/>
      <c r="QOU3583" s="379"/>
      <c r="QOV3583" s="379"/>
      <c r="QOW3583" s="379"/>
      <c r="QOX3583" s="379"/>
      <c r="QOY3583" s="379"/>
      <c r="QOZ3583" s="379"/>
      <c r="QPA3583" s="379"/>
      <c r="QPB3583" s="379"/>
      <c r="QPC3583" s="379"/>
      <c r="QPD3583" s="379"/>
      <c r="QPE3583" s="379"/>
      <c r="QPF3583" s="379"/>
      <c r="QPG3583" s="379"/>
      <c r="QPH3583" s="379"/>
      <c r="QPI3583" s="379"/>
      <c r="QPJ3583" s="379"/>
      <c r="QPK3583" s="379"/>
      <c r="QPL3583" s="379"/>
      <c r="QPM3583" s="379"/>
      <c r="QPN3583" s="379"/>
      <c r="QPO3583" s="379"/>
      <c r="QPP3583" s="379"/>
      <c r="QPQ3583" s="379"/>
      <c r="QPR3583" s="379"/>
      <c r="QPS3583" s="379"/>
      <c r="QPT3583" s="379"/>
      <c r="QPU3583" s="379"/>
      <c r="QPV3583" s="379"/>
      <c r="QPW3583" s="379"/>
      <c r="QPX3583" s="379"/>
      <c r="QPY3583" s="379"/>
      <c r="QPZ3583" s="379"/>
      <c r="QQA3583" s="379"/>
      <c r="QQB3583" s="379"/>
      <c r="QQC3583" s="379"/>
      <c r="QQD3583" s="379"/>
      <c r="QQE3583" s="379"/>
      <c r="QQF3583" s="379"/>
      <c r="QQG3583" s="379"/>
      <c r="QQH3583" s="379"/>
      <c r="QQI3583" s="379"/>
      <c r="QQJ3583" s="379"/>
      <c r="QQK3583" s="379"/>
      <c r="QQL3583" s="379"/>
      <c r="QQM3583" s="379"/>
      <c r="QQN3583" s="379"/>
      <c r="QQO3583" s="379"/>
      <c r="QQP3583" s="379"/>
      <c r="QQQ3583" s="379"/>
      <c r="QQR3583" s="379"/>
      <c r="QQS3583" s="379"/>
      <c r="QQT3583" s="379"/>
      <c r="QQU3583" s="379"/>
      <c r="QQV3583" s="379"/>
      <c r="QQW3583" s="379"/>
      <c r="QQX3583" s="379"/>
      <c r="QQY3583" s="379"/>
      <c r="QQZ3583" s="379"/>
      <c r="QRA3583" s="379"/>
      <c r="QRB3583" s="379"/>
      <c r="QRC3583" s="379"/>
      <c r="QRD3583" s="379"/>
      <c r="QRE3583" s="379"/>
      <c r="QRF3583" s="379"/>
      <c r="QRG3583" s="379"/>
      <c r="QRH3583" s="379"/>
      <c r="QRI3583" s="379"/>
      <c r="QRJ3583" s="379"/>
      <c r="QRK3583" s="379"/>
      <c r="QRL3583" s="379"/>
      <c r="QRM3583" s="379"/>
      <c r="QRN3583" s="379"/>
      <c r="QRO3583" s="379"/>
      <c r="QRP3583" s="379"/>
      <c r="QRQ3583" s="379"/>
      <c r="QRR3583" s="379"/>
      <c r="QRS3583" s="379"/>
      <c r="QRT3583" s="379"/>
      <c r="QRU3583" s="379"/>
      <c r="QRV3583" s="379"/>
      <c r="QRW3583" s="379"/>
      <c r="QRX3583" s="379"/>
      <c r="QRY3583" s="379"/>
      <c r="QRZ3583" s="379"/>
      <c r="QSA3583" s="379"/>
      <c r="QSB3583" s="379"/>
      <c r="QSC3583" s="379"/>
      <c r="QSD3583" s="379"/>
      <c r="QSE3583" s="379"/>
      <c r="QSF3583" s="379"/>
      <c r="QSG3583" s="379"/>
      <c r="QSH3583" s="379"/>
      <c r="QSI3583" s="379"/>
      <c r="QSJ3583" s="379"/>
      <c r="QSK3583" s="379"/>
      <c r="QSL3583" s="379"/>
      <c r="QSM3583" s="379"/>
      <c r="QSN3583" s="379"/>
      <c r="QSO3583" s="379"/>
      <c r="QSP3583" s="379"/>
      <c r="QSQ3583" s="379"/>
      <c r="QSR3583" s="379"/>
      <c r="QSS3583" s="379"/>
      <c r="QST3583" s="379"/>
      <c r="QSU3583" s="379"/>
      <c r="QSV3583" s="379"/>
      <c r="QSW3583" s="379"/>
      <c r="QSX3583" s="379"/>
      <c r="QSY3583" s="379"/>
      <c r="QSZ3583" s="379"/>
      <c r="QTA3583" s="379"/>
      <c r="QTB3583" s="379"/>
      <c r="QTC3583" s="379"/>
      <c r="QTD3583" s="379"/>
      <c r="QTE3583" s="379"/>
      <c r="QTF3583" s="379"/>
      <c r="QTG3583" s="379"/>
      <c r="QTH3583" s="379"/>
      <c r="QTI3583" s="379"/>
      <c r="QTJ3583" s="379"/>
      <c r="QTK3583" s="379"/>
      <c r="QTL3583" s="379"/>
      <c r="QTM3583" s="379"/>
      <c r="QTN3583" s="379"/>
      <c r="QTO3583" s="379"/>
      <c r="QTP3583" s="379"/>
      <c r="QTQ3583" s="379"/>
      <c r="QTR3583" s="379"/>
      <c r="QTS3583" s="379"/>
      <c r="QTT3583" s="379"/>
      <c r="QTU3583" s="379"/>
      <c r="QTV3583" s="379"/>
      <c r="QTW3583" s="379"/>
      <c r="QTX3583" s="379"/>
      <c r="QTY3583" s="379"/>
      <c r="QTZ3583" s="379"/>
      <c r="QUA3583" s="379"/>
      <c r="QUB3583" s="379"/>
      <c r="QUC3583" s="379"/>
      <c r="QUD3583" s="379"/>
      <c r="QUE3583" s="379"/>
      <c r="QUF3583" s="379"/>
      <c r="QUG3583" s="379"/>
      <c r="QUH3583" s="379"/>
      <c r="QUI3583" s="379"/>
      <c r="QUJ3583" s="379"/>
      <c r="QUK3583" s="379"/>
      <c r="QUL3583" s="379"/>
      <c r="QUM3583" s="379"/>
      <c r="QUN3583" s="379"/>
      <c r="QUO3583" s="379"/>
      <c r="QUP3583" s="379"/>
      <c r="QUQ3583" s="379"/>
      <c r="QUR3583" s="379"/>
      <c r="QUS3583" s="379"/>
      <c r="QUT3583" s="379"/>
      <c r="QUU3583" s="379"/>
      <c r="QUV3583" s="379"/>
      <c r="QUW3583" s="379"/>
      <c r="QUX3583" s="379"/>
      <c r="QUY3583" s="379"/>
      <c r="QUZ3583" s="379"/>
      <c r="QVA3583" s="379"/>
      <c r="QVB3583" s="379"/>
      <c r="QVC3583" s="379"/>
      <c r="QVD3583" s="379"/>
      <c r="QVE3583" s="379"/>
      <c r="QVF3583" s="379"/>
      <c r="QVG3583" s="379"/>
      <c r="QVH3583" s="379"/>
      <c r="QVI3583" s="379"/>
      <c r="QVJ3583" s="379"/>
      <c r="QVK3583" s="379"/>
      <c r="QVL3583" s="379"/>
      <c r="QVM3583" s="379"/>
      <c r="QVN3583" s="379"/>
      <c r="QVO3583" s="379"/>
      <c r="QVP3583" s="379"/>
      <c r="QVQ3583" s="379"/>
      <c r="QVR3583" s="379"/>
      <c r="QVS3583" s="379"/>
      <c r="QVT3583" s="379"/>
      <c r="QVU3583" s="379"/>
      <c r="QVV3583" s="379"/>
      <c r="QVW3583" s="379"/>
      <c r="QVX3583" s="379"/>
      <c r="QVY3583" s="379"/>
      <c r="QVZ3583" s="379"/>
      <c r="QWA3583" s="379"/>
      <c r="QWB3583" s="379"/>
      <c r="QWC3583" s="379"/>
      <c r="QWD3583" s="379"/>
      <c r="QWE3583" s="379"/>
      <c r="QWF3583" s="379"/>
      <c r="QWG3583" s="379"/>
      <c r="QWH3583" s="379"/>
      <c r="QWI3583" s="379"/>
      <c r="QWJ3583" s="379"/>
      <c r="QWK3583" s="379"/>
      <c r="QWL3583" s="379"/>
      <c r="QWM3583" s="379"/>
      <c r="QWN3583" s="379"/>
      <c r="QWO3583" s="379"/>
      <c r="QWP3583" s="379"/>
      <c r="QWQ3583" s="379"/>
      <c r="QWR3583" s="379"/>
      <c r="QWS3583" s="379"/>
      <c r="QWT3583" s="379"/>
      <c r="QWU3583" s="379"/>
      <c r="QWV3583" s="379"/>
      <c r="QWW3583" s="379"/>
      <c r="QWX3583" s="379"/>
      <c r="QWY3583" s="379"/>
      <c r="QWZ3583" s="379"/>
      <c r="QXA3583" s="379"/>
      <c r="QXB3583" s="379"/>
      <c r="QXC3583" s="379"/>
      <c r="QXD3583" s="379"/>
      <c r="QXE3583" s="379"/>
      <c r="QXF3583" s="379"/>
      <c r="QXG3583" s="379"/>
      <c r="QXH3583" s="379"/>
      <c r="QXI3583" s="379"/>
      <c r="QXJ3583" s="379"/>
      <c r="QXK3583" s="379"/>
      <c r="QXL3583" s="379"/>
      <c r="QXM3583" s="379"/>
      <c r="QXN3583" s="379"/>
      <c r="QXO3583" s="379"/>
      <c r="QXP3583" s="379"/>
      <c r="QXQ3583" s="379"/>
      <c r="QXR3583" s="379"/>
      <c r="QXS3583" s="379"/>
      <c r="QXT3583" s="379"/>
      <c r="QXU3583" s="379"/>
      <c r="QXV3583" s="379"/>
      <c r="QXW3583" s="379"/>
      <c r="QXX3583" s="379"/>
      <c r="QXY3583" s="379"/>
      <c r="QXZ3583" s="379"/>
      <c r="QYA3583" s="379"/>
      <c r="QYB3583" s="379"/>
      <c r="QYC3583" s="379"/>
      <c r="QYD3583" s="379"/>
      <c r="QYE3583" s="379"/>
      <c r="QYF3583" s="379"/>
      <c r="QYG3583" s="379"/>
      <c r="QYH3583" s="379"/>
      <c r="QYI3583" s="379"/>
      <c r="QYJ3583" s="379"/>
      <c r="QYK3583" s="379"/>
      <c r="QYL3583" s="379"/>
      <c r="QYM3583" s="379"/>
      <c r="QYN3583" s="379"/>
      <c r="QYO3583" s="379"/>
      <c r="QYP3583" s="379"/>
      <c r="QYQ3583" s="379"/>
      <c r="QYR3583" s="379"/>
      <c r="QYS3583" s="379"/>
      <c r="QYT3583" s="379"/>
      <c r="QYU3583" s="379"/>
      <c r="QYV3583" s="379"/>
      <c r="QYW3583" s="379"/>
      <c r="QYX3583" s="379"/>
      <c r="QYY3583" s="379"/>
      <c r="QYZ3583" s="379"/>
      <c r="QZA3583" s="379"/>
      <c r="QZB3583" s="379"/>
      <c r="QZC3583" s="379"/>
      <c r="QZD3583" s="379"/>
      <c r="QZE3583" s="379"/>
      <c r="QZF3583" s="379"/>
      <c r="QZG3583" s="379"/>
      <c r="QZH3583" s="379"/>
      <c r="QZI3583" s="379"/>
      <c r="QZJ3583" s="379"/>
      <c r="QZK3583" s="379"/>
      <c r="QZL3583" s="379"/>
      <c r="QZM3583" s="379"/>
      <c r="QZN3583" s="379"/>
      <c r="QZO3583" s="379"/>
      <c r="QZP3583" s="379"/>
      <c r="QZQ3583" s="379"/>
      <c r="QZR3583" s="379"/>
      <c r="QZS3583" s="379"/>
      <c r="QZT3583" s="379"/>
      <c r="QZU3583" s="379"/>
      <c r="QZV3583" s="379"/>
      <c r="QZW3583" s="379"/>
      <c r="QZX3583" s="379"/>
      <c r="QZY3583" s="379"/>
      <c r="QZZ3583" s="379"/>
      <c r="RAA3583" s="379"/>
      <c r="RAB3583" s="379"/>
      <c r="RAC3583" s="379"/>
      <c r="RAD3583" s="379"/>
      <c r="RAE3583" s="379"/>
      <c r="RAF3583" s="379"/>
      <c r="RAG3583" s="379"/>
      <c r="RAH3583" s="379"/>
      <c r="RAI3583" s="379"/>
      <c r="RAJ3583" s="379"/>
      <c r="RAK3583" s="379"/>
      <c r="RAL3583" s="379"/>
      <c r="RAM3583" s="379"/>
      <c r="RAN3583" s="379"/>
      <c r="RAO3583" s="379"/>
      <c r="RAP3583" s="379"/>
      <c r="RAQ3583" s="379"/>
      <c r="RAR3583" s="379"/>
      <c r="RAS3583" s="379"/>
      <c r="RAT3583" s="379"/>
      <c r="RAU3583" s="379"/>
      <c r="RAV3583" s="379"/>
      <c r="RAW3583" s="379"/>
      <c r="RAX3583" s="379"/>
      <c r="RAY3583" s="379"/>
      <c r="RAZ3583" s="379"/>
      <c r="RBA3583" s="379"/>
      <c r="RBB3583" s="379"/>
      <c r="RBC3583" s="379"/>
      <c r="RBD3583" s="379"/>
      <c r="RBE3583" s="379"/>
      <c r="RBF3583" s="379"/>
      <c r="RBG3583" s="379"/>
      <c r="RBH3583" s="379"/>
      <c r="RBI3583" s="379"/>
      <c r="RBJ3583" s="379"/>
      <c r="RBK3583" s="379"/>
      <c r="RBL3583" s="379"/>
      <c r="RBM3583" s="379"/>
      <c r="RBN3583" s="379"/>
      <c r="RBO3583" s="379"/>
      <c r="RBP3583" s="379"/>
      <c r="RBQ3583" s="379"/>
      <c r="RBR3583" s="379"/>
      <c r="RBS3583" s="379"/>
      <c r="RBT3583" s="379"/>
      <c r="RBU3583" s="379"/>
      <c r="RBV3583" s="379"/>
      <c r="RBW3583" s="379"/>
      <c r="RBX3583" s="379"/>
      <c r="RBY3583" s="379"/>
      <c r="RBZ3583" s="379"/>
      <c r="RCA3583" s="379"/>
      <c r="RCB3583" s="379"/>
      <c r="RCC3583" s="379"/>
      <c r="RCD3583" s="379"/>
      <c r="RCE3583" s="379"/>
      <c r="RCF3583" s="379"/>
      <c r="RCG3583" s="379"/>
      <c r="RCH3583" s="379"/>
      <c r="RCI3583" s="379"/>
      <c r="RCJ3583" s="379"/>
      <c r="RCK3583" s="379"/>
      <c r="RCL3583" s="379"/>
      <c r="RCM3583" s="379"/>
      <c r="RCN3583" s="379"/>
      <c r="RCO3583" s="379"/>
      <c r="RCP3583" s="379"/>
      <c r="RCQ3583" s="379"/>
      <c r="RCR3583" s="379"/>
      <c r="RCS3583" s="379"/>
      <c r="RCT3583" s="379"/>
      <c r="RCU3583" s="379"/>
      <c r="RCV3583" s="379"/>
      <c r="RCW3583" s="379"/>
      <c r="RCX3583" s="379"/>
      <c r="RCY3583" s="379"/>
      <c r="RCZ3583" s="379"/>
      <c r="RDA3583" s="379"/>
      <c r="RDB3583" s="379"/>
      <c r="RDC3583" s="379"/>
      <c r="RDD3583" s="379"/>
      <c r="RDE3583" s="379"/>
      <c r="RDF3583" s="379"/>
      <c r="RDG3583" s="379"/>
      <c r="RDH3583" s="379"/>
      <c r="RDI3583" s="379"/>
      <c r="RDJ3583" s="379"/>
      <c r="RDK3583" s="379"/>
      <c r="RDL3583" s="379"/>
      <c r="RDM3583" s="379"/>
      <c r="RDN3583" s="379"/>
      <c r="RDO3583" s="379"/>
      <c r="RDP3583" s="379"/>
      <c r="RDQ3583" s="379"/>
      <c r="RDR3583" s="379"/>
      <c r="RDS3583" s="379"/>
      <c r="RDT3583" s="379"/>
      <c r="RDU3583" s="379"/>
      <c r="RDV3583" s="379"/>
      <c r="RDW3583" s="379"/>
      <c r="RDX3583" s="379"/>
      <c r="RDY3583" s="379"/>
      <c r="RDZ3583" s="379"/>
      <c r="REA3583" s="379"/>
      <c r="REB3583" s="379"/>
      <c r="REC3583" s="379"/>
      <c r="RED3583" s="379"/>
      <c r="REE3583" s="379"/>
      <c r="REF3583" s="379"/>
      <c r="REG3583" s="379"/>
      <c r="REH3583" s="379"/>
      <c r="REI3583" s="379"/>
      <c r="REJ3583" s="379"/>
      <c r="REK3583" s="379"/>
      <c r="REL3583" s="379"/>
      <c r="REM3583" s="379"/>
      <c r="REN3583" s="379"/>
      <c r="REO3583" s="379"/>
      <c r="REP3583" s="379"/>
      <c r="REQ3583" s="379"/>
      <c r="RER3583" s="379"/>
      <c r="RES3583" s="379"/>
      <c r="RET3583" s="379"/>
      <c r="REU3583" s="379"/>
      <c r="REV3583" s="379"/>
      <c r="REW3583" s="379"/>
      <c r="REX3583" s="379"/>
      <c r="REY3583" s="379"/>
      <c r="REZ3583" s="379"/>
      <c r="RFA3583" s="379"/>
      <c r="RFB3583" s="379"/>
      <c r="RFC3583" s="379"/>
      <c r="RFD3583" s="379"/>
      <c r="RFE3583" s="379"/>
      <c r="RFF3583" s="379"/>
      <c r="RFG3583" s="379"/>
      <c r="RFH3583" s="379"/>
      <c r="RFI3583" s="379"/>
      <c r="RFJ3583" s="379"/>
      <c r="RFK3583" s="379"/>
      <c r="RFL3583" s="379"/>
      <c r="RFM3583" s="379"/>
      <c r="RFN3583" s="379"/>
      <c r="RFO3583" s="379"/>
      <c r="RFP3583" s="379"/>
      <c r="RFQ3583" s="379"/>
      <c r="RFR3583" s="379"/>
      <c r="RFS3583" s="379"/>
      <c r="RFT3583" s="379"/>
      <c r="RFU3583" s="379"/>
      <c r="RFV3583" s="379"/>
      <c r="RFW3583" s="379"/>
      <c r="RFX3583" s="379"/>
      <c r="RFY3583" s="379"/>
      <c r="RFZ3583" s="379"/>
      <c r="RGA3583" s="379"/>
      <c r="RGB3583" s="379"/>
      <c r="RGC3583" s="379"/>
      <c r="RGD3583" s="379"/>
      <c r="RGE3583" s="379"/>
      <c r="RGF3583" s="379"/>
      <c r="RGG3583" s="379"/>
      <c r="RGH3583" s="379"/>
      <c r="RGI3583" s="379"/>
      <c r="RGJ3583" s="379"/>
      <c r="RGK3583" s="379"/>
      <c r="RGL3583" s="379"/>
      <c r="RGM3583" s="379"/>
      <c r="RGN3583" s="379"/>
      <c r="RGO3583" s="379"/>
      <c r="RGP3583" s="379"/>
      <c r="RGQ3583" s="379"/>
      <c r="RGR3583" s="379"/>
      <c r="RGS3583" s="379"/>
      <c r="RGT3583" s="379"/>
      <c r="RGU3583" s="379"/>
      <c r="RGV3583" s="379"/>
      <c r="RGW3583" s="379"/>
      <c r="RGX3583" s="379"/>
      <c r="RGY3583" s="379"/>
      <c r="RGZ3583" s="379"/>
      <c r="RHA3583" s="379"/>
      <c r="RHB3583" s="379"/>
      <c r="RHC3583" s="379"/>
      <c r="RHD3583" s="379"/>
      <c r="RHE3583" s="379"/>
      <c r="RHF3583" s="379"/>
      <c r="RHG3583" s="379"/>
      <c r="RHH3583" s="379"/>
      <c r="RHI3583" s="379"/>
      <c r="RHJ3583" s="379"/>
      <c r="RHK3583" s="379"/>
      <c r="RHL3583" s="379"/>
      <c r="RHM3583" s="379"/>
      <c r="RHN3583" s="379"/>
      <c r="RHO3583" s="379"/>
      <c r="RHP3583" s="379"/>
      <c r="RHQ3583" s="379"/>
      <c r="RHR3583" s="379"/>
      <c r="RHS3583" s="379"/>
      <c r="RHT3583" s="379"/>
      <c r="RHU3583" s="379"/>
      <c r="RHV3583" s="379"/>
      <c r="RHW3583" s="379"/>
      <c r="RHX3583" s="379"/>
      <c r="RHY3583" s="379"/>
      <c r="RHZ3583" s="379"/>
      <c r="RIA3583" s="379"/>
      <c r="RIB3583" s="379"/>
      <c r="RIC3583" s="379"/>
      <c r="RID3583" s="379"/>
      <c r="RIE3583" s="379"/>
      <c r="RIF3583" s="379"/>
      <c r="RIG3583" s="379"/>
      <c r="RIH3583" s="379"/>
      <c r="RII3583" s="379"/>
      <c r="RIJ3583" s="379"/>
      <c r="RIK3583" s="379"/>
      <c r="RIL3583" s="379"/>
      <c r="RIM3583" s="379"/>
      <c r="RIN3583" s="379"/>
      <c r="RIO3583" s="379"/>
      <c r="RIP3583" s="379"/>
      <c r="RIQ3583" s="379"/>
      <c r="RIR3583" s="379"/>
      <c r="RIS3583" s="379"/>
      <c r="RIT3583" s="379"/>
      <c r="RIU3583" s="379"/>
      <c r="RIV3583" s="379"/>
      <c r="RIW3583" s="379"/>
      <c r="RIX3583" s="379"/>
      <c r="RIY3583" s="379"/>
      <c r="RIZ3583" s="379"/>
      <c r="RJA3583" s="379"/>
      <c r="RJB3583" s="379"/>
      <c r="RJC3583" s="379"/>
      <c r="RJD3583" s="379"/>
      <c r="RJE3583" s="379"/>
      <c r="RJF3583" s="379"/>
      <c r="RJG3583" s="379"/>
      <c r="RJH3583" s="379"/>
      <c r="RJI3583" s="379"/>
      <c r="RJJ3583" s="379"/>
      <c r="RJK3583" s="379"/>
      <c r="RJL3583" s="379"/>
      <c r="RJM3583" s="379"/>
      <c r="RJN3583" s="379"/>
      <c r="RJO3583" s="379"/>
      <c r="RJP3583" s="379"/>
      <c r="RJQ3583" s="379"/>
      <c r="RJR3583" s="379"/>
      <c r="RJS3583" s="379"/>
      <c r="RJT3583" s="379"/>
      <c r="RJU3583" s="379"/>
      <c r="RJV3583" s="379"/>
      <c r="RJW3583" s="379"/>
      <c r="RJX3583" s="379"/>
      <c r="RJY3583" s="379"/>
      <c r="RJZ3583" s="379"/>
      <c r="RKA3583" s="379"/>
      <c r="RKB3583" s="379"/>
      <c r="RKC3583" s="379"/>
      <c r="RKD3583" s="379"/>
      <c r="RKE3583" s="379"/>
      <c r="RKF3583" s="379"/>
      <c r="RKG3583" s="379"/>
      <c r="RKH3583" s="379"/>
      <c r="RKI3583" s="379"/>
      <c r="RKJ3583" s="379"/>
      <c r="RKK3583" s="379"/>
      <c r="RKL3583" s="379"/>
      <c r="RKM3583" s="379"/>
      <c r="RKN3583" s="379"/>
      <c r="RKO3583" s="379"/>
      <c r="RKP3583" s="379"/>
      <c r="RKQ3583" s="379"/>
      <c r="RKR3583" s="379"/>
      <c r="RKS3583" s="379"/>
      <c r="RKT3583" s="379"/>
      <c r="RKU3583" s="379"/>
      <c r="RKV3583" s="379"/>
      <c r="RKW3583" s="379"/>
      <c r="RKX3583" s="379"/>
      <c r="RKY3583" s="379"/>
      <c r="RKZ3583" s="379"/>
      <c r="RLA3583" s="379"/>
      <c r="RLB3583" s="379"/>
      <c r="RLC3583" s="379"/>
      <c r="RLD3583" s="379"/>
      <c r="RLE3583" s="379"/>
      <c r="RLF3583" s="379"/>
      <c r="RLG3583" s="379"/>
      <c r="RLH3583" s="379"/>
      <c r="RLI3583" s="379"/>
      <c r="RLJ3583" s="379"/>
      <c r="RLK3583" s="379"/>
      <c r="RLL3583" s="379"/>
      <c r="RLM3583" s="379"/>
      <c r="RLN3583" s="379"/>
      <c r="RLO3583" s="379"/>
      <c r="RLP3583" s="379"/>
      <c r="RLQ3583" s="379"/>
      <c r="RLR3583" s="379"/>
      <c r="RLS3583" s="379"/>
      <c r="RLT3583" s="379"/>
      <c r="RLU3583" s="379"/>
      <c r="RLV3583" s="379"/>
      <c r="RLW3583" s="379"/>
      <c r="RLX3583" s="379"/>
      <c r="RLY3583" s="379"/>
      <c r="RLZ3583" s="379"/>
      <c r="RMA3583" s="379"/>
      <c r="RMB3583" s="379"/>
      <c r="RMC3583" s="379"/>
      <c r="RMD3583" s="379"/>
      <c r="RME3583" s="379"/>
      <c r="RMF3583" s="379"/>
      <c r="RMG3583" s="379"/>
      <c r="RMH3583" s="379"/>
      <c r="RMI3583" s="379"/>
      <c r="RMJ3583" s="379"/>
      <c r="RMK3583" s="379"/>
      <c r="RML3583" s="379"/>
      <c r="RMM3583" s="379"/>
      <c r="RMN3583" s="379"/>
      <c r="RMO3583" s="379"/>
      <c r="RMP3583" s="379"/>
      <c r="RMQ3583" s="379"/>
      <c r="RMR3583" s="379"/>
      <c r="RMS3583" s="379"/>
      <c r="RMT3583" s="379"/>
      <c r="RMU3583" s="379"/>
      <c r="RMV3583" s="379"/>
      <c r="RMW3583" s="379"/>
      <c r="RMX3583" s="379"/>
      <c r="RMY3583" s="379"/>
      <c r="RMZ3583" s="379"/>
      <c r="RNA3583" s="379"/>
      <c r="RNB3583" s="379"/>
      <c r="RNC3583" s="379"/>
      <c r="RND3583" s="379"/>
      <c r="RNE3583" s="379"/>
      <c r="RNF3583" s="379"/>
      <c r="RNG3583" s="379"/>
      <c r="RNH3583" s="379"/>
      <c r="RNI3583" s="379"/>
      <c r="RNJ3583" s="379"/>
      <c r="RNK3583" s="379"/>
      <c r="RNL3583" s="379"/>
      <c r="RNM3583" s="379"/>
      <c r="RNN3583" s="379"/>
      <c r="RNO3583" s="379"/>
      <c r="RNP3583" s="379"/>
      <c r="RNQ3583" s="379"/>
      <c r="RNR3583" s="379"/>
      <c r="RNS3583" s="379"/>
      <c r="RNT3583" s="379"/>
      <c r="RNU3583" s="379"/>
      <c r="RNV3583" s="379"/>
      <c r="RNW3583" s="379"/>
      <c r="RNX3583" s="379"/>
      <c r="RNY3583" s="379"/>
      <c r="RNZ3583" s="379"/>
      <c r="ROA3583" s="379"/>
      <c r="ROB3583" s="379"/>
      <c r="ROC3583" s="379"/>
      <c r="ROD3583" s="379"/>
      <c r="ROE3583" s="379"/>
      <c r="ROF3583" s="379"/>
      <c r="ROG3583" s="379"/>
      <c r="ROH3583" s="379"/>
      <c r="ROI3583" s="379"/>
      <c r="ROJ3583" s="379"/>
      <c r="ROK3583" s="379"/>
      <c r="ROL3583" s="379"/>
      <c r="ROM3583" s="379"/>
      <c r="RON3583" s="379"/>
      <c r="ROO3583" s="379"/>
      <c r="ROP3583" s="379"/>
      <c r="ROQ3583" s="379"/>
      <c r="ROR3583" s="379"/>
      <c r="ROS3583" s="379"/>
      <c r="ROT3583" s="379"/>
      <c r="ROU3583" s="379"/>
      <c r="ROV3583" s="379"/>
      <c r="ROW3583" s="379"/>
      <c r="ROX3583" s="379"/>
      <c r="ROY3583" s="379"/>
      <c r="ROZ3583" s="379"/>
      <c r="RPA3583" s="379"/>
      <c r="RPB3583" s="379"/>
      <c r="RPC3583" s="379"/>
      <c r="RPD3583" s="379"/>
      <c r="RPE3583" s="379"/>
      <c r="RPF3583" s="379"/>
      <c r="RPG3583" s="379"/>
      <c r="RPH3583" s="379"/>
      <c r="RPI3583" s="379"/>
      <c r="RPJ3583" s="379"/>
      <c r="RPK3583" s="379"/>
      <c r="RPL3583" s="379"/>
      <c r="RPM3583" s="379"/>
      <c r="RPN3583" s="379"/>
      <c r="RPO3583" s="379"/>
      <c r="RPP3583" s="379"/>
      <c r="RPQ3583" s="379"/>
      <c r="RPR3583" s="379"/>
      <c r="RPS3583" s="379"/>
      <c r="RPT3583" s="379"/>
      <c r="RPU3583" s="379"/>
      <c r="RPV3583" s="379"/>
      <c r="RPW3583" s="379"/>
      <c r="RPX3583" s="379"/>
      <c r="RPY3583" s="379"/>
      <c r="RPZ3583" s="379"/>
      <c r="RQA3583" s="379"/>
      <c r="RQB3583" s="379"/>
      <c r="RQC3583" s="379"/>
      <c r="RQD3583" s="379"/>
      <c r="RQE3583" s="379"/>
      <c r="RQF3583" s="379"/>
      <c r="RQG3583" s="379"/>
      <c r="RQH3583" s="379"/>
      <c r="RQI3583" s="379"/>
      <c r="RQJ3583" s="379"/>
      <c r="RQK3583" s="379"/>
      <c r="RQL3583" s="379"/>
      <c r="RQM3583" s="379"/>
      <c r="RQN3583" s="379"/>
      <c r="RQO3583" s="379"/>
      <c r="RQP3583" s="379"/>
      <c r="RQQ3583" s="379"/>
      <c r="RQR3583" s="379"/>
      <c r="RQS3583" s="379"/>
      <c r="RQT3583" s="379"/>
      <c r="RQU3583" s="379"/>
      <c r="RQV3583" s="379"/>
      <c r="RQW3583" s="379"/>
      <c r="RQX3583" s="379"/>
      <c r="RQY3583" s="379"/>
      <c r="RQZ3583" s="379"/>
      <c r="RRA3583" s="379"/>
      <c r="RRB3583" s="379"/>
      <c r="RRC3583" s="379"/>
      <c r="RRD3583" s="379"/>
      <c r="RRE3583" s="379"/>
      <c r="RRF3583" s="379"/>
      <c r="RRG3583" s="379"/>
      <c r="RRH3583" s="379"/>
      <c r="RRI3583" s="379"/>
      <c r="RRJ3583" s="379"/>
      <c r="RRK3583" s="379"/>
      <c r="RRL3583" s="379"/>
      <c r="RRM3583" s="379"/>
      <c r="RRN3583" s="379"/>
      <c r="RRO3583" s="379"/>
      <c r="RRP3583" s="379"/>
      <c r="RRQ3583" s="379"/>
      <c r="RRR3583" s="379"/>
      <c r="RRS3583" s="379"/>
      <c r="RRT3583" s="379"/>
      <c r="RRU3583" s="379"/>
      <c r="RRV3583" s="379"/>
      <c r="RRW3583" s="379"/>
      <c r="RRX3583" s="379"/>
      <c r="RRY3583" s="379"/>
      <c r="RRZ3583" s="379"/>
      <c r="RSA3583" s="379"/>
      <c r="RSB3583" s="379"/>
      <c r="RSC3583" s="379"/>
      <c r="RSD3583" s="379"/>
      <c r="RSE3583" s="379"/>
      <c r="RSF3583" s="379"/>
      <c r="RSG3583" s="379"/>
      <c r="RSH3583" s="379"/>
      <c r="RSI3583" s="379"/>
      <c r="RSJ3583" s="379"/>
      <c r="RSK3583" s="379"/>
      <c r="RSL3583" s="379"/>
      <c r="RSM3583" s="379"/>
      <c r="RSN3583" s="379"/>
      <c r="RSO3583" s="379"/>
      <c r="RSP3583" s="379"/>
      <c r="RSQ3583" s="379"/>
      <c r="RSR3583" s="379"/>
      <c r="RSS3583" s="379"/>
      <c r="RST3583" s="379"/>
      <c r="RSU3583" s="379"/>
      <c r="RSV3583" s="379"/>
      <c r="RSW3583" s="379"/>
      <c r="RSX3583" s="379"/>
      <c r="RSY3583" s="379"/>
      <c r="RSZ3583" s="379"/>
      <c r="RTA3583" s="379"/>
      <c r="RTB3583" s="379"/>
      <c r="RTC3583" s="379"/>
      <c r="RTD3583" s="379"/>
      <c r="RTE3583" s="379"/>
      <c r="RTF3583" s="379"/>
      <c r="RTG3583" s="379"/>
      <c r="RTH3583" s="379"/>
      <c r="RTI3583" s="379"/>
      <c r="RTJ3583" s="379"/>
      <c r="RTK3583" s="379"/>
      <c r="RTL3583" s="379"/>
      <c r="RTM3583" s="379"/>
      <c r="RTN3583" s="379"/>
      <c r="RTO3583" s="379"/>
      <c r="RTP3583" s="379"/>
      <c r="RTQ3583" s="379"/>
      <c r="RTR3583" s="379"/>
      <c r="RTS3583" s="379"/>
      <c r="RTT3583" s="379"/>
      <c r="RTU3583" s="379"/>
      <c r="RTV3583" s="379"/>
      <c r="RTW3583" s="379"/>
      <c r="RTX3583" s="379"/>
      <c r="RTY3583" s="379"/>
      <c r="RTZ3583" s="379"/>
      <c r="RUA3583" s="379"/>
      <c r="RUB3583" s="379"/>
      <c r="RUC3583" s="379"/>
      <c r="RUD3583" s="379"/>
      <c r="RUE3583" s="379"/>
      <c r="RUF3583" s="379"/>
      <c r="RUG3583" s="379"/>
      <c r="RUH3583" s="379"/>
      <c r="RUI3583" s="379"/>
      <c r="RUJ3583" s="379"/>
      <c r="RUK3583" s="379"/>
      <c r="RUL3583" s="379"/>
      <c r="RUM3583" s="379"/>
      <c r="RUN3583" s="379"/>
      <c r="RUO3583" s="379"/>
      <c r="RUP3583" s="379"/>
      <c r="RUQ3583" s="379"/>
      <c r="RUR3583" s="379"/>
      <c r="RUS3583" s="379"/>
      <c r="RUT3583" s="379"/>
      <c r="RUU3583" s="379"/>
      <c r="RUV3583" s="379"/>
      <c r="RUW3583" s="379"/>
      <c r="RUX3583" s="379"/>
      <c r="RUY3583" s="379"/>
      <c r="RUZ3583" s="379"/>
      <c r="RVA3583" s="379"/>
      <c r="RVB3583" s="379"/>
      <c r="RVC3583" s="379"/>
      <c r="RVD3583" s="379"/>
      <c r="RVE3583" s="379"/>
      <c r="RVF3583" s="379"/>
      <c r="RVG3583" s="379"/>
      <c r="RVH3583" s="379"/>
      <c r="RVI3583" s="379"/>
      <c r="RVJ3583" s="379"/>
      <c r="RVK3583" s="379"/>
      <c r="RVL3583" s="379"/>
      <c r="RVM3583" s="379"/>
      <c r="RVN3583" s="379"/>
      <c r="RVO3583" s="379"/>
      <c r="RVP3583" s="379"/>
      <c r="RVQ3583" s="379"/>
      <c r="RVR3583" s="379"/>
      <c r="RVS3583" s="379"/>
      <c r="RVT3583" s="379"/>
      <c r="RVU3583" s="379"/>
      <c r="RVV3583" s="379"/>
      <c r="RVW3583" s="379"/>
      <c r="RVX3583" s="379"/>
      <c r="RVY3583" s="379"/>
      <c r="RVZ3583" s="379"/>
      <c r="RWA3583" s="379"/>
      <c r="RWB3583" s="379"/>
      <c r="RWC3583" s="379"/>
      <c r="RWD3583" s="379"/>
      <c r="RWE3583" s="379"/>
      <c r="RWF3583" s="379"/>
      <c r="RWG3583" s="379"/>
      <c r="RWH3583" s="379"/>
      <c r="RWI3583" s="379"/>
      <c r="RWJ3583" s="379"/>
      <c r="RWK3583" s="379"/>
      <c r="RWL3583" s="379"/>
      <c r="RWM3583" s="379"/>
      <c r="RWN3583" s="379"/>
      <c r="RWO3583" s="379"/>
      <c r="RWP3583" s="379"/>
      <c r="RWQ3583" s="379"/>
      <c r="RWR3583" s="379"/>
      <c r="RWS3583" s="379"/>
      <c r="RWT3583" s="379"/>
      <c r="RWU3583" s="379"/>
      <c r="RWV3583" s="379"/>
      <c r="RWW3583" s="379"/>
      <c r="RWX3583" s="379"/>
      <c r="RWY3583" s="379"/>
      <c r="RWZ3583" s="379"/>
      <c r="RXA3583" s="379"/>
      <c r="RXB3583" s="379"/>
      <c r="RXC3583" s="379"/>
      <c r="RXD3583" s="379"/>
      <c r="RXE3583" s="379"/>
      <c r="RXF3583" s="379"/>
      <c r="RXG3583" s="379"/>
      <c r="RXH3583" s="379"/>
      <c r="RXI3583" s="379"/>
      <c r="RXJ3583" s="379"/>
      <c r="RXK3583" s="379"/>
      <c r="RXL3583" s="379"/>
      <c r="RXM3583" s="379"/>
      <c r="RXN3583" s="379"/>
      <c r="RXO3583" s="379"/>
      <c r="RXP3583" s="379"/>
      <c r="RXQ3583" s="379"/>
      <c r="RXR3583" s="379"/>
      <c r="RXS3583" s="379"/>
      <c r="RXT3583" s="379"/>
      <c r="RXU3583" s="379"/>
      <c r="RXV3583" s="379"/>
      <c r="RXW3583" s="379"/>
      <c r="RXX3583" s="379"/>
      <c r="RXY3583" s="379"/>
      <c r="RXZ3583" s="379"/>
      <c r="RYA3583" s="379"/>
      <c r="RYB3583" s="379"/>
      <c r="RYC3583" s="379"/>
      <c r="RYD3583" s="379"/>
      <c r="RYE3583" s="379"/>
      <c r="RYF3583" s="379"/>
      <c r="RYG3583" s="379"/>
      <c r="RYH3583" s="379"/>
      <c r="RYI3583" s="379"/>
      <c r="RYJ3583" s="379"/>
      <c r="RYK3583" s="379"/>
      <c r="RYL3583" s="379"/>
      <c r="RYM3583" s="379"/>
      <c r="RYN3583" s="379"/>
      <c r="RYO3583" s="379"/>
      <c r="RYP3583" s="379"/>
      <c r="RYQ3583" s="379"/>
      <c r="RYR3583" s="379"/>
      <c r="RYS3583" s="379"/>
      <c r="RYT3583" s="379"/>
      <c r="RYU3583" s="379"/>
      <c r="RYV3583" s="379"/>
      <c r="RYW3583" s="379"/>
      <c r="RYX3583" s="379"/>
      <c r="RYY3583" s="379"/>
      <c r="RYZ3583" s="379"/>
      <c r="RZA3583" s="379"/>
      <c r="RZB3583" s="379"/>
      <c r="RZC3583" s="379"/>
      <c r="RZD3583" s="379"/>
      <c r="RZE3583" s="379"/>
      <c r="RZF3583" s="379"/>
      <c r="RZG3583" s="379"/>
      <c r="RZH3583" s="379"/>
      <c r="RZI3583" s="379"/>
      <c r="RZJ3583" s="379"/>
      <c r="RZK3583" s="379"/>
      <c r="RZL3583" s="379"/>
      <c r="RZM3583" s="379"/>
      <c r="RZN3583" s="379"/>
      <c r="RZO3583" s="379"/>
      <c r="RZP3583" s="379"/>
      <c r="RZQ3583" s="379"/>
      <c r="RZR3583" s="379"/>
      <c r="RZS3583" s="379"/>
      <c r="RZT3583" s="379"/>
      <c r="RZU3583" s="379"/>
      <c r="RZV3583" s="379"/>
      <c r="RZW3583" s="379"/>
      <c r="RZX3583" s="379"/>
      <c r="RZY3583" s="379"/>
      <c r="RZZ3583" s="379"/>
      <c r="SAA3583" s="379"/>
      <c r="SAB3583" s="379"/>
      <c r="SAC3583" s="379"/>
      <c r="SAD3583" s="379"/>
      <c r="SAE3583" s="379"/>
      <c r="SAF3583" s="379"/>
      <c r="SAG3583" s="379"/>
      <c r="SAH3583" s="379"/>
      <c r="SAI3583" s="379"/>
      <c r="SAJ3583" s="379"/>
      <c r="SAK3583" s="379"/>
      <c r="SAL3583" s="379"/>
      <c r="SAM3583" s="379"/>
      <c r="SAN3583" s="379"/>
      <c r="SAO3583" s="379"/>
      <c r="SAP3583" s="379"/>
      <c r="SAQ3583" s="379"/>
      <c r="SAR3583" s="379"/>
      <c r="SAS3583" s="379"/>
      <c r="SAT3583" s="379"/>
      <c r="SAU3583" s="379"/>
      <c r="SAV3583" s="379"/>
      <c r="SAW3583" s="379"/>
      <c r="SAX3583" s="379"/>
      <c r="SAY3583" s="379"/>
      <c r="SAZ3583" s="379"/>
      <c r="SBA3583" s="379"/>
      <c r="SBB3583" s="379"/>
      <c r="SBC3583" s="379"/>
      <c r="SBD3583" s="379"/>
      <c r="SBE3583" s="379"/>
      <c r="SBF3583" s="379"/>
      <c r="SBG3583" s="379"/>
      <c r="SBH3583" s="379"/>
      <c r="SBI3583" s="379"/>
      <c r="SBJ3583" s="379"/>
      <c r="SBK3583" s="379"/>
      <c r="SBL3583" s="379"/>
      <c r="SBM3583" s="379"/>
      <c r="SBN3583" s="379"/>
      <c r="SBO3583" s="379"/>
      <c r="SBP3583" s="379"/>
      <c r="SBQ3583" s="379"/>
      <c r="SBR3583" s="379"/>
      <c r="SBS3583" s="379"/>
      <c r="SBT3583" s="379"/>
      <c r="SBU3583" s="379"/>
      <c r="SBV3583" s="379"/>
      <c r="SBW3583" s="379"/>
      <c r="SBX3583" s="379"/>
      <c r="SBY3583" s="379"/>
      <c r="SBZ3583" s="379"/>
      <c r="SCA3583" s="379"/>
      <c r="SCB3583" s="379"/>
      <c r="SCC3583" s="379"/>
      <c r="SCD3583" s="379"/>
      <c r="SCE3583" s="379"/>
      <c r="SCF3583" s="379"/>
      <c r="SCG3583" s="379"/>
      <c r="SCH3583" s="379"/>
      <c r="SCI3583" s="379"/>
      <c r="SCJ3583" s="379"/>
      <c r="SCK3583" s="379"/>
      <c r="SCL3583" s="379"/>
      <c r="SCM3583" s="379"/>
      <c r="SCN3583" s="379"/>
      <c r="SCO3583" s="379"/>
      <c r="SCP3583" s="379"/>
      <c r="SCQ3583" s="379"/>
      <c r="SCR3583" s="379"/>
      <c r="SCS3583" s="379"/>
      <c r="SCT3583" s="379"/>
      <c r="SCU3583" s="379"/>
      <c r="SCV3583" s="379"/>
      <c r="SCW3583" s="379"/>
      <c r="SCX3583" s="379"/>
      <c r="SCY3583" s="379"/>
      <c r="SCZ3583" s="379"/>
      <c r="SDA3583" s="379"/>
      <c r="SDB3583" s="379"/>
      <c r="SDC3583" s="379"/>
      <c r="SDD3583" s="379"/>
      <c r="SDE3583" s="379"/>
      <c r="SDF3583" s="379"/>
      <c r="SDG3583" s="379"/>
      <c r="SDH3583" s="379"/>
      <c r="SDI3583" s="379"/>
      <c r="SDJ3583" s="379"/>
      <c r="SDK3583" s="379"/>
      <c r="SDL3583" s="379"/>
      <c r="SDM3583" s="379"/>
      <c r="SDN3583" s="379"/>
      <c r="SDO3583" s="379"/>
      <c r="SDP3583" s="379"/>
      <c r="SDQ3583" s="379"/>
      <c r="SDR3583" s="379"/>
      <c r="SDS3583" s="379"/>
      <c r="SDT3583" s="379"/>
      <c r="SDU3583" s="379"/>
      <c r="SDV3583" s="379"/>
      <c r="SDW3583" s="379"/>
      <c r="SDX3583" s="379"/>
      <c r="SDY3583" s="379"/>
      <c r="SDZ3583" s="379"/>
      <c r="SEA3583" s="379"/>
      <c r="SEB3583" s="379"/>
      <c r="SEC3583" s="379"/>
      <c r="SED3583" s="379"/>
      <c r="SEE3583" s="379"/>
      <c r="SEF3583" s="379"/>
      <c r="SEG3583" s="379"/>
      <c r="SEH3583" s="379"/>
      <c r="SEI3583" s="379"/>
      <c r="SEJ3583" s="379"/>
      <c r="SEK3583" s="379"/>
      <c r="SEL3583" s="379"/>
      <c r="SEM3583" s="379"/>
      <c r="SEN3583" s="379"/>
      <c r="SEO3583" s="379"/>
      <c r="SEP3583" s="379"/>
      <c r="SEQ3583" s="379"/>
      <c r="SER3583" s="379"/>
      <c r="SES3583" s="379"/>
      <c r="SET3583" s="379"/>
      <c r="SEU3583" s="379"/>
      <c r="SEV3583" s="379"/>
      <c r="SEW3583" s="379"/>
      <c r="SEX3583" s="379"/>
      <c r="SEY3583" s="379"/>
      <c r="SEZ3583" s="379"/>
      <c r="SFA3583" s="379"/>
      <c r="SFB3583" s="379"/>
      <c r="SFC3583" s="379"/>
      <c r="SFD3583" s="379"/>
      <c r="SFE3583" s="379"/>
      <c r="SFF3583" s="379"/>
      <c r="SFG3583" s="379"/>
      <c r="SFH3583" s="379"/>
      <c r="SFI3583" s="379"/>
      <c r="SFJ3583" s="379"/>
      <c r="SFK3583" s="379"/>
      <c r="SFL3583" s="379"/>
      <c r="SFM3583" s="379"/>
      <c r="SFN3583" s="379"/>
      <c r="SFO3583" s="379"/>
      <c r="SFP3583" s="379"/>
      <c r="SFQ3583" s="379"/>
      <c r="SFR3583" s="379"/>
      <c r="SFS3583" s="379"/>
      <c r="SFT3583" s="379"/>
      <c r="SFU3583" s="379"/>
      <c r="SFV3583" s="379"/>
      <c r="SFW3583" s="379"/>
      <c r="SFX3583" s="379"/>
      <c r="SFY3583" s="379"/>
      <c r="SFZ3583" s="379"/>
      <c r="SGA3583" s="379"/>
      <c r="SGB3583" s="379"/>
      <c r="SGC3583" s="379"/>
      <c r="SGD3583" s="379"/>
      <c r="SGE3583" s="379"/>
      <c r="SGF3583" s="379"/>
      <c r="SGG3583" s="379"/>
      <c r="SGH3583" s="379"/>
      <c r="SGI3583" s="379"/>
      <c r="SGJ3583" s="379"/>
      <c r="SGK3583" s="379"/>
      <c r="SGL3583" s="379"/>
      <c r="SGM3583" s="379"/>
      <c r="SGN3583" s="379"/>
      <c r="SGO3583" s="379"/>
      <c r="SGP3583" s="379"/>
      <c r="SGQ3583" s="379"/>
      <c r="SGR3583" s="379"/>
      <c r="SGS3583" s="379"/>
      <c r="SGT3583" s="379"/>
      <c r="SGU3583" s="379"/>
      <c r="SGV3583" s="379"/>
      <c r="SGW3583" s="379"/>
      <c r="SGX3583" s="379"/>
      <c r="SGY3583" s="379"/>
      <c r="SGZ3583" s="379"/>
      <c r="SHA3583" s="379"/>
      <c r="SHB3583" s="379"/>
      <c r="SHC3583" s="379"/>
      <c r="SHD3583" s="379"/>
      <c r="SHE3583" s="379"/>
      <c r="SHF3583" s="379"/>
      <c r="SHG3583" s="379"/>
      <c r="SHH3583" s="379"/>
      <c r="SHI3583" s="379"/>
      <c r="SHJ3583" s="379"/>
      <c r="SHK3583" s="379"/>
      <c r="SHL3583" s="379"/>
      <c r="SHM3583" s="379"/>
      <c r="SHN3583" s="379"/>
      <c r="SHO3583" s="379"/>
      <c r="SHP3583" s="379"/>
      <c r="SHQ3583" s="379"/>
      <c r="SHR3583" s="379"/>
      <c r="SHS3583" s="379"/>
      <c r="SHT3583" s="379"/>
      <c r="SHU3583" s="379"/>
      <c r="SHV3583" s="379"/>
      <c r="SHW3583" s="379"/>
      <c r="SHX3583" s="379"/>
      <c r="SHY3583" s="379"/>
      <c r="SHZ3583" s="379"/>
      <c r="SIA3583" s="379"/>
      <c r="SIB3583" s="379"/>
      <c r="SIC3583" s="379"/>
      <c r="SID3583" s="379"/>
      <c r="SIE3583" s="379"/>
      <c r="SIF3583" s="379"/>
      <c r="SIG3583" s="379"/>
      <c r="SIH3583" s="379"/>
      <c r="SII3583" s="379"/>
      <c r="SIJ3583" s="379"/>
      <c r="SIK3583" s="379"/>
      <c r="SIL3583" s="379"/>
      <c r="SIM3583" s="379"/>
      <c r="SIN3583" s="379"/>
      <c r="SIO3583" s="379"/>
      <c r="SIP3583" s="379"/>
      <c r="SIQ3583" s="379"/>
      <c r="SIR3583" s="379"/>
      <c r="SIS3583" s="379"/>
      <c r="SIT3583" s="379"/>
      <c r="SIU3583" s="379"/>
      <c r="SIV3583" s="379"/>
      <c r="SIW3583" s="379"/>
      <c r="SIX3583" s="379"/>
      <c r="SIY3583" s="379"/>
      <c r="SIZ3583" s="379"/>
      <c r="SJA3583" s="379"/>
      <c r="SJB3583" s="379"/>
      <c r="SJC3583" s="379"/>
      <c r="SJD3583" s="379"/>
      <c r="SJE3583" s="379"/>
      <c r="SJF3583" s="379"/>
      <c r="SJG3583" s="379"/>
      <c r="SJH3583" s="379"/>
      <c r="SJI3583" s="379"/>
      <c r="SJJ3583" s="379"/>
      <c r="SJK3583" s="379"/>
      <c r="SJL3583" s="379"/>
      <c r="SJM3583" s="379"/>
      <c r="SJN3583" s="379"/>
      <c r="SJO3583" s="379"/>
      <c r="SJP3583" s="379"/>
      <c r="SJQ3583" s="379"/>
      <c r="SJR3583" s="379"/>
      <c r="SJS3583" s="379"/>
      <c r="SJT3583" s="379"/>
      <c r="SJU3583" s="379"/>
      <c r="SJV3583" s="379"/>
      <c r="SJW3583" s="379"/>
      <c r="SJX3583" s="379"/>
      <c r="SJY3583" s="379"/>
      <c r="SJZ3583" s="379"/>
      <c r="SKA3583" s="379"/>
      <c r="SKB3583" s="379"/>
      <c r="SKC3583" s="379"/>
      <c r="SKD3583" s="379"/>
      <c r="SKE3583" s="379"/>
      <c r="SKF3583" s="379"/>
      <c r="SKG3583" s="379"/>
      <c r="SKH3583" s="379"/>
      <c r="SKI3583" s="379"/>
      <c r="SKJ3583" s="379"/>
      <c r="SKK3583" s="379"/>
      <c r="SKL3583" s="379"/>
      <c r="SKM3583" s="379"/>
      <c r="SKN3583" s="379"/>
      <c r="SKO3583" s="379"/>
      <c r="SKP3583" s="379"/>
      <c r="SKQ3583" s="379"/>
      <c r="SKR3583" s="379"/>
      <c r="SKS3583" s="379"/>
      <c r="SKT3583" s="379"/>
      <c r="SKU3583" s="379"/>
      <c r="SKV3583" s="379"/>
      <c r="SKW3583" s="379"/>
      <c r="SKX3583" s="379"/>
      <c r="SKY3583" s="379"/>
      <c r="SKZ3583" s="379"/>
      <c r="SLA3583" s="379"/>
      <c r="SLB3583" s="379"/>
      <c r="SLC3583" s="379"/>
      <c r="SLD3583" s="379"/>
      <c r="SLE3583" s="379"/>
      <c r="SLF3583" s="379"/>
      <c r="SLG3583" s="379"/>
      <c r="SLH3583" s="379"/>
      <c r="SLI3583" s="379"/>
      <c r="SLJ3583" s="379"/>
      <c r="SLK3583" s="379"/>
      <c r="SLL3583" s="379"/>
      <c r="SLM3583" s="379"/>
      <c r="SLN3583" s="379"/>
      <c r="SLO3583" s="379"/>
      <c r="SLP3583" s="379"/>
      <c r="SLQ3583" s="379"/>
      <c r="SLR3583" s="379"/>
      <c r="SLS3583" s="379"/>
      <c r="SLT3583" s="379"/>
      <c r="SLU3583" s="379"/>
      <c r="SLV3583" s="379"/>
      <c r="SLW3583" s="379"/>
      <c r="SLX3583" s="379"/>
      <c r="SLY3583" s="379"/>
      <c r="SLZ3583" s="379"/>
      <c r="SMA3583" s="379"/>
      <c r="SMB3583" s="379"/>
      <c r="SMC3583" s="379"/>
      <c r="SMD3583" s="379"/>
      <c r="SME3583" s="379"/>
      <c r="SMF3583" s="379"/>
      <c r="SMG3583" s="379"/>
      <c r="SMH3583" s="379"/>
      <c r="SMI3583" s="379"/>
      <c r="SMJ3583" s="379"/>
      <c r="SMK3583" s="379"/>
      <c r="SML3583" s="379"/>
      <c r="SMM3583" s="379"/>
      <c r="SMN3583" s="379"/>
      <c r="SMO3583" s="379"/>
      <c r="SMP3583" s="379"/>
      <c r="SMQ3583" s="379"/>
      <c r="SMR3583" s="379"/>
      <c r="SMS3583" s="379"/>
      <c r="SMT3583" s="379"/>
      <c r="SMU3583" s="379"/>
      <c r="SMV3583" s="379"/>
      <c r="SMW3583" s="379"/>
      <c r="SMX3583" s="379"/>
      <c r="SMY3583" s="379"/>
      <c r="SMZ3583" s="379"/>
      <c r="SNA3583" s="379"/>
      <c r="SNB3583" s="379"/>
      <c r="SNC3583" s="379"/>
      <c r="SND3583" s="379"/>
      <c r="SNE3583" s="379"/>
      <c r="SNF3583" s="379"/>
      <c r="SNG3583" s="379"/>
      <c r="SNH3583" s="379"/>
      <c r="SNI3583" s="379"/>
      <c r="SNJ3583" s="379"/>
      <c r="SNK3583" s="379"/>
      <c r="SNL3583" s="379"/>
      <c r="SNM3583" s="379"/>
      <c r="SNN3583" s="379"/>
      <c r="SNO3583" s="379"/>
      <c r="SNP3583" s="379"/>
      <c r="SNQ3583" s="379"/>
      <c r="SNR3583" s="379"/>
      <c r="SNS3583" s="379"/>
      <c r="SNT3583" s="379"/>
      <c r="SNU3583" s="379"/>
      <c r="SNV3583" s="379"/>
      <c r="SNW3583" s="379"/>
      <c r="SNX3583" s="379"/>
      <c r="SNY3583" s="379"/>
      <c r="SNZ3583" s="379"/>
      <c r="SOA3583" s="379"/>
      <c r="SOB3583" s="379"/>
      <c r="SOC3583" s="379"/>
      <c r="SOD3583" s="379"/>
      <c r="SOE3583" s="379"/>
      <c r="SOF3583" s="379"/>
      <c r="SOG3583" s="379"/>
      <c r="SOH3583" s="379"/>
      <c r="SOI3583" s="379"/>
      <c r="SOJ3583" s="379"/>
      <c r="SOK3583" s="379"/>
      <c r="SOL3583" s="379"/>
      <c r="SOM3583" s="379"/>
      <c r="SON3583" s="379"/>
      <c r="SOO3583" s="379"/>
      <c r="SOP3583" s="379"/>
      <c r="SOQ3583" s="379"/>
      <c r="SOR3583" s="379"/>
      <c r="SOS3583" s="379"/>
      <c r="SOT3583" s="379"/>
      <c r="SOU3583" s="379"/>
      <c r="SOV3583" s="379"/>
      <c r="SOW3583" s="379"/>
      <c r="SOX3583" s="379"/>
      <c r="SOY3583" s="379"/>
      <c r="SOZ3583" s="379"/>
      <c r="SPA3583" s="379"/>
      <c r="SPB3583" s="379"/>
      <c r="SPC3583" s="379"/>
      <c r="SPD3583" s="379"/>
      <c r="SPE3583" s="379"/>
      <c r="SPF3583" s="379"/>
      <c r="SPG3583" s="379"/>
      <c r="SPH3583" s="379"/>
      <c r="SPI3583" s="379"/>
      <c r="SPJ3583" s="379"/>
      <c r="SPK3583" s="379"/>
      <c r="SPL3583" s="379"/>
      <c r="SPM3583" s="379"/>
      <c r="SPN3583" s="379"/>
      <c r="SPO3583" s="379"/>
      <c r="SPP3583" s="379"/>
      <c r="SPQ3583" s="379"/>
      <c r="SPR3583" s="379"/>
      <c r="SPS3583" s="379"/>
      <c r="SPT3583" s="379"/>
      <c r="SPU3583" s="379"/>
      <c r="SPV3583" s="379"/>
      <c r="SPW3583" s="379"/>
      <c r="SPX3583" s="379"/>
      <c r="SPY3583" s="379"/>
      <c r="SPZ3583" s="379"/>
      <c r="SQA3583" s="379"/>
      <c r="SQB3583" s="379"/>
      <c r="SQC3583" s="379"/>
      <c r="SQD3583" s="379"/>
      <c r="SQE3583" s="379"/>
      <c r="SQF3583" s="379"/>
      <c r="SQG3583" s="379"/>
      <c r="SQH3583" s="379"/>
      <c r="SQI3583" s="379"/>
      <c r="SQJ3583" s="379"/>
      <c r="SQK3583" s="379"/>
      <c r="SQL3583" s="379"/>
      <c r="SQM3583" s="379"/>
      <c r="SQN3583" s="379"/>
      <c r="SQO3583" s="379"/>
      <c r="SQP3583" s="379"/>
      <c r="SQQ3583" s="379"/>
      <c r="SQR3583" s="379"/>
      <c r="SQS3583" s="379"/>
      <c r="SQT3583" s="379"/>
      <c r="SQU3583" s="379"/>
      <c r="SQV3583" s="379"/>
      <c r="SQW3583" s="379"/>
      <c r="SQX3583" s="379"/>
      <c r="SQY3583" s="379"/>
      <c r="SQZ3583" s="379"/>
      <c r="SRA3583" s="379"/>
      <c r="SRB3583" s="379"/>
      <c r="SRC3583" s="379"/>
      <c r="SRD3583" s="379"/>
      <c r="SRE3583" s="379"/>
      <c r="SRF3583" s="379"/>
      <c r="SRG3583" s="379"/>
      <c r="SRH3583" s="379"/>
      <c r="SRI3583" s="379"/>
      <c r="SRJ3583" s="379"/>
      <c r="SRK3583" s="379"/>
      <c r="SRL3583" s="379"/>
      <c r="SRM3583" s="379"/>
      <c r="SRN3583" s="379"/>
      <c r="SRO3583" s="379"/>
      <c r="SRP3583" s="379"/>
      <c r="SRQ3583" s="379"/>
      <c r="SRR3583" s="379"/>
      <c r="SRS3583" s="379"/>
      <c r="SRT3583" s="379"/>
      <c r="SRU3583" s="379"/>
      <c r="SRV3583" s="379"/>
      <c r="SRW3583" s="379"/>
      <c r="SRX3583" s="379"/>
      <c r="SRY3583" s="379"/>
      <c r="SRZ3583" s="379"/>
      <c r="SSA3583" s="379"/>
      <c r="SSB3583" s="379"/>
      <c r="SSC3583" s="379"/>
      <c r="SSD3583" s="379"/>
      <c r="SSE3583" s="379"/>
      <c r="SSF3583" s="379"/>
      <c r="SSG3583" s="379"/>
      <c r="SSH3583" s="379"/>
      <c r="SSI3583" s="379"/>
      <c r="SSJ3583" s="379"/>
      <c r="SSK3583" s="379"/>
      <c r="SSL3583" s="379"/>
      <c r="SSM3583" s="379"/>
      <c r="SSN3583" s="379"/>
      <c r="SSO3583" s="379"/>
      <c r="SSP3583" s="379"/>
      <c r="SSQ3583" s="379"/>
      <c r="SSR3583" s="379"/>
      <c r="SSS3583" s="379"/>
      <c r="SST3583" s="379"/>
      <c r="SSU3583" s="379"/>
      <c r="SSV3583" s="379"/>
      <c r="SSW3583" s="379"/>
      <c r="SSX3583" s="379"/>
      <c r="SSY3583" s="379"/>
      <c r="SSZ3583" s="379"/>
      <c r="STA3583" s="379"/>
      <c r="STB3583" s="379"/>
      <c r="STC3583" s="379"/>
      <c r="STD3583" s="379"/>
      <c r="STE3583" s="379"/>
      <c r="STF3583" s="379"/>
      <c r="STG3583" s="379"/>
      <c r="STH3583" s="379"/>
      <c r="STI3583" s="379"/>
      <c r="STJ3583" s="379"/>
      <c r="STK3583" s="379"/>
      <c r="STL3583" s="379"/>
      <c r="STM3583" s="379"/>
      <c r="STN3583" s="379"/>
      <c r="STO3583" s="379"/>
      <c r="STP3583" s="379"/>
      <c r="STQ3583" s="379"/>
      <c r="STR3583" s="379"/>
      <c r="STS3583" s="379"/>
      <c r="STT3583" s="379"/>
      <c r="STU3583" s="379"/>
      <c r="STV3583" s="379"/>
      <c r="STW3583" s="379"/>
      <c r="STX3583" s="379"/>
      <c r="STY3583" s="379"/>
      <c r="STZ3583" s="379"/>
      <c r="SUA3583" s="379"/>
      <c r="SUB3583" s="379"/>
      <c r="SUC3583" s="379"/>
      <c r="SUD3583" s="379"/>
      <c r="SUE3583" s="379"/>
      <c r="SUF3583" s="379"/>
      <c r="SUG3583" s="379"/>
      <c r="SUH3583" s="379"/>
      <c r="SUI3583" s="379"/>
      <c r="SUJ3583" s="379"/>
      <c r="SUK3583" s="379"/>
      <c r="SUL3583" s="379"/>
      <c r="SUM3583" s="379"/>
      <c r="SUN3583" s="379"/>
      <c r="SUO3583" s="379"/>
      <c r="SUP3583" s="379"/>
      <c r="SUQ3583" s="379"/>
      <c r="SUR3583" s="379"/>
      <c r="SUS3583" s="379"/>
      <c r="SUT3583" s="379"/>
      <c r="SUU3583" s="379"/>
      <c r="SUV3583" s="379"/>
      <c r="SUW3583" s="379"/>
      <c r="SUX3583" s="379"/>
      <c r="SUY3583" s="379"/>
      <c r="SUZ3583" s="379"/>
      <c r="SVA3583" s="379"/>
      <c r="SVB3583" s="379"/>
      <c r="SVC3583" s="379"/>
      <c r="SVD3583" s="379"/>
      <c r="SVE3583" s="379"/>
      <c r="SVF3583" s="379"/>
      <c r="SVG3583" s="379"/>
      <c r="SVH3583" s="379"/>
      <c r="SVI3583" s="379"/>
      <c r="SVJ3583" s="379"/>
      <c r="SVK3583" s="379"/>
      <c r="SVL3583" s="379"/>
      <c r="SVM3583" s="379"/>
      <c r="SVN3583" s="379"/>
      <c r="SVO3583" s="379"/>
      <c r="SVP3583" s="379"/>
      <c r="SVQ3583" s="379"/>
      <c r="SVR3583" s="379"/>
      <c r="SVS3583" s="379"/>
      <c r="SVT3583" s="379"/>
      <c r="SVU3583" s="379"/>
      <c r="SVV3583" s="379"/>
      <c r="SVW3583" s="379"/>
      <c r="SVX3583" s="379"/>
      <c r="SVY3583" s="379"/>
      <c r="SVZ3583" s="379"/>
      <c r="SWA3583" s="379"/>
      <c r="SWB3583" s="379"/>
      <c r="SWC3583" s="379"/>
      <c r="SWD3583" s="379"/>
      <c r="SWE3583" s="379"/>
      <c r="SWF3583" s="379"/>
      <c r="SWG3583" s="379"/>
      <c r="SWH3583" s="379"/>
      <c r="SWI3583" s="379"/>
      <c r="SWJ3583" s="379"/>
      <c r="SWK3583" s="379"/>
      <c r="SWL3583" s="379"/>
      <c r="SWM3583" s="379"/>
      <c r="SWN3583" s="379"/>
      <c r="SWO3583" s="379"/>
      <c r="SWP3583" s="379"/>
      <c r="SWQ3583" s="379"/>
      <c r="SWR3583" s="379"/>
      <c r="SWS3583" s="379"/>
      <c r="SWT3583" s="379"/>
      <c r="SWU3583" s="379"/>
      <c r="SWV3583" s="379"/>
      <c r="SWW3583" s="379"/>
      <c r="SWX3583" s="379"/>
      <c r="SWY3583" s="379"/>
      <c r="SWZ3583" s="379"/>
      <c r="SXA3583" s="379"/>
      <c r="SXB3583" s="379"/>
      <c r="SXC3583" s="379"/>
      <c r="SXD3583" s="379"/>
      <c r="SXE3583" s="379"/>
      <c r="SXF3583" s="379"/>
      <c r="SXG3583" s="379"/>
      <c r="SXH3583" s="379"/>
      <c r="SXI3583" s="379"/>
      <c r="SXJ3583" s="379"/>
      <c r="SXK3583" s="379"/>
      <c r="SXL3583" s="379"/>
      <c r="SXM3583" s="379"/>
      <c r="SXN3583" s="379"/>
      <c r="SXO3583" s="379"/>
      <c r="SXP3583" s="379"/>
      <c r="SXQ3583" s="379"/>
      <c r="SXR3583" s="379"/>
      <c r="SXS3583" s="379"/>
      <c r="SXT3583" s="379"/>
      <c r="SXU3583" s="379"/>
      <c r="SXV3583" s="379"/>
      <c r="SXW3583" s="379"/>
      <c r="SXX3583" s="379"/>
      <c r="SXY3583" s="379"/>
      <c r="SXZ3583" s="379"/>
      <c r="SYA3583" s="379"/>
      <c r="SYB3583" s="379"/>
      <c r="SYC3583" s="379"/>
      <c r="SYD3583" s="379"/>
      <c r="SYE3583" s="379"/>
      <c r="SYF3583" s="379"/>
      <c r="SYG3583" s="379"/>
      <c r="SYH3583" s="379"/>
      <c r="SYI3583" s="379"/>
      <c r="SYJ3583" s="379"/>
      <c r="SYK3583" s="379"/>
      <c r="SYL3583" s="379"/>
      <c r="SYM3583" s="379"/>
      <c r="SYN3583" s="379"/>
      <c r="SYO3583" s="379"/>
      <c r="SYP3583" s="379"/>
      <c r="SYQ3583" s="379"/>
      <c r="SYR3583" s="379"/>
      <c r="SYS3583" s="379"/>
      <c r="SYT3583" s="379"/>
      <c r="SYU3583" s="379"/>
      <c r="SYV3583" s="379"/>
      <c r="SYW3583" s="379"/>
      <c r="SYX3583" s="379"/>
      <c r="SYY3583" s="379"/>
      <c r="SYZ3583" s="379"/>
      <c r="SZA3583" s="379"/>
      <c r="SZB3583" s="379"/>
      <c r="SZC3583" s="379"/>
      <c r="SZD3583" s="379"/>
      <c r="SZE3583" s="379"/>
      <c r="SZF3583" s="379"/>
      <c r="SZG3583" s="379"/>
      <c r="SZH3583" s="379"/>
      <c r="SZI3583" s="379"/>
      <c r="SZJ3583" s="379"/>
      <c r="SZK3583" s="379"/>
      <c r="SZL3583" s="379"/>
      <c r="SZM3583" s="379"/>
      <c r="SZN3583" s="379"/>
      <c r="SZO3583" s="379"/>
      <c r="SZP3583" s="379"/>
      <c r="SZQ3583" s="379"/>
      <c r="SZR3583" s="379"/>
      <c r="SZS3583" s="379"/>
      <c r="SZT3583" s="379"/>
      <c r="SZU3583" s="379"/>
      <c r="SZV3583" s="379"/>
      <c r="SZW3583" s="379"/>
      <c r="SZX3583" s="379"/>
      <c r="SZY3583" s="379"/>
      <c r="SZZ3583" s="379"/>
      <c r="TAA3583" s="379"/>
      <c r="TAB3583" s="379"/>
      <c r="TAC3583" s="379"/>
      <c r="TAD3583" s="379"/>
      <c r="TAE3583" s="379"/>
      <c r="TAF3583" s="379"/>
      <c r="TAG3583" s="379"/>
      <c r="TAH3583" s="379"/>
      <c r="TAI3583" s="379"/>
      <c r="TAJ3583" s="379"/>
      <c r="TAK3583" s="379"/>
      <c r="TAL3583" s="379"/>
      <c r="TAM3583" s="379"/>
      <c r="TAN3583" s="379"/>
      <c r="TAO3583" s="379"/>
      <c r="TAP3583" s="379"/>
      <c r="TAQ3583" s="379"/>
      <c r="TAR3583" s="379"/>
      <c r="TAS3583" s="379"/>
      <c r="TAT3583" s="379"/>
      <c r="TAU3583" s="379"/>
      <c r="TAV3583" s="379"/>
      <c r="TAW3583" s="379"/>
      <c r="TAX3583" s="379"/>
      <c r="TAY3583" s="379"/>
      <c r="TAZ3583" s="379"/>
      <c r="TBA3583" s="379"/>
      <c r="TBB3583" s="379"/>
      <c r="TBC3583" s="379"/>
      <c r="TBD3583" s="379"/>
      <c r="TBE3583" s="379"/>
      <c r="TBF3583" s="379"/>
      <c r="TBG3583" s="379"/>
      <c r="TBH3583" s="379"/>
      <c r="TBI3583" s="379"/>
      <c r="TBJ3583" s="379"/>
      <c r="TBK3583" s="379"/>
      <c r="TBL3583" s="379"/>
      <c r="TBM3583" s="379"/>
      <c r="TBN3583" s="379"/>
      <c r="TBO3583" s="379"/>
      <c r="TBP3583" s="379"/>
      <c r="TBQ3583" s="379"/>
      <c r="TBR3583" s="379"/>
      <c r="TBS3583" s="379"/>
      <c r="TBT3583" s="379"/>
      <c r="TBU3583" s="379"/>
      <c r="TBV3583" s="379"/>
      <c r="TBW3583" s="379"/>
      <c r="TBX3583" s="379"/>
      <c r="TBY3583" s="379"/>
      <c r="TBZ3583" s="379"/>
      <c r="TCA3583" s="379"/>
      <c r="TCB3583" s="379"/>
      <c r="TCC3583" s="379"/>
      <c r="TCD3583" s="379"/>
      <c r="TCE3583" s="379"/>
      <c r="TCF3583" s="379"/>
      <c r="TCG3583" s="379"/>
      <c r="TCH3583" s="379"/>
      <c r="TCI3583" s="379"/>
      <c r="TCJ3583" s="379"/>
      <c r="TCK3583" s="379"/>
      <c r="TCL3583" s="379"/>
      <c r="TCM3583" s="379"/>
      <c r="TCN3583" s="379"/>
      <c r="TCO3583" s="379"/>
      <c r="TCP3583" s="379"/>
      <c r="TCQ3583" s="379"/>
      <c r="TCR3583" s="379"/>
      <c r="TCS3583" s="379"/>
      <c r="TCT3583" s="379"/>
      <c r="TCU3583" s="379"/>
      <c r="TCV3583" s="379"/>
      <c r="TCW3583" s="379"/>
      <c r="TCX3583" s="379"/>
      <c r="TCY3583" s="379"/>
      <c r="TCZ3583" s="379"/>
      <c r="TDA3583" s="379"/>
      <c r="TDB3583" s="379"/>
      <c r="TDC3583" s="379"/>
      <c r="TDD3583" s="379"/>
      <c r="TDE3583" s="379"/>
      <c r="TDF3583" s="379"/>
      <c r="TDG3583" s="379"/>
      <c r="TDH3583" s="379"/>
      <c r="TDI3583" s="379"/>
      <c r="TDJ3583" s="379"/>
      <c r="TDK3583" s="379"/>
      <c r="TDL3583" s="379"/>
      <c r="TDM3583" s="379"/>
      <c r="TDN3583" s="379"/>
      <c r="TDO3583" s="379"/>
      <c r="TDP3583" s="379"/>
      <c r="TDQ3583" s="379"/>
      <c r="TDR3583" s="379"/>
      <c r="TDS3583" s="379"/>
      <c r="TDT3583" s="379"/>
      <c r="TDU3583" s="379"/>
      <c r="TDV3583" s="379"/>
      <c r="TDW3583" s="379"/>
      <c r="TDX3583" s="379"/>
      <c r="TDY3583" s="379"/>
      <c r="TDZ3583" s="379"/>
      <c r="TEA3583" s="379"/>
      <c r="TEB3583" s="379"/>
      <c r="TEC3583" s="379"/>
      <c r="TED3583" s="379"/>
      <c r="TEE3583" s="379"/>
      <c r="TEF3583" s="379"/>
      <c r="TEG3583" s="379"/>
      <c r="TEH3583" s="379"/>
      <c r="TEI3583" s="379"/>
      <c r="TEJ3583" s="379"/>
      <c r="TEK3583" s="379"/>
      <c r="TEL3583" s="379"/>
      <c r="TEM3583" s="379"/>
      <c r="TEN3583" s="379"/>
      <c r="TEO3583" s="379"/>
      <c r="TEP3583" s="379"/>
      <c r="TEQ3583" s="379"/>
      <c r="TER3583" s="379"/>
      <c r="TES3583" s="379"/>
      <c r="TET3583" s="379"/>
      <c r="TEU3583" s="379"/>
      <c r="TEV3583" s="379"/>
      <c r="TEW3583" s="379"/>
      <c r="TEX3583" s="379"/>
      <c r="TEY3583" s="379"/>
      <c r="TEZ3583" s="379"/>
      <c r="TFA3583" s="379"/>
      <c r="TFB3583" s="379"/>
      <c r="TFC3583" s="379"/>
      <c r="TFD3583" s="379"/>
      <c r="TFE3583" s="379"/>
      <c r="TFF3583" s="379"/>
      <c r="TFG3583" s="379"/>
      <c r="TFH3583" s="379"/>
      <c r="TFI3583" s="379"/>
      <c r="TFJ3583" s="379"/>
      <c r="TFK3583" s="379"/>
      <c r="TFL3583" s="379"/>
      <c r="TFM3583" s="379"/>
      <c r="TFN3583" s="379"/>
      <c r="TFO3583" s="379"/>
      <c r="TFP3583" s="379"/>
      <c r="TFQ3583" s="379"/>
      <c r="TFR3583" s="379"/>
      <c r="TFS3583" s="379"/>
      <c r="TFT3583" s="379"/>
      <c r="TFU3583" s="379"/>
      <c r="TFV3583" s="379"/>
      <c r="TFW3583" s="379"/>
      <c r="TFX3583" s="379"/>
      <c r="TFY3583" s="379"/>
      <c r="TFZ3583" s="379"/>
      <c r="TGA3583" s="379"/>
      <c r="TGB3583" s="379"/>
      <c r="TGC3583" s="379"/>
      <c r="TGD3583" s="379"/>
      <c r="TGE3583" s="379"/>
      <c r="TGF3583" s="379"/>
      <c r="TGG3583" s="379"/>
      <c r="TGH3583" s="379"/>
      <c r="TGI3583" s="379"/>
      <c r="TGJ3583" s="379"/>
      <c r="TGK3583" s="379"/>
      <c r="TGL3583" s="379"/>
      <c r="TGM3583" s="379"/>
      <c r="TGN3583" s="379"/>
      <c r="TGO3583" s="379"/>
      <c r="TGP3583" s="379"/>
      <c r="TGQ3583" s="379"/>
      <c r="TGR3583" s="379"/>
      <c r="TGS3583" s="379"/>
      <c r="TGT3583" s="379"/>
      <c r="TGU3583" s="379"/>
      <c r="TGV3583" s="379"/>
      <c r="TGW3583" s="379"/>
      <c r="TGX3583" s="379"/>
      <c r="TGY3583" s="379"/>
      <c r="TGZ3583" s="379"/>
      <c r="THA3583" s="379"/>
      <c r="THB3583" s="379"/>
      <c r="THC3583" s="379"/>
      <c r="THD3583" s="379"/>
      <c r="THE3583" s="379"/>
      <c r="THF3583" s="379"/>
      <c r="THG3583" s="379"/>
      <c r="THH3583" s="379"/>
      <c r="THI3583" s="379"/>
      <c r="THJ3583" s="379"/>
      <c r="THK3583" s="379"/>
      <c r="THL3583" s="379"/>
      <c r="THM3583" s="379"/>
      <c r="THN3583" s="379"/>
      <c r="THO3583" s="379"/>
      <c r="THP3583" s="379"/>
      <c r="THQ3583" s="379"/>
      <c r="THR3583" s="379"/>
      <c r="THS3583" s="379"/>
      <c r="THT3583" s="379"/>
      <c r="THU3583" s="379"/>
      <c r="THV3583" s="379"/>
      <c r="THW3583" s="379"/>
      <c r="THX3583" s="379"/>
      <c r="THY3583" s="379"/>
      <c r="THZ3583" s="379"/>
      <c r="TIA3583" s="379"/>
      <c r="TIB3583" s="379"/>
      <c r="TIC3583" s="379"/>
      <c r="TID3583" s="379"/>
      <c r="TIE3583" s="379"/>
      <c r="TIF3583" s="379"/>
      <c r="TIG3583" s="379"/>
      <c r="TIH3583" s="379"/>
      <c r="TII3583" s="379"/>
      <c r="TIJ3583" s="379"/>
      <c r="TIK3583" s="379"/>
      <c r="TIL3583" s="379"/>
      <c r="TIM3583" s="379"/>
      <c r="TIN3583" s="379"/>
      <c r="TIO3583" s="379"/>
      <c r="TIP3583" s="379"/>
      <c r="TIQ3583" s="379"/>
      <c r="TIR3583" s="379"/>
      <c r="TIS3583" s="379"/>
      <c r="TIT3583" s="379"/>
      <c r="TIU3583" s="379"/>
      <c r="TIV3583" s="379"/>
      <c r="TIW3583" s="379"/>
      <c r="TIX3583" s="379"/>
      <c r="TIY3583" s="379"/>
      <c r="TIZ3583" s="379"/>
      <c r="TJA3583" s="379"/>
      <c r="TJB3583" s="379"/>
      <c r="TJC3583" s="379"/>
      <c r="TJD3583" s="379"/>
      <c r="TJE3583" s="379"/>
      <c r="TJF3583" s="379"/>
      <c r="TJG3583" s="379"/>
      <c r="TJH3583" s="379"/>
      <c r="TJI3583" s="379"/>
      <c r="TJJ3583" s="379"/>
      <c r="TJK3583" s="379"/>
      <c r="TJL3583" s="379"/>
      <c r="TJM3583" s="379"/>
      <c r="TJN3583" s="379"/>
      <c r="TJO3583" s="379"/>
      <c r="TJP3583" s="379"/>
      <c r="TJQ3583" s="379"/>
      <c r="TJR3583" s="379"/>
      <c r="TJS3583" s="379"/>
      <c r="TJT3583" s="379"/>
      <c r="TJU3583" s="379"/>
      <c r="TJV3583" s="379"/>
      <c r="TJW3583" s="379"/>
      <c r="TJX3583" s="379"/>
      <c r="TJY3583" s="379"/>
      <c r="TJZ3583" s="379"/>
      <c r="TKA3583" s="379"/>
      <c r="TKB3583" s="379"/>
      <c r="TKC3583" s="379"/>
      <c r="TKD3583" s="379"/>
      <c r="TKE3583" s="379"/>
      <c r="TKF3583" s="379"/>
      <c r="TKG3583" s="379"/>
      <c r="TKH3583" s="379"/>
      <c r="TKI3583" s="379"/>
      <c r="TKJ3583" s="379"/>
      <c r="TKK3583" s="379"/>
      <c r="TKL3583" s="379"/>
      <c r="TKM3583" s="379"/>
      <c r="TKN3583" s="379"/>
      <c r="TKO3583" s="379"/>
      <c r="TKP3583" s="379"/>
      <c r="TKQ3583" s="379"/>
      <c r="TKR3583" s="379"/>
      <c r="TKS3583" s="379"/>
      <c r="TKT3583" s="379"/>
      <c r="TKU3583" s="379"/>
      <c r="TKV3583" s="379"/>
      <c r="TKW3583" s="379"/>
      <c r="TKX3583" s="379"/>
      <c r="TKY3583" s="379"/>
      <c r="TKZ3583" s="379"/>
      <c r="TLA3583" s="379"/>
      <c r="TLB3583" s="379"/>
      <c r="TLC3583" s="379"/>
      <c r="TLD3583" s="379"/>
      <c r="TLE3583" s="379"/>
      <c r="TLF3583" s="379"/>
      <c r="TLG3583" s="379"/>
      <c r="TLH3583" s="379"/>
      <c r="TLI3583" s="379"/>
      <c r="TLJ3583" s="379"/>
      <c r="TLK3583" s="379"/>
      <c r="TLL3583" s="379"/>
      <c r="TLM3583" s="379"/>
      <c r="TLN3583" s="379"/>
      <c r="TLO3583" s="379"/>
      <c r="TLP3583" s="379"/>
      <c r="TLQ3583" s="379"/>
      <c r="TLR3583" s="379"/>
      <c r="TLS3583" s="379"/>
      <c r="TLT3583" s="379"/>
      <c r="TLU3583" s="379"/>
      <c r="TLV3583" s="379"/>
      <c r="TLW3583" s="379"/>
      <c r="TLX3583" s="379"/>
      <c r="TLY3583" s="379"/>
      <c r="TLZ3583" s="379"/>
      <c r="TMA3583" s="379"/>
      <c r="TMB3583" s="379"/>
      <c r="TMC3583" s="379"/>
      <c r="TMD3583" s="379"/>
      <c r="TME3583" s="379"/>
      <c r="TMF3583" s="379"/>
      <c r="TMG3583" s="379"/>
      <c r="TMH3583" s="379"/>
      <c r="TMI3583" s="379"/>
      <c r="TMJ3583" s="379"/>
      <c r="TMK3583" s="379"/>
      <c r="TML3583" s="379"/>
      <c r="TMM3583" s="379"/>
      <c r="TMN3583" s="379"/>
      <c r="TMO3583" s="379"/>
      <c r="TMP3583" s="379"/>
      <c r="TMQ3583" s="379"/>
      <c r="TMR3583" s="379"/>
      <c r="TMS3583" s="379"/>
      <c r="TMT3583" s="379"/>
      <c r="TMU3583" s="379"/>
      <c r="TMV3583" s="379"/>
      <c r="TMW3583" s="379"/>
      <c r="TMX3583" s="379"/>
      <c r="TMY3583" s="379"/>
      <c r="TMZ3583" s="379"/>
      <c r="TNA3583" s="379"/>
      <c r="TNB3583" s="379"/>
      <c r="TNC3583" s="379"/>
      <c r="TND3583" s="379"/>
      <c r="TNE3583" s="379"/>
      <c r="TNF3583" s="379"/>
      <c r="TNG3583" s="379"/>
      <c r="TNH3583" s="379"/>
      <c r="TNI3583" s="379"/>
      <c r="TNJ3583" s="379"/>
      <c r="TNK3583" s="379"/>
      <c r="TNL3583" s="379"/>
      <c r="TNM3583" s="379"/>
      <c r="TNN3583" s="379"/>
      <c r="TNO3583" s="379"/>
      <c r="TNP3583" s="379"/>
      <c r="TNQ3583" s="379"/>
      <c r="TNR3583" s="379"/>
      <c r="TNS3583" s="379"/>
      <c r="TNT3583" s="379"/>
      <c r="TNU3583" s="379"/>
      <c r="TNV3583" s="379"/>
      <c r="TNW3583" s="379"/>
      <c r="TNX3583" s="379"/>
      <c r="TNY3583" s="379"/>
      <c r="TNZ3583" s="379"/>
      <c r="TOA3583" s="379"/>
      <c r="TOB3583" s="379"/>
      <c r="TOC3583" s="379"/>
      <c r="TOD3583" s="379"/>
      <c r="TOE3583" s="379"/>
      <c r="TOF3583" s="379"/>
      <c r="TOG3583" s="379"/>
      <c r="TOH3583" s="379"/>
      <c r="TOI3583" s="379"/>
      <c r="TOJ3583" s="379"/>
      <c r="TOK3583" s="379"/>
      <c r="TOL3583" s="379"/>
      <c r="TOM3583" s="379"/>
      <c r="TON3583" s="379"/>
      <c r="TOO3583" s="379"/>
      <c r="TOP3583" s="379"/>
      <c r="TOQ3583" s="379"/>
      <c r="TOR3583" s="379"/>
      <c r="TOS3583" s="379"/>
      <c r="TOT3583" s="379"/>
      <c r="TOU3583" s="379"/>
      <c r="TOV3583" s="379"/>
      <c r="TOW3583" s="379"/>
      <c r="TOX3583" s="379"/>
      <c r="TOY3583" s="379"/>
      <c r="TOZ3583" s="379"/>
      <c r="TPA3583" s="379"/>
      <c r="TPB3583" s="379"/>
      <c r="TPC3583" s="379"/>
      <c r="TPD3583" s="379"/>
      <c r="TPE3583" s="379"/>
      <c r="TPF3583" s="379"/>
      <c r="TPG3583" s="379"/>
      <c r="TPH3583" s="379"/>
      <c r="TPI3583" s="379"/>
      <c r="TPJ3583" s="379"/>
      <c r="TPK3583" s="379"/>
      <c r="TPL3583" s="379"/>
      <c r="TPM3583" s="379"/>
      <c r="TPN3583" s="379"/>
      <c r="TPO3583" s="379"/>
      <c r="TPP3583" s="379"/>
      <c r="TPQ3583" s="379"/>
      <c r="TPR3583" s="379"/>
      <c r="TPS3583" s="379"/>
      <c r="TPT3583" s="379"/>
      <c r="TPU3583" s="379"/>
      <c r="TPV3583" s="379"/>
      <c r="TPW3583" s="379"/>
      <c r="TPX3583" s="379"/>
      <c r="TPY3583" s="379"/>
      <c r="TPZ3583" s="379"/>
      <c r="TQA3583" s="379"/>
      <c r="TQB3583" s="379"/>
      <c r="TQC3583" s="379"/>
      <c r="TQD3583" s="379"/>
      <c r="TQE3583" s="379"/>
      <c r="TQF3583" s="379"/>
      <c r="TQG3583" s="379"/>
      <c r="TQH3583" s="379"/>
      <c r="TQI3583" s="379"/>
      <c r="TQJ3583" s="379"/>
      <c r="TQK3583" s="379"/>
      <c r="TQL3583" s="379"/>
      <c r="TQM3583" s="379"/>
      <c r="TQN3583" s="379"/>
      <c r="TQO3583" s="379"/>
      <c r="TQP3583" s="379"/>
      <c r="TQQ3583" s="379"/>
      <c r="TQR3583" s="379"/>
      <c r="TQS3583" s="379"/>
      <c r="TQT3583" s="379"/>
      <c r="TQU3583" s="379"/>
      <c r="TQV3583" s="379"/>
      <c r="TQW3583" s="379"/>
      <c r="TQX3583" s="379"/>
      <c r="TQY3583" s="379"/>
      <c r="TQZ3583" s="379"/>
      <c r="TRA3583" s="379"/>
      <c r="TRB3583" s="379"/>
      <c r="TRC3583" s="379"/>
      <c r="TRD3583" s="379"/>
      <c r="TRE3583" s="379"/>
      <c r="TRF3583" s="379"/>
      <c r="TRG3583" s="379"/>
      <c r="TRH3583" s="379"/>
      <c r="TRI3583" s="379"/>
      <c r="TRJ3583" s="379"/>
      <c r="TRK3583" s="379"/>
      <c r="TRL3583" s="379"/>
      <c r="TRM3583" s="379"/>
      <c r="TRN3583" s="379"/>
      <c r="TRO3583" s="379"/>
      <c r="TRP3583" s="379"/>
      <c r="TRQ3583" s="379"/>
      <c r="TRR3583" s="379"/>
      <c r="TRS3583" s="379"/>
      <c r="TRT3583" s="379"/>
      <c r="TRU3583" s="379"/>
      <c r="TRV3583" s="379"/>
      <c r="TRW3583" s="379"/>
      <c r="TRX3583" s="379"/>
      <c r="TRY3583" s="379"/>
      <c r="TRZ3583" s="379"/>
      <c r="TSA3583" s="379"/>
      <c r="TSB3583" s="379"/>
      <c r="TSC3583" s="379"/>
      <c r="TSD3583" s="379"/>
      <c r="TSE3583" s="379"/>
      <c r="TSF3583" s="379"/>
      <c r="TSG3583" s="379"/>
      <c r="TSH3583" s="379"/>
      <c r="TSI3583" s="379"/>
      <c r="TSJ3583" s="379"/>
      <c r="TSK3583" s="379"/>
      <c r="TSL3583" s="379"/>
      <c r="TSM3583" s="379"/>
      <c r="TSN3583" s="379"/>
      <c r="TSO3583" s="379"/>
      <c r="TSP3583" s="379"/>
      <c r="TSQ3583" s="379"/>
      <c r="TSR3583" s="379"/>
      <c r="TSS3583" s="379"/>
      <c r="TST3583" s="379"/>
      <c r="TSU3583" s="379"/>
      <c r="TSV3583" s="379"/>
      <c r="TSW3583" s="379"/>
      <c r="TSX3583" s="379"/>
      <c r="TSY3583" s="379"/>
      <c r="TSZ3583" s="379"/>
      <c r="TTA3583" s="379"/>
      <c r="TTB3583" s="379"/>
      <c r="TTC3583" s="379"/>
      <c r="TTD3583" s="379"/>
      <c r="TTE3583" s="379"/>
      <c r="TTF3583" s="379"/>
      <c r="TTG3583" s="379"/>
      <c r="TTH3583" s="379"/>
      <c r="TTI3583" s="379"/>
      <c r="TTJ3583" s="379"/>
      <c r="TTK3583" s="379"/>
      <c r="TTL3583" s="379"/>
      <c r="TTM3583" s="379"/>
      <c r="TTN3583" s="379"/>
      <c r="TTO3583" s="379"/>
      <c r="TTP3583" s="379"/>
      <c r="TTQ3583" s="379"/>
      <c r="TTR3583" s="379"/>
      <c r="TTS3583" s="379"/>
      <c r="TTT3583" s="379"/>
      <c r="TTU3583" s="379"/>
      <c r="TTV3583" s="379"/>
      <c r="TTW3583" s="379"/>
      <c r="TTX3583" s="379"/>
      <c r="TTY3583" s="379"/>
      <c r="TTZ3583" s="379"/>
      <c r="TUA3583" s="379"/>
      <c r="TUB3583" s="379"/>
      <c r="TUC3583" s="379"/>
      <c r="TUD3583" s="379"/>
      <c r="TUE3583" s="379"/>
      <c r="TUF3583" s="379"/>
      <c r="TUG3583" s="379"/>
      <c r="TUH3583" s="379"/>
      <c r="TUI3583" s="379"/>
      <c r="TUJ3583" s="379"/>
      <c r="TUK3583" s="379"/>
      <c r="TUL3583" s="379"/>
      <c r="TUM3583" s="379"/>
      <c r="TUN3583" s="379"/>
      <c r="TUO3583" s="379"/>
      <c r="TUP3583" s="379"/>
      <c r="TUQ3583" s="379"/>
      <c r="TUR3583" s="379"/>
      <c r="TUS3583" s="379"/>
      <c r="TUT3583" s="379"/>
      <c r="TUU3583" s="379"/>
      <c r="TUV3583" s="379"/>
      <c r="TUW3583" s="379"/>
      <c r="TUX3583" s="379"/>
      <c r="TUY3583" s="379"/>
      <c r="TUZ3583" s="379"/>
      <c r="TVA3583" s="379"/>
      <c r="TVB3583" s="379"/>
      <c r="TVC3583" s="379"/>
      <c r="TVD3583" s="379"/>
      <c r="TVE3583" s="379"/>
      <c r="TVF3583" s="379"/>
      <c r="TVG3583" s="379"/>
      <c r="TVH3583" s="379"/>
      <c r="TVI3583" s="379"/>
      <c r="TVJ3583" s="379"/>
      <c r="TVK3583" s="379"/>
      <c r="TVL3583" s="379"/>
      <c r="TVM3583" s="379"/>
      <c r="TVN3583" s="379"/>
      <c r="TVO3583" s="379"/>
      <c r="TVP3583" s="379"/>
      <c r="TVQ3583" s="379"/>
      <c r="TVR3583" s="379"/>
      <c r="TVS3583" s="379"/>
      <c r="TVT3583" s="379"/>
      <c r="TVU3583" s="379"/>
      <c r="TVV3583" s="379"/>
      <c r="TVW3583" s="379"/>
      <c r="TVX3583" s="379"/>
      <c r="TVY3583" s="379"/>
      <c r="TVZ3583" s="379"/>
      <c r="TWA3583" s="379"/>
      <c r="TWB3583" s="379"/>
      <c r="TWC3583" s="379"/>
      <c r="TWD3583" s="379"/>
      <c r="TWE3583" s="379"/>
      <c r="TWF3583" s="379"/>
      <c r="TWG3583" s="379"/>
      <c r="TWH3583" s="379"/>
      <c r="TWI3583" s="379"/>
      <c r="TWJ3583" s="379"/>
      <c r="TWK3583" s="379"/>
      <c r="TWL3583" s="379"/>
      <c r="TWM3583" s="379"/>
      <c r="TWN3583" s="379"/>
      <c r="TWO3583" s="379"/>
      <c r="TWP3583" s="379"/>
      <c r="TWQ3583" s="379"/>
      <c r="TWR3583" s="379"/>
      <c r="TWS3583" s="379"/>
      <c r="TWT3583" s="379"/>
      <c r="TWU3583" s="379"/>
      <c r="TWV3583" s="379"/>
      <c r="TWW3583" s="379"/>
      <c r="TWX3583" s="379"/>
      <c r="TWY3583" s="379"/>
      <c r="TWZ3583" s="379"/>
      <c r="TXA3583" s="379"/>
      <c r="TXB3583" s="379"/>
      <c r="TXC3583" s="379"/>
      <c r="TXD3583" s="379"/>
      <c r="TXE3583" s="379"/>
      <c r="TXF3583" s="379"/>
      <c r="TXG3583" s="379"/>
      <c r="TXH3583" s="379"/>
      <c r="TXI3583" s="379"/>
      <c r="TXJ3583" s="379"/>
      <c r="TXK3583" s="379"/>
      <c r="TXL3583" s="379"/>
      <c r="TXM3583" s="379"/>
      <c r="TXN3583" s="379"/>
      <c r="TXO3583" s="379"/>
      <c r="TXP3583" s="379"/>
      <c r="TXQ3583" s="379"/>
      <c r="TXR3583" s="379"/>
      <c r="TXS3583" s="379"/>
      <c r="TXT3583" s="379"/>
      <c r="TXU3583" s="379"/>
      <c r="TXV3583" s="379"/>
      <c r="TXW3583" s="379"/>
      <c r="TXX3583" s="379"/>
      <c r="TXY3583" s="379"/>
      <c r="TXZ3583" s="379"/>
      <c r="TYA3583" s="379"/>
      <c r="TYB3583" s="379"/>
      <c r="TYC3583" s="379"/>
      <c r="TYD3583" s="379"/>
      <c r="TYE3583" s="379"/>
      <c r="TYF3583" s="379"/>
      <c r="TYG3583" s="379"/>
      <c r="TYH3583" s="379"/>
      <c r="TYI3583" s="379"/>
      <c r="TYJ3583" s="379"/>
      <c r="TYK3583" s="379"/>
      <c r="TYL3583" s="379"/>
      <c r="TYM3583" s="379"/>
      <c r="TYN3583" s="379"/>
      <c r="TYO3583" s="379"/>
      <c r="TYP3583" s="379"/>
      <c r="TYQ3583" s="379"/>
      <c r="TYR3583" s="379"/>
      <c r="TYS3583" s="379"/>
      <c r="TYT3583" s="379"/>
      <c r="TYU3583" s="379"/>
      <c r="TYV3583" s="379"/>
      <c r="TYW3583" s="379"/>
      <c r="TYX3583" s="379"/>
      <c r="TYY3583" s="379"/>
      <c r="TYZ3583" s="379"/>
      <c r="TZA3583" s="379"/>
      <c r="TZB3583" s="379"/>
      <c r="TZC3583" s="379"/>
      <c r="TZD3583" s="379"/>
      <c r="TZE3583" s="379"/>
      <c r="TZF3583" s="379"/>
      <c r="TZG3583" s="379"/>
      <c r="TZH3583" s="379"/>
      <c r="TZI3583" s="379"/>
      <c r="TZJ3583" s="379"/>
      <c r="TZK3583" s="379"/>
      <c r="TZL3583" s="379"/>
      <c r="TZM3583" s="379"/>
      <c r="TZN3583" s="379"/>
      <c r="TZO3583" s="379"/>
      <c r="TZP3583" s="379"/>
      <c r="TZQ3583" s="379"/>
      <c r="TZR3583" s="379"/>
      <c r="TZS3583" s="379"/>
      <c r="TZT3583" s="379"/>
      <c r="TZU3583" s="379"/>
      <c r="TZV3583" s="379"/>
      <c r="TZW3583" s="379"/>
      <c r="TZX3583" s="379"/>
      <c r="TZY3583" s="379"/>
      <c r="TZZ3583" s="379"/>
      <c r="UAA3583" s="379"/>
      <c r="UAB3583" s="379"/>
      <c r="UAC3583" s="379"/>
      <c r="UAD3583" s="379"/>
      <c r="UAE3583" s="379"/>
      <c r="UAF3583" s="379"/>
      <c r="UAG3583" s="379"/>
      <c r="UAH3583" s="379"/>
      <c r="UAI3583" s="379"/>
      <c r="UAJ3583" s="379"/>
      <c r="UAK3583" s="379"/>
      <c r="UAL3583" s="379"/>
      <c r="UAM3583" s="379"/>
      <c r="UAN3583" s="379"/>
      <c r="UAO3583" s="379"/>
      <c r="UAP3583" s="379"/>
      <c r="UAQ3583" s="379"/>
      <c r="UAR3583" s="379"/>
      <c r="UAS3583" s="379"/>
      <c r="UAT3583" s="379"/>
      <c r="UAU3583" s="379"/>
      <c r="UAV3583" s="379"/>
      <c r="UAW3583" s="379"/>
      <c r="UAX3583" s="379"/>
      <c r="UAY3583" s="379"/>
      <c r="UAZ3583" s="379"/>
      <c r="UBA3583" s="379"/>
      <c r="UBB3583" s="379"/>
      <c r="UBC3583" s="379"/>
      <c r="UBD3583" s="379"/>
      <c r="UBE3583" s="379"/>
      <c r="UBF3583" s="379"/>
      <c r="UBG3583" s="379"/>
      <c r="UBH3583" s="379"/>
      <c r="UBI3583" s="379"/>
      <c r="UBJ3583" s="379"/>
      <c r="UBK3583" s="379"/>
      <c r="UBL3583" s="379"/>
      <c r="UBM3583" s="379"/>
      <c r="UBN3583" s="379"/>
      <c r="UBO3583" s="379"/>
      <c r="UBP3583" s="379"/>
      <c r="UBQ3583" s="379"/>
      <c r="UBR3583" s="379"/>
      <c r="UBS3583" s="379"/>
      <c r="UBT3583" s="379"/>
      <c r="UBU3583" s="379"/>
      <c r="UBV3583" s="379"/>
      <c r="UBW3583" s="379"/>
      <c r="UBX3583" s="379"/>
      <c r="UBY3583" s="379"/>
      <c r="UBZ3583" s="379"/>
      <c r="UCA3583" s="379"/>
      <c r="UCB3583" s="379"/>
      <c r="UCC3583" s="379"/>
      <c r="UCD3583" s="379"/>
      <c r="UCE3583" s="379"/>
      <c r="UCF3583" s="379"/>
      <c r="UCG3583" s="379"/>
      <c r="UCH3583" s="379"/>
      <c r="UCI3583" s="379"/>
      <c r="UCJ3583" s="379"/>
      <c r="UCK3583" s="379"/>
      <c r="UCL3583" s="379"/>
      <c r="UCM3583" s="379"/>
      <c r="UCN3583" s="379"/>
      <c r="UCO3583" s="379"/>
      <c r="UCP3583" s="379"/>
      <c r="UCQ3583" s="379"/>
      <c r="UCR3583" s="379"/>
      <c r="UCS3583" s="379"/>
      <c r="UCT3583" s="379"/>
      <c r="UCU3583" s="379"/>
      <c r="UCV3583" s="379"/>
      <c r="UCW3583" s="379"/>
      <c r="UCX3583" s="379"/>
      <c r="UCY3583" s="379"/>
      <c r="UCZ3583" s="379"/>
      <c r="UDA3583" s="379"/>
      <c r="UDB3583" s="379"/>
      <c r="UDC3583" s="379"/>
      <c r="UDD3583" s="379"/>
      <c r="UDE3583" s="379"/>
      <c r="UDF3583" s="379"/>
      <c r="UDG3583" s="379"/>
      <c r="UDH3583" s="379"/>
      <c r="UDI3583" s="379"/>
      <c r="UDJ3583" s="379"/>
      <c r="UDK3583" s="379"/>
      <c r="UDL3583" s="379"/>
      <c r="UDM3583" s="379"/>
      <c r="UDN3583" s="379"/>
      <c r="UDO3583" s="379"/>
      <c r="UDP3583" s="379"/>
      <c r="UDQ3583" s="379"/>
      <c r="UDR3583" s="379"/>
      <c r="UDS3583" s="379"/>
      <c r="UDT3583" s="379"/>
      <c r="UDU3583" s="379"/>
      <c r="UDV3583" s="379"/>
      <c r="UDW3583" s="379"/>
      <c r="UDX3583" s="379"/>
      <c r="UDY3583" s="379"/>
      <c r="UDZ3583" s="379"/>
      <c r="UEA3583" s="379"/>
      <c r="UEB3583" s="379"/>
      <c r="UEC3583" s="379"/>
      <c r="UED3583" s="379"/>
      <c r="UEE3583" s="379"/>
      <c r="UEF3583" s="379"/>
      <c r="UEG3583" s="379"/>
      <c r="UEH3583" s="379"/>
      <c r="UEI3583" s="379"/>
      <c r="UEJ3583" s="379"/>
      <c r="UEK3583" s="379"/>
      <c r="UEL3583" s="379"/>
      <c r="UEM3583" s="379"/>
      <c r="UEN3583" s="379"/>
      <c r="UEO3583" s="379"/>
      <c r="UEP3583" s="379"/>
      <c r="UEQ3583" s="379"/>
      <c r="UER3583" s="379"/>
      <c r="UES3583" s="379"/>
      <c r="UET3583" s="379"/>
      <c r="UEU3583" s="379"/>
      <c r="UEV3583" s="379"/>
      <c r="UEW3583" s="379"/>
      <c r="UEX3583" s="379"/>
      <c r="UEY3583" s="379"/>
      <c r="UEZ3583" s="379"/>
      <c r="UFA3583" s="379"/>
      <c r="UFB3583" s="379"/>
      <c r="UFC3583" s="379"/>
      <c r="UFD3583" s="379"/>
      <c r="UFE3583" s="379"/>
      <c r="UFF3583" s="379"/>
      <c r="UFG3583" s="379"/>
      <c r="UFH3583" s="379"/>
      <c r="UFI3583" s="379"/>
      <c r="UFJ3583" s="379"/>
      <c r="UFK3583" s="379"/>
      <c r="UFL3583" s="379"/>
      <c r="UFM3583" s="379"/>
      <c r="UFN3583" s="379"/>
      <c r="UFO3583" s="379"/>
      <c r="UFP3583" s="379"/>
      <c r="UFQ3583" s="379"/>
      <c r="UFR3583" s="379"/>
      <c r="UFS3583" s="379"/>
      <c r="UFT3583" s="379"/>
      <c r="UFU3583" s="379"/>
      <c r="UFV3583" s="379"/>
      <c r="UFW3583" s="379"/>
      <c r="UFX3583" s="379"/>
      <c r="UFY3583" s="379"/>
      <c r="UFZ3583" s="379"/>
      <c r="UGA3583" s="379"/>
      <c r="UGB3583" s="379"/>
      <c r="UGC3583" s="379"/>
      <c r="UGD3583" s="379"/>
      <c r="UGE3583" s="379"/>
      <c r="UGF3583" s="379"/>
      <c r="UGG3583" s="379"/>
      <c r="UGH3583" s="379"/>
      <c r="UGI3583" s="379"/>
      <c r="UGJ3583" s="379"/>
      <c r="UGK3583" s="379"/>
      <c r="UGL3583" s="379"/>
      <c r="UGM3583" s="379"/>
      <c r="UGN3583" s="379"/>
      <c r="UGO3583" s="379"/>
      <c r="UGP3583" s="379"/>
      <c r="UGQ3583" s="379"/>
      <c r="UGR3583" s="379"/>
      <c r="UGS3583" s="379"/>
      <c r="UGT3583" s="379"/>
      <c r="UGU3583" s="379"/>
      <c r="UGV3583" s="379"/>
      <c r="UGW3583" s="379"/>
      <c r="UGX3583" s="379"/>
      <c r="UGY3583" s="379"/>
      <c r="UGZ3583" s="379"/>
      <c r="UHA3583" s="379"/>
      <c r="UHB3583" s="379"/>
      <c r="UHC3583" s="379"/>
      <c r="UHD3583" s="379"/>
      <c r="UHE3583" s="379"/>
      <c r="UHF3583" s="379"/>
      <c r="UHG3583" s="379"/>
      <c r="UHH3583" s="379"/>
      <c r="UHI3583" s="379"/>
      <c r="UHJ3583" s="379"/>
      <c r="UHK3583" s="379"/>
      <c r="UHL3583" s="379"/>
      <c r="UHM3583" s="379"/>
      <c r="UHN3583" s="379"/>
      <c r="UHO3583" s="379"/>
      <c r="UHP3583" s="379"/>
      <c r="UHQ3583" s="379"/>
      <c r="UHR3583" s="379"/>
      <c r="UHS3583" s="379"/>
      <c r="UHT3583" s="379"/>
      <c r="UHU3583" s="379"/>
      <c r="UHV3583" s="379"/>
      <c r="UHW3583" s="379"/>
      <c r="UHX3583" s="379"/>
      <c r="UHY3583" s="379"/>
      <c r="UHZ3583" s="379"/>
      <c r="UIA3583" s="379"/>
      <c r="UIB3583" s="379"/>
      <c r="UIC3583" s="379"/>
      <c r="UID3583" s="379"/>
      <c r="UIE3583" s="379"/>
      <c r="UIF3583" s="379"/>
      <c r="UIG3583" s="379"/>
      <c r="UIH3583" s="379"/>
      <c r="UII3583" s="379"/>
      <c r="UIJ3583" s="379"/>
      <c r="UIK3583" s="379"/>
      <c r="UIL3583" s="379"/>
      <c r="UIM3583" s="379"/>
      <c r="UIN3583" s="379"/>
      <c r="UIO3583" s="379"/>
      <c r="UIP3583" s="379"/>
      <c r="UIQ3583" s="379"/>
      <c r="UIR3583" s="379"/>
      <c r="UIS3583" s="379"/>
      <c r="UIT3583" s="379"/>
      <c r="UIU3583" s="379"/>
      <c r="UIV3583" s="379"/>
      <c r="UIW3583" s="379"/>
      <c r="UIX3583" s="379"/>
      <c r="UIY3583" s="379"/>
      <c r="UIZ3583" s="379"/>
      <c r="UJA3583" s="379"/>
      <c r="UJB3583" s="379"/>
      <c r="UJC3583" s="379"/>
      <c r="UJD3583" s="379"/>
      <c r="UJE3583" s="379"/>
      <c r="UJF3583" s="379"/>
      <c r="UJG3583" s="379"/>
      <c r="UJH3583" s="379"/>
      <c r="UJI3583" s="379"/>
      <c r="UJJ3583" s="379"/>
      <c r="UJK3583" s="379"/>
      <c r="UJL3583" s="379"/>
      <c r="UJM3583" s="379"/>
      <c r="UJN3583" s="379"/>
      <c r="UJO3583" s="379"/>
      <c r="UJP3583" s="379"/>
      <c r="UJQ3583" s="379"/>
      <c r="UJR3583" s="379"/>
      <c r="UJS3583" s="379"/>
      <c r="UJT3583" s="379"/>
      <c r="UJU3583" s="379"/>
      <c r="UJV3583" s="379"/>
      <c r="UJW3583" s="379"/>
      <c r="UJX3583" s="379"/>
      <c r="UJY3583" s="379"/>
      <c r="UJZ3583" s="379"/>
      <c r="UKA3583" s="379"/>
      <c r="UKB3583" s="379"/>
      <c r="UKC3583" s="379"/>
      <c r="UKD3583" s="379"/>
      <c r="UKE3583" s="379"/>
      <c r="UKF3583" s="379"/>
      <c r="UKG3583" s="379"/>
      <c r="UKH3583" s="379"/>
      <c r="UKI3583" s="379"/>
      <c r="UKJ3583" s="379"/>
      <c r="UKK3583" s="379"/>
      <c r="UKL3583" s="379"/>
      <c r="UKM3583" s="379"/>
      <c r="UKN3583" s="379"/>
      <c r="UKO3583" s="379"/>
      <c r="UKP3583" s="379"/>
      <c r="UKQ3583" s="379"/>
      <c r="UKR3583" s="379"/>
      <c r="UKS3583" s="379"/>
      <c r="UKT3583" s="379"/>
      <c r="UKU3583" s="379"/>
      <c r="UKV3583" s="379"/>
      <c r="UKW3583" s="379"/>
      <c r="UKX3583" s="379"/>
      <c r="UKY3583" s="379"/>
      <c r="UKZ3583" s="379"/>
      <c r="ULA3583" s="379"/>
      <c r="ULB3583" s="379"/>
      <c r="ULC3583" s="379"/>
      <c r="ULD3583" s="379"/>
      <c r="ULE3583" s="379"/>
      <c r="ULF3583" s="379"/>
      <c r="ULG3583" s="379"/>
      <c r="ULH3583" s="379"/>
      <c r="ULI3583" s="379"/>
      <c r="ULJ3583" s="379"/>
      <c r="ULK3583" s="379"/>
      <c r="ULL3583" s="379"/>
      <c r="ULM3583" s="379"/>
      <c r="ULN3583" s="379"/>
      <c r="ULO3583" s="379"/>
      <c r="ULP3583" s="379"/>
      <c r="ULQ3583" s="379"/>
      <c r="ULR3583" s="379"/>
      <c r="ULS3583" s="379"/>
      <c r="ULT3583" s="379"/>
      <c r="ULU3583" s="379"/>
      <c r="ULV3583" s="379"/>
      <c r="ULW3583" s="379"/>
      <c r="ULX3583" s="379"/>
      <c r="ULY3583" s="379"/>
      <c r="ULZ3583" s="379"/>
      <c r="UMA3583" s="379"/>
      <c r="UMB3583" s="379"/>
      <c r="UMC3583" s="379"/>
      <c r="UMD3583" s="379"/>
      <c r="UME3583" s="379"/>
      <c r="UMF3583" s="379"/>
      <c r="UMG3583" s="379"/>
      <c r="UMH3583" s="379"/>
      <c r="UMI3583" s="379"/>
      <c r="UMJ3583" s="379"/>
      <c r="UMK3583" s="379"/>
      <c r="UML3583" s="379"/>
      <c r="UMM3583" s="379"/>
      <c r="UMN3583" s="379"/>
      <c r="UMO3583" s="379"/>
      <c r="UMP3583" s="379"/>
      <c r="UMQ3583" s="379"/>
      <c r="UMR3583" s="379"/>
      <c r="UMS3583" s="379"/>
      <c r="UMT3583" s="379"/>
      <c r="UMU3583" s="379"/>
      <c r="UMV3583" s="379"/>
      <c r="UMW3583" s="379"/>
      <c r="UMX3583" s="379"/>
      <c r="UMY3583" s="379"/>
      <c r="UMZ3583" s="379"/>
      <c r="UNA3583" s="379"/>
      <c r="UNB3583" s="379"/>
      <c r="UNC3583" s="379"/>
      <c r="UND3583" s="379"/>
      <c r="UNE3583" s="379"/>
      <c r="UNF3583" s="379"/>
      <c r="UNG3583" s="379"/>
      <c r="UNH3583" s="379"/>
      <c r="UNI3583" s="379"/>
      <c r="UNJ3583" s="379"/>
      <c r="UNK3583" s="379"/>
      <c r="UNL3583" s="379"/>
      <c r="UNM3583" s="379"/>
      <c r="UNN3583" s="379"/>
      <c r="UNO3583" s="379"/>
      <c r="UNP3583" s="379"/>
      <c r="UNQ3583" s="379"/>
      <c r="UNR3583" s="379"/>
      <c r="UNS3583" s="379"/>
      <c r="UNT3583" s="379"/>
      <c r="UNU3583" s="379"/>
      <c r="UNV3583" s="379"/>
      <c r="UNW3583" s="379"/>
      <c r="UNX3583" s="379"/>
      <c r="UNY3583" s="379"/>
      <c r="UNZ3583" s="379"/>
      <c r="UOA3583" s="379"/>
      <c r="UOB3583" s="379"/>
      <c r="UOC3583" s="379"/>
      <c r="UOD3583" s="379"/>
      <c r="UOE3583" s="379"/>
      <c r="UOF3583" s="379"/>
      <c r="UOG3583" s="379"/>
      <c r="UOH3583" s="379"/>
      <c r="UOI3583" s="379"/>
      <c r="UOJ3583" s="379"/>
      <c r="UOK3583" s="379"/>
      <c r="UOL3583" s="379"/>
      <c r="UOM3583" s="379"/>
      <c r="UON3583" s="379"/>
      <c r="UOO3583" s="379"/>
      <c r="UOP3583" s="379"/>
      <c r="UOQ3583" s="379"/>
      <c r="UOR3583" s="379"/>
      <c r="UOS3583" s="379"/>
      <c r="UOT3583" s="379"/>
      <c r="UOU3583" s="379"/>
      <c r="UOV3583" s="379"/>
      <c r="UOW3583" s="379"/>
      <c r="UOX3583" s="379"/>
      <c r="UOY3583" s="379"/>
      <c r="UOZ3583" s="379"/>
      <c r="UPA3583" s="379"/>
      <c r="UPB3583" s="379"/>
      <c r="UPC3583" s="379"/>
      <c r="UPD3583" s="379"/>
      <c r="UPE3583" s="379"/>
      <c r="UPF3583" s="379"/>
      <c r="UPG3583" s="379"/>
      <c r="UPH3583" s="379"/>
      <c r="UPI3583" s="379"/>
      <c r="UPJ3583" s="379"/>
      <c r="UPK3583" s="379"/>
      <c r="UPL3583" s="379"/>
      <c r="UPM3583" s="379"/>
      <c r="UPN3583" s="379"/>
      <c r="UPO3583" s="379"/>
      <c r="UPP3583" s="379"/>
      <c r="UPQ3583" s="379"/>
      <c r="UPR3583" s="379"/>
      <c r="UPS3583" s="379"/>
      <c r="UPT3583" s="379"/>
      <c r="UPU3583" s="379"/>
      <c r="UPV3583" s="379"/>
      <c r="UPW3583" s="379"/>
      <c r="UPX3583" s="379"/>
      <c r="UPY3583" s="379"/>
      <c r="UPZ3583" s="379"/>
      <c r="UQA3583" s="379"/>
      <c r="UQB3583" s="379"/>
      <c r="UQC3583" s="379"/>
      <c r="UQD3583" s="379"/>
      <c r="UQE3583" s="379"/>
      <c r="UQF3583" s="379"/>
      <c r="UQG3583" s="379"/>
      <c r="UQH3583" s="379"/>
      <c r="UQI3583" s="379"/>
      <c r="UQJ3583" s="379"/>
      <c r="UQK3583" s="379"/>
      <c r="UQL3583" s="379"/>
      <c r="UQM3583" s="379"/>
      <c r="UQN3583" s="379"/>
      <c r="UQO3583" s="379"/>
      <c r="UQP3583" s="379"/>
      <c r="UQQ3583" s="379"/>
      <c r="UQR3583" s="379"/>
      <c r="UQS3583" s="379"/>
      <c r="UQT3583" s="379"/>
      <c r="UQU3583" s="379"/>
      <c r="UQV3583" s="379"/>
      <c r="UQW3583" s="379"/>
      <c r="UQX3583" s="379"/>
      <c r="UQY3583" s="379"/>
      <c r="UQZ3583" s="379"/>
      <c r="URA3583" s="379"/>
      <c r="URB3583" s="379"/>
      <c r="URC3583" s="379"/>
      <c r="URD3583" s="379"/>
      <c r="URE3583" s="379"/>
      <c r="URF3583" s="379"/>
      <c r="URG3583" s="379"/>
      <c r="URH3583" s="379"/>
      <c r="URI3583" s="379"/>
      <c r="URJ3583" s="379"/>
      <c r="URK3583" s="379"/>
      <c r="URL3583" s="379"/>
      <c r="URM3583" s="379"/>
      <c r="URN3583" s="379"/>
      <c r="URO3583" s="379"/>
      <c r="URP3583" s="379"/>
      <c r="URQ3583" s="379"/>
      <c r="URR3583" s="379"/>
      <c r="URS3583" s="379"/>
      <c r="URT3583" s="379"/>
      <c r="URU3583" s="379"/>
      <c r="URV3583" s="379"/>
      <c r="URW3583" s="379"/>
      <c r="URX3583" s="379"/>
      <c r="URY3583" s="379"/>
      <c r="URZ3583" s="379"/>
      <c r="USA3583" s="379"/>
      <c r="USB3583" s="379"/>
      <c r="USC3583" s="379"/>
      <c r="USD3583" s="379"/>
      <c r="USE3583" s="379"/>
      <c r="USF3583" s="379"/>
      <c r="USG3583" s="379"/>
      <c r="USH3583" s="379"/>
      <c r="USI3583" s="379"/>
      <c r="USJ3583" s="379"/>
      <c r="USK3583" s="379"/>
      <c r="USL3583" s="379"/>
      <c r="USM3583" s="379"/>
      <c r="USN3583" s="379"/>
      <c r="USO3583" s="379"/>
      <c r="USP3583" s="379"/>
      <c r="USQ3583" s="379"/>
      <c r="USR3583" s="379"/>
      <c r="USS3583" s="379"/>
      <c r="UST3583" s="379"/>
      <c r="USU3583" s="379"/>
      <c r="USV3583" s="379"/>
      <c r="USW3583" s="379"/>
      <c r="USX3583" s="379"/>
      <c r="USY3583" s="379"/>
      <c r="USZ3583" s="379"/>
      <c r="UTA3583" s="379"/>
      <c r="UTB3583" s="379"/>
      <c r="UTC3583" s="379"/>
      <c r="UTD3583" s="379"/>
      <c r="UTE3583" s="379"/>
      <c r="UTF3583" s="379"/>
      <c r="UTG3583" s="379"/>
      <c r="UTH3583" s="379"/>
      <c r="UTI3583" s="379"/>
      <c r="UTJ3583" s="379"/>
      <c r="UTK3583" s="379"/>
      <c r="UTL3583" s="379"/>
      <c r="UTM3583" s="379"/>
      <c r="UTN3583" s="379"/>
      <c r="UTO3583" s="379"/>
      <c r="UTP3583" s="379"/>
      <c r="UTQ3583" s="379"/>
      <c r="UTR3583" s="379"/>
      <c r="UTS3583" s="379"/>
      <c r="UTT3583" s="379"/>
      <c r="UTU3583" s="379"/>
      <c r="UTV3583" s="379"/>
      <c r="UTW3583" s="379"/>
      <c r="UTX3583" s="379"/>
      <c r="UTY3583" s="379"/>
      <c r="UTZ3583" s="379"/>
      <c r="UUA3583" s="379"/>
      <c r="UUB3583" s="379"/>
      <c r="UUC3583" s="379"/>
      <c r="UUD3583" s="379"/>
      <c r="UUE3583" s="379"/>
      <c r="UUF3583" s="379"/>
      <c r="UUG3583" s="379"/>
      <c r="UUH3583" s="379"/>
      <c r="UUI3583" s="379"/>
      <c r="UUJ3583" s="379"/>
      <c r="UUK3583" s="379"/>
      <c r="UUL3583" s="379"/>
      <c r="UUM3583" s="379"/>
      <c r="UUN3583" s="379"/>
      <c r="UUO3583" s="379"/>
      <c r="UUP3583" s="379"/>
      <c r="UUQ3583" s="379"/>
      <c r="UUR3583" s="379"/>
      <c r="UUS3583" s="379"/>
      <c r="UUT3583" s="379"/>
      <c r="UUU3583" s="379"/>
      <c r="UUV3583" s="379"/>
      <c r="UUW3583" s="379"/>
      <c r="UUX3583" s="379"/>
      <c r="UUY3583" s="379"/>
      <c r="UUZ3583" s="379"/>
      <c r="UVA3583" s="379"/>
      <c r="UVB3583" s="379"/>
      <c r="UVC3583" s="379"/>
      <c r="UVD3583" s="379"/>
      <c r="UVE3583" s="379"/>
      <c r="UVF3583" s="379"/>
      <c r="UVG3583" s="379"/>
      <c r="UVH3583" s="379"/>
      <c r="UVI3583" s="379"/>
      <c r="UVJ3583" s="379"/>
      <c r="UVK3583" s="379"/>
      <c r="UVL3583" s="379"/>
      <c r="UVM3583" s="379"/>
      <c r="UVN3583" s="379"/>
      <c r="UVO3583" s="379"/>
      <c r="UVP3583" s="379"/>
      <c r="UVQ3583" s="379"/>
      <c r="UVR3583" s="379"/>
      <c r="UVS3583" s="379"/>
      <c r="UVT3583" s="379"/>
      <c r="UVU3583" s="379"/>
      <c r="UVV3583" s="379"/>
      <c r="UVW3583" s="379"/>
      <c r="UVX3583" s="379"/>
      <c r="UVY3583" s="379"/>
      <c r="UVZ3583" s="379"/>
      <c r="UWA3583" s="379"/>
      <c r="UWB3583" s="379"/>
      <c r="UWC3583" s="379"/>
      <c r="UWD3583" s="379"/>
      <c r="UWE3583" s="379"/>
      <c r="UWF3583" s="379"/>
      <c r="UWG3583" s="379"/>
      <c r="UWH3583" s="379"/>
      <c r="UWI3583" s="379"/>
      <c r="UWJ3583" s="379"/>
      <c r="UWK3583" s="379"/>
      <c r="UWL3583" s="379"/>
      <c r="UWM3583" s="379"/>
      <c r="UWN3583" s="379"/>
      <c r="UWO3583" s="379"/>
      <c r="UWP3583" s="379"/>
      <c r="UWQ3583" s="379"/>
      <c r="UWR3583" s="379"/>
      <c r="UWS3583" s="379"/>
      <c r="UWT3583" s="379"/>
      <c r="UWU3583" s="379"/>
      <c r="UWV3583" s="379"/>
      <c r="UWW3583" s="379"/>
      <c r="UWX3583" s="379"/>
      <c r="UWY3583" s="379"/>
      <c r="UWZ3583" s="379"/>
      <c r="UXA3583" s="379"/>
      <c r="UXB3583" s="379"/>
      <c r="UXC3583" s="379"/>
      <c r="UXD3583" s="379"/>
      <c r="UXE3583" s="379"/>
      <c r="UXF3583" s="379"/>
      <c r="UXG3583" s="379"/>
      <c r="UXH3583" s="379"/>
      <c r="UXI3583" s="379"/>
      <c r="UXJ3583" s="379"/>
      <c r="UXK3583" s="379"/>
      <c r="UXL3583" s="379"/>
      <c r="UXM3583" s="379"/>
      <c r="UXN3583" s="379"/>
      <c r="UXO3583" s="379"/>
      <c r="UXP3583" s="379"/>
      <c r="UXQ3583" s="379"/>
      <c r="UXR3583" s="379"/>
      <c r="UXS3583" s="379"/>
      <c r="UXT3583" s="379"/>
      <c r="UXU3583" s="379"/>
      <c r="UXV3583" s="379"/>
      <c r="UXW3583" s="379"/>
      <c r="UXX3583" s="379"/>
      <c r="UXY3583" s="379"/>
      <c r="UXZ3583" s="379"/>
      <c r="UYA3583" s="379"/>
      <c r="UYB3583" s="379"/>
      <c r="UYC3583" s="379"/>
      <c r="UYD3583" s="379"/>
      <c r="UYE3583" s="379"/>
      <c r="UYF3583" s="379"/>
      <c r="UYG3583" s="379"/>
      <c r="UYH3583" s="379"/>
      <c r="UYI3583" s="379"/>
      <c r="UYJ3583" s="379"/>
      <c r="UYK3583" s="379"/>
      <c r="UYL3583" s="379"/>
      <c r="UYM3583" s="379"/>
      <c r="UYN3583" s="379"/>
      <c r="UYO3583" s="379"/>
      <c r="UYP3583" s="379"/>
      <c r="UYQ3583" s="379"/>
      <c r="UYR3583" s="379"/>
      <c r="UYS3583" s="379"/>
      <c r="UYT3583" s="379"/>
      <c r="UYU3583" s="379"/>
      <c r="UYV3583" s="379"/>
      <c r="UYW3583" s="379"/>
      <c r="UYX3583" s="379"/>
      <c r="UYY3583" s="379"/>
      <c r="UYZ3583" s="379"/>
      <c r="UZA3583" s="379"/>
      <c r="UZB3583" s="379"/>
      <c r="UZC3583" s="379"/>
      <c r="UZD3583" s="379"/>
      <c r="UZE3583" s="379"/>
      <c r="UZF3583" s="379"/>
      <c r="UZG3583" s="379"/>
      <c r="UZH3583" s="379"/>
      <c r="UZI3583" s="379"/>
      <c r="UZJ3583" s="379"/>
      <c r="UZK3583" s="379"/>
      <c r="UZL3583" s="379"/>
      <c r="UZM3583" s="379"/>
      <c r="UZN3583" s="379"/>
      <c r="UZO3583" s="379"/>
      <c r="UZP3583" s="379"/>
      <c r="UZQ3583" s="379"/>
      <c r="UZR3583" s="379"/>
      <c r="UZS3583" s="379"/>
      <c r="UZT3583" s="379"/>
      <c r="UZU3583" s="379"/>
      <c r="UZV3583" s="379"/>
      <c r="UZW3583" s="379"/>
      <c r="UZX3583" s="379"/>
      <c r="UZY3583" s="379"/>
      <c r="UZZ3583" s="379"/>
      <c r="VAA3583" s="379"/>
      <c r="VAB3583" s="379"/>
      <c r="VAC3583" s="379"/>
      <c r="VAD3583" s="379"/>
      <c r="VAE3583" s="379"/>
      <c r="VAF3583" s="379"/>
      <c r="VAG3583" s="379"/>
      <c r="VAH3583" s="379"/>
      <c r="VAI3583" s="379"/>
      <c r="VAJ3583" s="379"/>
      <c r="VAK3583" s="379"/>
      <c r="VAL3583" s="379"/>
      <c r="VAM3583" s="379"/>
      <c r="VAN3583" s="379"/>
      <c r="VAO3583" s="379"/>
      <c r="VAP3583" s="379"/>
      <c r="VAQ3583" s="379"/>
      <c r="VAR3583" s="379"/>
      <c r="VAS3583" s="379"/>
      <c r="VAT3583" s="379"/>
      <c r="VAU3583" s="379"/>
      <c r="VAV3583" s="379"/>
      <c r="VAW3583" s="379"/>
      <c r="VAX3583" s="379"/>
      <c r="VAY3583" s="379"/>
      <c r="VAZ3583" s="379"/>
      <c r="VBA3583" s="379"/>
      <c r="VBB3583" s="379"/>
      <c r="VBC3583" s="379"/>
      <c r="VBD3583" s="379"/>
      <c r="VBE3583" s="379"/>
      <c r="VBF3583" s="379"/>
      <c r="VBG3583" s="379"/>
      <c r="VBH3583" s="379"/>
      <c r="VBI3583" s="379"/>
      <c r="VBJ3583" s="379"/>
      <c r="VBK3583" s="379"/>
      <c r="VBL3583" s="379"/>
      <c r="VBM3583" s="379"/>
      <c r="VBN3583" s="379"/>
      <c r="VBO3583" s="379"/>
      <c r="VBP3583" s="379"/>
      <c r="VBQ3583" s="379"/>
      <c r="VBR3583" s="379"/>
      <c r="VBS3583" s="379"/>
      <c r="VBT3583" s="379"/>
      <c r="VBU3583" s="379"/>
      <c r="VBV3583" s="379"/>
      <c r="VBW3583" s="379"/>
      <c r="VBX3583" s="379"/>
      <c r="VBY3583" s="379"/>
      <c r="VBZ3583" s="379"/>
      <c r="VCA3583" s="379"/>
      <c r="VCB3583" s="379"/>
      <c r="VCC3583" s="379"/>
      <c r="VCD3583" s="379"/>
      <c r="VCE3583" s="379"/>
      <c r="VCF3583" s="379"/>
      <c r="VCG3583" s="379"/>
      <c r="VCH3583" s="379"/>
      <c r="VCI3583" s="379"/>
      <c r="VCJ3583" s="379"/>
      <c r="VCK3583" s="379"/>
      <c r="VCL3583" s="379"/>
      <c r="VCM3583" s="379"/>
      <c r="VCN3583" s="379"/>
      <c r="VCO3583" s="379"/>
      <c r="VCP3583" s="379"/>
      <c r="VCQ3583" s="379"/>
      <c r="VCR3583" s="379"/>
      <c r="VCS3583" s="379"/>
      <c r="VCT3583" s="379"/>
      <c r="VCU3583" s="379"/>
      <c r="VCV3583" s="379"/>
      <c r="VCW3583" s="379"/>
      <c r="VCX3583" s="379"/>
      <c r="VCY3583" s="379"/>
      <c r="VCZ3583" s="379"/>
      <c r="VDA3583" s="379"/>
      <c r="VDB3583" s="379"/>
      <c r="VDC3583" s="379"/>
      <c r="VDD3583" s="379"/>
      <c r="VDE3583" s="379"/>
      <c r="VDF3583" s="379"/>
      <c r="VDG3583" s="379"/>
      <c r="VDH3583" s="379"/>
      <c r="VDI3583" s="379"/>
      <c r="VDJ3583" s="379"/>
      <c r="VDK3583" s="379"/>
      <c r="VDL3583" s="379"/>
      <c r="VDM3583" s="379"/>
      <c r="VDN3583" s="379"/>
      <c r="VDO3583" s="379"/>
      <c r="VDP3583" s="379"/>
      <c r="VDQ3583" s="379"/>
      <c r="VDR3583" s="379"/>
      <c r="VDS3583" s="379"/>
      <c r="VDT3583" s="379"/>
      <c r="VDU3583" s="379"/>
      <c r="VDV3583" s="379"/>
      <c r="VDW3583" s="379"/>
      <c r="VDX3583" s="379"/>
      <c r="VDY3583" s="379"/>
      <c r="VDZ3583" s="379"/>
      <c r="VEA3583" s="379"/>
      <c r="VEB3583" s="379"/>
      <c r="VEC3583" s="379"/>
      <c r="VED3583" s="379"/>
      <c r="VEE3583" s="379"/>
      <c r="VEF3583" s="379"/>
      <c r="VEG3583" s="379"/>
      <c r="VEH3583" s="379"/>
      <c r="VEI3583" s="379"/>
      <c r="VEJ3583" s="379"/>
      <c r="VEK3583" s="379"/>
      <c r="VEL3583" s="379"/>
      <c r="VEM3583" s="379"/>
      <c r="VEN3583" s="379"/>
      <c r="VEO3583" s="379"/>
      <c r="VEP3583" s="379"/>
      <c r="VEQ3583" s="379"/>
      <c r="VER3583" s="379"/>
      <c r="VES3583" s="379"/>
      <c r="VET3583" s="379"/>
      <c r="VEU3583" s="379"/>
      <c r="VEV3583" s="379"/>
      <c r="VEW3583" s="379"/>
      <c r="VEX3583" s="379"/>
      <c r="VEY3583" s="379"/>
      <c r="VEZ3583" s="379"/>
      <c r="VFA3583" s="379"/>
      <c r="VFB3583" s="379"/>
      <c r="VFC3583" s="379"/>
      <c r="VFD3583" s="379"/>
      <c r="VFE3583" s="379"/>
      <c r="VFF3583" s="379"/>
      <c r="VFG3583" s="379"/>
      <c r="VFH3583" s="379"/>
      <c r="VFI3583" s="379"/>
      <c r="VFJ3583" s="379"/>
      <c r="VFK3583" s="379"/>
      <c r="VFL3583" s="379"/>
      <c r="VFM3583" s="379"/>
      <c r="VFN3583" s="379"/>
      <c r="VFO3583" s="379"/>
      <c r="VFP3583" s="379"/>
      <c r="VFQ3583" s="379"/>
      <c r="VFR3583" s="379"/>
      <c r="VFS3583" s="379"/>
      <c r="VFT3583" s="379"/>
      <c r="VFU3583" s="379"/>
      <c r="VFV3583" s="379"/>
      <c r="VFW3583" s="379"/>
      <c r="VFX3583" s="379"/>
      <c r="VFY3583" s="379"/>
      <c r="VFZ3583" s="379"/>
      <c r="VGA3583" s="379"/>
      <c r="VGB3583" s="379"/>
      <c r="VGC3583" s="379"/>
      <c r="VGD3583" s="379"/>
      <c r="VGE3583" s="379"/>
      <c r="VGF3583" s="379"/>
      <c r="VGG3583" s="379"/>
      <c r="VGH3583" s="379"/>
      <c r="VGI3583" s="379"/>
      <c r="VGJ3583" s="379"/>
      <c r="VGK3583" s="379"/>
      <c r="VGL3583" s="379"/>
      <c r="VGM3583" s="379"/>
      <c r="VGN3583" s="379"/>
      <c r="VGO3583" s="379"/>
      <c r="VGP3583" s="379"/>
      <c r="VGQ3583" s="379"/>
      <c r="VGR3583" s="379"/>
      <c r="VGS3583" s="379"/>
      <c r="VGT3583" s="379"/>
      <c r="VGU3583" s="379"/>
      <c r="VGV3583" s="379"/>
      <c r="VGW3583" s="379"/>
      <c r="VGX3583" s="379"/>
      <c r="VGY3583" s="379"/>
      <c r="VGZ3583" s="379"/>
      <c r="VHA3583" s="379"/>
      <c r="VHB3583" s="379"/>
      <c r="VHC3583" s="379"/>
      <c r="VHD3583" s="379"/>
      <c r="VHE3583" s="379"/>
      <c r="VHF3583" s="379"/>
      <c r="VHG3583" s="379"/>
      <c r="VHH3583" s="379"/>
      <c r="VHI3583" s="379"/>
      <c r="VHJ3583" s="379"/>
      <c r="VHK3583" s="379"/>
      <c r="VHL3583" s="379"/>
      <c r="VHM3583" s="379"/>
      <c r="VHN3583" s="379"/>
      <c r="VHO3583" s="379"/>
      <c r="VHP3583" s="379"/>
      <c r="VHQ3583" s="379"/>
      <c r="VHR3583" s="379"/>
      <c r="VHS3583" s="379"/>
      <c r="VHT3583" s="379"/>
      <c r="VHU3583" s="379"/>
      <c r="VHV3583" s="379"/>
      <c r="VHW3583" s="379"/>
      <c r="VHX3583" s="379"/>
      <c r="VHY3583" s="379"/>
      <c r="VHZ3583" s="379"/>
      <c r="VIA3583" s="379"/>
      <c r="VIB3583" s="379"/>
      <c r="VIC3583" s="379"/>
      <c r="VID3583" s="379"/>
      <c r="VIE3583" s="379"/>
      <c r="VIF3583" s="379"/>
      <c r="VIG3583" s="379"/>
      <c r="VIH3583" s="379"/>
      <c r="VII3583" s="379"/>
      <c r="VIJ3583" s="379"/>
      <c r="VIK3583" s="379"/>
      <c r="VIL3583" s="379"/>
      <c r="VIM3583" s="379"/>
      <c r="VIN3583" s="379"/>
      <c r="VIO3583" s="379"/>
      <c r="VIP3583" s="379"/>
      <c r="VIQ3583" s="379"/>
      <c r="VIR3583" s="379"/>
      <c r="VIS3583" s="379"/>
      <c r="VIT3583" s="379"/>
      <c r="VIU3583" s="379"/>
      <c r="VIV3583" s="379"/>
      <c r="VIW3583" s="379"/>
      <c r="VIX3583" s="379"/>
      <c r="VIY3583" s="379"/>
      <c r="VIZ3583" s="379"/>
      <c r="VJA3583" s="379"/>
      <c r="VJB3583" s="379"/>
      <c r="VJC3583" s="379"/>
      <c r="VJD3583" s="379"/>
      <c r="VJE3583" s="379"/>
      <c r="VJF3583" s="379"/>
      <c r="VJG3583" s="379"/>
      <c r="VJH3583" s="379"/>
      <c r="VJI3583" s="379"/>
      <c r="VJJ3583" s="379"/>
      <c r="VJK3583" s="379"/>
      <c r="VJL3583" s="379"/>
      <c r="VJM3583" s="379"/>
      <c r="VJN3583" s="379"/>
      <c r="VJO3583" s="379"/>
      <c r="VJP3583" s="379"/>
      <c r="VJQ3583" s="379"/>
      <c r="VJR3583" s="379"/>
      <c r="VJS3583" s="379"/>
      <c r="VJT3583" s="379"/>
      <c r="VJU3583" s="379"/>
      <c r="VJV3583" s="379"/>
      <c r="VJW3583" s="379"/>
      <c r="VJX3583" s="379"/>
      <c r="VJY3583" s="379"/>
      <c r="VJZ3583" s="379"/>
      <c r="VKA3583" s="379"/>
      <c r="VKB3583" s="379"/>
      <c r="VKC3583" s="379"/>
      <c r="VKD3583" s="379"/>
      <c r="VKE3583" s="379"/>
      <c r="VKF3583" s="379"/>
      <c r="VKG3583" s="379"/>
      <c r="VKH3583" s="379"/>
      <c r="VKI3583" s="379"/>
      <c r="VKJ3583" s="379"/>
      <c r="VKK3583" s="379"/>
      <c r="VKL3583" s="379"/>
      <c r="VKM3583" s="379"/>
      <c r="VKN3583" s="379"/>
      <c r="VKO3583" s="379"/>
      <c r="VKP3583" s="379"/>
      <c r="VKQ3583" s="379"/>
      <c r="VKR3583" s="379"/>
      <c r="VKS3583" s="379"/>
      <c r="VKT3583" s="379"/>
      <c r="VKU3583" s="379"/>
      <c r="VKV3583" s="379"/>
      <c r="VKW3583" s="379"/>
      <c r="VKX3583" s="379"/>
      <c r="VKY3583" s="379"/>
      <c r="VKZ3583" s="379"/>
      <c r="VLA3583" s="379"/>
      <c r="VLB3583" s="379"/>
      <c r="VLC3583" s="379"/>
      <c r="VLD3583" s="379"/>
      <c r="VLE3583" s="379"/>
      <c r="VLF3583" s="379"/>
      <c r="VLG3583" s="379"/>
      <c r="VLH3583" s="379"/>
      <c r="VLI3583" s="379"/>
      <c r="VLJ3583" s="379"/>
      <c r="VLK3583" s="379"/>
      <c r="VLL3583" s="379"/>
      <c r="VLM3583" s="379"/>
      <c r="VLN3583" s="379"/>
      <c r="VLO3583" s="379"/>
      <c r="VLP3583" s="379"/>
      <c r="VLQ3583" s="379"/>
      <c r="VLR3583" s="379"/>
      <c r="VLS3583" s="379"/>
      <c r="VLT3583" s="379"/>
      <c r="VLU3583" s="379"/>
      <c r="VLV3583" s="379"/>
      <c r="VLW3583" s="379"/>
      <c r="VLX3583" s="379"/>
      <c r="VLY3583" s="379"/>
      <c r="VLZ3583" s="379"/>
      <c r="VMA3583" s="379"/>
      <c r="VMB3583" s="379"/>
      <c r="VMC3583" s="379"/>
      <c r="VMD3583" s="379"/>
      <c r="VME3583" s="379"/>
      <c r="VMF3583" s="379"/>
      <c r="VMG3583" s="379"/>
      <c r="VMH3583" s="379"/>
      <c r="VMI3583" s="379"/>
      <c r="VMJ3583" s="379"/>
      <c r="VMK3583" s="379"/>
      <c r="VML3583" s="379"/>
      <c r="VMM3583" s="379"/>
      <c r="VMN3583" s="379"/>
      <c r="VMO3583" s="379"/>
      <c r="VMP3583" s="379"/>
      <c r="VMQ3583" s="379"/>
      <c r="VMR3583" s="379"/>
      <c r="VMS3583" s="379"/>
      <c r="VMT3583" s="379"/>
      <c r="VMU3583" s="379"/>
      <c r="VMV3583" s="379"/>
      <c r="VMW3583" s="379"/>
      <c r="VMX3583" s="379"/>
      <c r="VMY3583" s="379"/>
      <c r="VMZ3583" s="379"/>
      <c r="VNA3583" s="379"/>
      <c r="VNB3583" s="379"/>
      <c r="VNC3583" s="379"/>
      <c r="VND3583" s="379"/>
      <c r="VNE3583" s="379"/>
      <c r="VNF3583" s="379"/>
      <c r="VNG3583" s="379"/>
      <c r="VNH3583" s="379"/>
      <c r="VNI3583" s="379"/>
      <c r="VNJ3583" s="379"/>
      <c r="VNK3583" s="379"/>
      <c r="VNL3583" s="379"/>
      <c r="VNM3583" s="379"/>
      <c r="VNN3583" s="379"/>
      <c r="VNO3583" s="379"/>
      <c r="VNP3583" s="379"/>
      <c r="VNQ3583" s="379"/>
      <c r="VNR3583" s="379"/>
      <c r="VNS3583" s="379"/>
      <c r="VNT3583" s="379"/>
      <c r="VNU3583" s="379"/>
      <c r="VNV3583" s="379"/>
      <c r="VNW3583" s="379"/>
      <c r="VNX3583" s="379"/>
      <c r="VNY3583" s="379"/>
      <c r="VNZ3583" s="379"/>
      <c r="VOA3583" s="379"/>
      <c r="VOB3583" s="379"/>
      <c r="VOC3583" s="379"/>
      <c r="VOD3583" s="379"/>
      <c r="VOE3583" s="379"/>
      <c r="VOF3583" s="379"/>
      <c r="VOG3583" s="379"/>
      <c r="VOH3583" s="379"/>
      <c r="VOI3583" s="379"/>
      <c r="VOJ3583" s="379"/>
      <c r="VOK3583" s="379"/>
      <c r="VOL3583" s="379"/>
      <c r="VOM3583" s="379"/>
      <c r="VON3583" s="379"/>
      <c r="VOO3583" s="379"/>
      <c r="VOP3583" s="379"/>
      <c r="VOQ3583" s="379"/>
      <c r="VOR3583" s="379"/>
      <c r="VOS3583" s="379"/>
      <c r="VOT3583" s="379"/>
      <c r="VOU3583" s="379"/>
      <c r="VOV3583" s="379"/>
      <c r="VOW3583" s="379"/>
      <c r="VOX3583" s="379"/>
      <c r="VOY3583" s="379"/>
      <c r="VOZ3583" s="379"/>
      <c r="VPA3583" s="379"/>
      <c r="VPB3583" s="379"/>
      <c r="VPC3583" s="379"/>
      <c r="VPD3583" s="379"/>
      <c r="VPE3583" s="379"/>
      <c r="VPF3583" s="379"/>
      <c r="VPG3583" s="379"/>
      <c r="VPH3583" s="379"/>
      <c r="VPI3583" s="379"/>
      <c r="VPJ3583" s="379"/>
      <c r="VPK3583" s="379"/>
      <c r="VPL3583" s="379"/>
      <c r="VPM3583" s="379"/>
      <c r="VPN3583" s="379"/>
      <c r="VPO3583" s="379"/>
      <c r="VPP3583" s="379"/>
      <c r="VPQ3583" s="379"/>
      <c r="VPR3583" s="379"/>
      <c r="VPS3583" s="379"/>
      <c r="VPT3583" s="379"/>
      <c r="VPU3583" s="379"/>
      <c r="VPV3583" s="379"/>
      <c r="VPW3583" s="379"/>
      <c r="VPX3583" s="379"/>
      <c r="VPY3583" s="379"/>
      <c r="VPZ3583" s="379"/>
      <c r="VQA3583" s="379"/>
      <c r="VQB3583" s="379"/>
      <c r="VQC3583" s="379"/>
      <c r="VQD3583" s="379"/>
      <c r="VQE3583" s="379"/>
      <c r="VQF3583" s="379"/>
      <c r="VQG3583" s="379"/>
      <c r="VQH3583" s="379"/>
      <c r="VQI3583" s="379"/>
      <c r="VQJ3583" s="379"/>
      <c r="VQK3583" s="379"/>
      <c r="VQL3583" s="379"/>
      <c r="VQM3583" s="379"/>
      <c r="VQN3583" s="379"/>
      <c r="VQO3583" s="379"/>
      <c r="VQP3583" s="379"/>
      <c r="VQQ3583" s="379"/>
      <c r="VQR3583" s="379"/>
      <c r="VQS3583" s="379"/>
      <c r="VQT3583" s="379"/>
      <c r="VQU3583" s="379"/>
      <c r="VQV3583" s="379"/>
      <c r="VQW3583" s="379"/>
      <c r="VQX3583" s="379"/>
      <c r="VQY3583" s="379"/>
      <c r="VQZ3583" s="379"/>
      <c r="VRA3583" s="379"/>
      <c r="VRB3583" s="379"/>
      <c r="VRC3583" s="379"/>
      <c r="VRD3583" s="379"/>
      <c r="VRE3583" s="379"/>
      <c r="VRF3583" s="379"/>
      <c r="VRG3583" s="379"/>
      <c r="VRH3583" s="379"/>
      <c r="VRI3583" s="379"/>
      <c r="VRJ3583" s="379"/>
      <c r="VRK3583" s="379"/>
      <c r="VRL3583" s="379"/>
      <c r="VRM3583" s="379"/>
      <c r="VRN3583" s="379"/>
      <c r="VRO3583" s="379"/>
      <c r="VRP3583" s="379"/>
      <c r="VRQ3583" s="379"/>
      <c r="VRR3583" s="379"/>
      <c r="VRS3583" s="379"/>
      <c r="VRT3583" s="379"/>
      <c r="VRU3583" s="379"/>
      <c r="VRV3583" s="379"/>
      <c r="VRW3583" s="379"/>
      <c r="VRX3583" s="379"/>
      <c r="VRY3583" s="379"/>
      <c r="VRZ3583" s="379"/>
      <c r="VSA3583" s="379"/>
      <c r="VSB3583" s="379"/>
      <c r="VSC3583" s="379"/>
      <c r="VSD3583" s="379"/>
      <c r="VSE3583" s="379"/>
      <c r="VSF3583" s="379"/>
      <c r="VSG3583" s="379"/>
      <c r="VSH3583" s="379"/>
      <c r="VSI3583" s="379"/>
      <c r="VSJ3583" s="379"/>
      <c r="VSK3583" s="379"/>
      <c r="VSL3583" s="379"/>
      <c r="VSM3583" s="379"/>
      <c r="VSN3583" s="379"/>
      <c r="VSO3583" s="379"/>
      <c r="VSP3583" s="379"/>
      <c r="VSQ3583" s="379"/>
      <c r="VSR3583" s="379"/>
      <c r="VSS3583" s="379"/>
      <c r="VST3583" s="379"/>
      <c r="VSU3583" s="379"/>
      <c r="VSV3583" s="379"/>
      <c r="VSW3583" s="379"/>
      <c r="VSX3583" s="379"/>
      <c r="VSY3583" s="379"/>
      <c r="VSZ3583" s="379"/>
      <c r="VTA3583" s="379"/>
      <c r="VTB3583" s="379"/>
      <c r="VTC3583" s="379"/>
      <c r="VTD3583" s="379"/>
      <c r="VTE3583" s="379"/>
      <c r="VTF3583" s="379"/>
      <c r="VTG3583" s="379"/>
      <c r="VTH3583" s="379"/>
      <c r="VTI3583" s="379"/>
      <c r="VTJ3583" s="379"/>
      <c r="VTK3583" s="379"/>
      <c r="VTL3583" s="379"/>
      <c r="VTM3583" s="379"/>
      <c r="VTN3583" s="379"/>
      <c r="VTO3583" s="379"/>
      <c r="VTP3583" s="379"/>
      <c r="VTQ3583" s="379"/>
      <c r="VTR3583" s="379"/>
      <c r="VTS3583" s="379"/>
      <c r="VTT3583" s="379"/>
      <c r="VTU3583" s="379"/>
      <c r="VTV3583" s="379"/>
      <c r="VTW3583" s="379"/>
      <c r="VTX3583" s="379"/>
      <c r="VTY3583" s="379"/>
      <c r="VTZ3583" s="379"/>
      <c r="VUA3583" s="379"/>
      <c r="VUB3583" s="379"/>
      <c r="VUC3583" s="379"/>
      <c r="VUD3583" s="379"/>
      <c r="VUE3583" s="379"/>
      <c r="VUF3583" s="379"/>
      <c r="VUG3583" s="379"/>
      <c r="VUH3583" s="379"/>
      <c r="VUI3583" s="379"/>
      <c r="VUJ3583" s="379"/>
      <c r="VUK3583" s="379"/>
      <c r="VUL3583" s="379"/>
      <c r="VUM3583" s="379"/>
      <c r="VUN3583" s="379"/>
      <c r="VUO3583" s="379"/>
      <c r="VUP3583" s="379"/>
      <c r="VUQ3583" s="379"/>
      <c r="VUR3583" s="379"/>
      <c r="VUS3583" s="379"/>
      <c r="VUT3583" s="379"/>
      <c r="VUU3583" s="379"/>
      <c r="VUV3583" s="379"/>
      <c r="VUW3583" s="379"/>
      <c r="VUX3583" s="379"/>
      <c r="VUY3583" s="379"/>
      <c r="VUZ3583" s="379"/>
      <c r="VVA3583" s="379"/>
      <c r="VVB3583" s="379"/>
      <c r="VVC3583" s="379"/>
      <c r="VVD3583" s="379"/>
      <c r="VVE3583" s="379"/>
      <c r="VVF3583" s="379"/>
      <c r="VVG3583" s="379"/>
      <c r="VVH3583" s="379"/>
      <c r="VVI3583" s="379"/>
      <c r="VVJ3583" s="379"/>
      <c r="VVK3583" s="379"/>
      <c r="VVL3583" s="379"/>
      <c r="VVM3583" s="379"/>
      <c r="VVN3583" s="379"/>
      <c r="VVO3583" s="379"/>
      <c r="VVP3583" s="379"/>
      <c r="VVQ3583" s="379"/>
      <c r="VVR3583" s="379"/>
      <c r="VVS3583" s="379"/>
      <c r="VVT3583" s="379"/>
      <c r="VVU3583" s="379"/>
      <c r="VVV3583" s="379"/>
      <c r="VVW3583" s="379"/>
      <c r="VVX3583" s="379"/>
      <c r="VVY3583" s="379"/>
      <c r="VVZ3583" s="379"/>
      <c r="VWA3583" s="379"/>
      <c r="VWB3583" s="379"/>
      <c r="VWC3583" s="379"/>
      <c r="VWD3583" s="379"/>
      <c r="VWE3583" s="379"/>
      <c r="VWF3583" s="379"/>
      <c r="VWG3583" s="379"/>
      <c r="VWH3583" s="379"/>
      <c r="VWI3583" s="379"/>
      <c r="VWJ3583" s="379"/>
      <c r="VWK3583" s="379"/>
      <c r="VWL3583" s="379"/>
      <c r="VWM3583" s="379"/>
      <c r="VWN3583" s="379"/>
      <c r="VWO3583" s="379"/>
      <c r="VWP3583" s="379"/>
      <c r="VWQ3583" s="379"/>
      <c r="VWR3583" s="379"/>
      <c r="VWS3583" s="379"/>
      <c r="VWT3583" s="379"/>
      <c r="VWU3583" s="379"/>
      <c r="VWV3583" s="379"/>
      <c r="VWW3583" s="379"/>
      <c r="VWX3583" s="379"/>
      <c r="VWY3583" s="379"/>
      <c r="VWZ3583" s="379"/>
      <c r="VXA3583" s="379"/>
      <c r="VXB3583" s="379"/>
      <c r="VXC3583" s="379"/>
      <c r="VXD3583" s="379"/>
      <c r="VXE3583" s="379"/>
      <c r="VXF3583" s="379"/>
      <c r="VXG3583" s="379"/>
      <c r="VXH3583" s="379"/>
      <c r="VXI3583" s="379"/>
      <c r="VXJ3583" s="379"/>
      <c r="VXK3583" s="379"/>
      <c r="VXL3583" s="379"/>
      <c r="VXM3583" s="379"/>
      <c r="VXN3583" s="379"/>
      <c r="VXO3583" s="379"/>
      <c r="VXP3583" s="379"/>
      <c r="VXQ3583" s="379"/>
      <c r="VXR3583" s="379"/>
      <c r="VXS3583" s="379"/>
      <c r="VXT3583" s="379"/>
      <c r="VXU3583" s="379"/>
      <c r="VXV3583" s="379"/>
      <c r="VXW3583" s="379"/>
      <c r="VXX3583" s="379"/>
      <c r="VXY3583" s="379"/>
      <c r="VXZ3583" s="379"/>
      <c r="VYA3583" s="379"/>
      <c r="VYB3583" s="379"/>
      <c r="VYC3583" s="379"/>
      <c r="VYD3583" s="379"/>
      <c r="VYE3583" s="379"/>
      <c r="VYF3583" s="379"/>
      <c r="VYG3583" s="379"/>
      <c r="VYH3583" s="379"/>
      <c r="VYI3583" s="379"/>
      <c r="VYJ3583" s="379"/>
      <c r="VYK3583" s="379"/>
      <c r="VYL3583" s="379"/>
      <c r="VYM3583" s="379"/>
      <c r="VYN3583" s="379"/>
      <c r="VYO3583" s="379"/>
      <c r="VYP3583" s="379"/>
      <c r="VYQ3583" s="379"/>
      <c r="VYR3583" s="379"/>
      <c r="VYS3583" s="379"/>
      <c r="VYT3583" s="379"/>
      <c r="VYU3583" s="379"/>
      <c r="VYV3583" s="379"/>
      <c r="VYW3583" s="379"/>
      <c r="VYX3583" s="379"/>
      <c r="VYY3583" s="379"/>
      <c r="VYZ3583" s="379"/>
      <c r="VZA3583" s="379"/>
      <c r="VZB3583" s="379"/>
      <c r="VZC3583" s="379"/>
      <c r="VZD3583" s="379"/>
      <c r="VZE3583" s="379"/>
      <c r="VZF3583" s="379"/>
      <c r="VZG3583" s="379"/>
      <c r="VZH3583" s="379"/>
      <c r="VZI3583" s="379"/>
      <c r="VZJ3583" s="379"/>
      <c r="VZK3583" s="379"/>
      <c r="VZL3583" s="379"/>
      <c r="VZM3583" s="379"/>
      <c r="VZN3583" s="379"/>
      <c r="VZO3583" s="379"/>
      <c r="VZP3583" s="379"/>
      <c r="VZQ3583" s="379"/>
      <c r="VZR3583" s="379"/>
      <c r="VZS3583" s="379"/>
      <c r="VZT3583" s="379"/>
      <c r="VZU3583" s="379"/>
      <c r="VZV3583" s="379"/>
      <c r="VZW3583" s="379"/>
      <c r="VZX3583" s="379"/>
      <c r="VZY3583" s="379"/>
      <c r="VZZ3583" s="379"/>
      <c r="WAA3583" s="379"/>
      <c r="WAB3583" s="379"/>
      <c r="WAC3583" s="379"/>
      <c r="WAD3583" s="379"/>
      <c r="WAE3583" s="379"/>
      <c r="WAF3583" s="379"/>
      <c r="WAG3583" s="379"/>
      <c r="WAH3583" s="379"/>
      <c r="WAI3583" s="379"/>
      <c r="WAJ3583" s="379"/>
      <c r="WAK3583" s="379"/>
      <c r="WAL3583" s="379"/>
      <c r="WAM3583" s="379"/>
      <c r="WAN3583" s="379"/>
      <c r="WAO3583" s="379"/>
      <c r="WAP3583" s="379"/>
      <c r="WAQ3583" s="379"/>
      <c r="WAR3583" s="379"/>
      <c r="WAS3583" s="379"/>
      <c r="WAT3583" s="379"/>
      <c r="WAU3583" s="379"/>
      <c r="WAV3583" s="379"/>
      <c r="WAW3583" s="379"/>
      <c r="WAX3583" s="379"/>
      <c r="WAY3583" s="379"/>
      <c r="WAZ3583" s="379"/>
      <c r="WBA3583" s="379"/>
      <c r="WBB3583" s="379"/>
      <c r="WBC3583" s="379"/>
      <c r="WBD3583" s="379"/>
      <c r="WBE3583" s="379"/>
      <c r="WBF3583" s="379"/>
      <c r="WBG3583" s="379"/>
      <c r="WBH3583" s="379"/>
      <c r="WBI3583" s="379"/>
      <c r="WBJ3583" s="379"/>
      <c r="WBK3583" s="379"/>
      <c r="WBL3583" s="379"/>
      <c r="WBM3583" s="379"/>
      <c r="WBN3583" s="379"/>
      <c r="WBO3583" s="379"/>
      <c r="WBP3583" s="379"/>
      <c r="WBQ3583" s="379"/>
      <c r="WBR3583" s="379"/>
      <c r="WBS3583" s="379"/>
      <c r="WBT3583" s="379"/>
      <c r="WBU3583" s="379"/>
      <c r="WBV3583" s="379"/>
      <c r="WBW3583" s="379"/>
      <c r="WBX3583" s="379"/>
      <c r="WBY3583" s="379"/>
      <c r="WBZ3583" s="379"/>
      <c r="WCA3583" s="379"/>
      <c r="WCB3583" s="379"/>
      <c r="WCC3583" s="379"/>
      <c r="WCD3583" s="379"/>
      <c r="WCE3583" s="379"/>
      <c r="WCF3583" s="379"/>
      <c r="WCG3583" s="379"/>
      <c r="WCH3583" s="379"/>
      <c r="WCI3583" s="379"/>
      <c r="WCJ3583" s="379"/>
      <c r="WCK3583" s="379"/>
      <c r="WCL3583" s="379"/>
      <c r="WCM3583" s="379"/>
      <c r="WCN3583" s="379"/>
      <c r="WCO3583" s="379"/>
      <c r="WCP3583" s="379"/>
      <c r="WCQ3583" s="379"/>
      <c r="WCR3583" s="379"/>
      <c r="WCS3583" s="379"/>
      <c r="WCT3583" s="379"/>
      <c r="WCU3583" s="379"/>
      <c r="WCV3583" s="379"/>
      <c r="WCW3583" s="379"/>
      <c r="WCX3583" s="379"/>
      <c r="WCY3583" s="379"/>
      <c r="WCZ3583" s="379"/>
      <c r="WDA3583" s="379"/>
      <c r="WDB3583" s="379"/>
      <c r="WDC3583" s="379"/>
      <c r="WDD3583" s="379"/>
      <c r="WDE3583" s="379"/>
      <c r="WDF3583" s="379"/>
      <c r="WDG3583" s="379"/>
      <c r="WDH3583" s="379"/>
      <c r="WDI3583" s="379"/>
      <c r="WDJ3583" s="379"/>
      <c r="WDK3583" s="379"/>
      <c r="WDL3583" s="379"/>
      <c r="WDM3583" s="379"/>
      <c r="WDN3583" s="379"/>
      <c r="WDO3583" s="379"/>
      <c r="WDP3583" s="379"/>
      <c r="WDQ3583" s="379"/>
      <c r="WDR3583" s="379"/>
      <c r="WDS3583" s="379"/>
      <c r="WDT3583" s="379"/>
      <c r="WDU3583" s="379"/>
      <c r="WDV3583" s="379"/>
      <c r="WDW3583" s="379"/>
      <c r="WDX3583" s="379"/>
      <c r="WDY3583" s="379"/>
      <c r="WDZ3583" s="379"/>
      <c r="WEA3583" s="379"/>
      <c r="WEB3583" s="379"/>
      <c r="WEC3583" s="379"/>
      <c r="WED3583" s="379"/>
      <c r="WEE3583" s="379"/>
      <c r="WEF3583" s="379"/>
      <c r="WEG3583" s="379"/>
      <c r="WEH3583" s="379"/>
      <c r="WEI3583" s="379"/>
      <c r="WEJ3583" s="379"/>
      <c r="WEK3583" s="379"/>
      <c r="WEL3583" s="379"/>
      <c r="WEM3583" s="379"/>
      <c r="WEN3583" s="379"/>
      <c r="WEO3583" s="379"/>
      <c r="WEP3583" s="379"/>
      <c r="WEQ3583" s="379"/>
      <c r="WER3583" s="379"/>
      <c r="WES3583" s="379"/>
      <c r="WET3583" s="379"/>
      <c r="WEU3583" s="379"/>
      <c r="WEV3583" s="379"/>
      <c r="WEW3583" s="379"/>
      <c r="WEX3583" s="379"/>
      <c r="WEY3583" s="379"/>
      <c r="WEZ3583" s="379"/>
      <c r="WFA3583" s="379"/>
      <c r="WFB3583" s="379"/>
      <c r="WFC3583" s="379"/>
      <c r="WFD3583" s="379"/>
      <c r="WFE3583" s="379"/>
      <c r="WFF3583" s="379"/>
      <c r="WFG3583" s="379"/>
      <c r="WFH3583" s="379"/>
      <c r="WFI3583" s="379"/>
      <c r="WFJ3583" s="379"/>
      <c r="WFK3583" s="379"/>
      <c r="WFL3583" s="379"/>
      <c r="WFM3583" s="379"/>
      <c r="WFN3583" s="379"/>
      <c r="WFO3583" s="379"/>
      <c r="WFP3583" s="379"/>
      <c r="WFQ3583" s="379"/>
      <c r="WFR3583" s="379"/>
      <c r="WFS3583" s="379"/>
      <c r="WFT3583" s="379"/>
      <c r="WFU3583" s="379"/>
      <c r="WFV3583" s="379"/>
      <c r="WFW3583" s="379"/>
      <c r="WFX3583" s="379"/>
      <c r="WFY3583" s="379"/>
      <c r="WFZ3583" s="379"/>
      <c r="WGA3583" s="379"/>
      <c r="WGB3583" s="379"/>
      <c r="WGC3583" s="379"/>
      <c r="WGD3583" s="379"/>
      <c r="WGE3583" s="379"/>
      <c r="WGF3583" s="379"/>
      <c r="WGG3583" s="379"/>
      <c r="WGH3583" s="379"/>
      <c r="WGI3583" s="379"/>
      <c r="WGJ3583" s="379"/>
      <c r="WGK3583" s="379"/>
      <c r="WGL3583" s="379"/>
      <c r="WGM3583" s="379"/>
      <c r="WGN3583" s="379"/>
      <c r="WGO3583" s="379"/>
      <c r="WGP3583" s="379"/>
      <c r="WGQ3583" s="379"/>
      <c r="WGR3583" s="379"/>
      <c r="WGS3583" s="379"/>
      <c r="WGT3583" s="379"/>
      <c r="WGU3583" s="379"/>
      <c r="WGV3583" s="379"/>
      <c r="WGW3583" s="379"/>
      <c r="WGX3583" s="379"/>
      <c r="WGY3583" s="379"/>
      <c r="WGZ3583" s="379"/>
      <c r="WHA3583" s="379"/>
      <c r="WHB3583" s="379"/>
      <c r="WHC3583" s="379"/>
      <c r="WHD3583" s="379"/>
      <c r="WHE3583" s="379"/>
      <c r="WHF3583" s="379"/>
      <c r="WHG3583" s="379"/>
      <c r="WHH3583" s="379"/>
      <c r="WHI3583" s="379"/>
      <c r="WHJ3583" s="379"/>
      <c r="WHK3583" s="379"/>
      <c r="WHL3583" s="379"/>
      <c r="WHM3583" s="379"/>
      <c r="WHN3583" s="379"/>
      <c r="WHO3583" s="379"/>
      <c r="WHP3583" s="379"/>
      <c r="WHQ3583" s="379"/>
      <c r="WHR3583" s="379"/>
      <c r="WHS3583" s="379"/>
      <c r="WHT3583" s="379"/>
      <c r="WHU3583" s="379"/>
      <c r="WHV3583" s="379"/>
      <c r="WHW3583" s="379"/>
      <c r="WHX3583" s="379"/>
      <c r="WHY3583" s="379"/>
      <c r="WHZ3583" s="379"/>
      <c r="WIA3583" s="379"/>
      <c r="WIB3583" s="379"/>
      <c r="WIC3583" s="379"/>
      <c r="WID3583" s="379"/>
      <c r="WIE3583" s="379"/>
      <c r="WIF3583" s="379"/>
      <c r="WIG3583" s="379"/>
      <c r="WIH3583" s="379"/>
      <c r="WII3583" s="379"/>
      <c r="WIJ3583" s="379"/>
      <c r="WIK3583" s="379"/>
      <c r="WIL3583" s="379"/>
      <c r="WIM3583" s="379"/>
      <c r="WIN3583" s="379"/>
      <c r="WIO3583" s="379"/>
      <c r="WIP3583" s="379"/>
      <c r="WIQ3583" s="379"/>
      <c r="WIR3583" s="379"/>
      <c r="WIS3583" s="379"/>
      <c r="WIT3583" s="379"/>
      <c r="WIU3583" s="379"/>
      <c r="WIV3583" s="379"/>
      <c r="WIW3583" s="379"/>
      <c r="WIX3583" s="379"/>
      <c r="WIY3583" s="379"/>
      <c r="WIZ3583" s="379"/>
      <c r="WJA3583" s="379"/>
      <c r="WJB3583" s="379"/>
      <c r="WJC3583" s="379"/>
      <c r="WJD3583" s="379"/>
      <c r="WJE3583" s="379"/>
      <c r="WJF3583" s="379"/>
      <c r="WJG3583" s="379"/>
      <c r="WJH3583" s="379"/>
      <c r="WJI3583" s="379"/>
      <c r="WJJ3583" s="379"/>
      <c r="WJK3583" s="379"/>
      <c r="WJL3583" s="379"/>
      <c r="WJM3583" s="379"/>
      <c r="WJN3583" s="379"/>
      <c r="WJO3583" s="379"/>
      <c r="WJP3583" s="379"/>
      <c r="WJQ3583" s="379"/>
      <c r="WJR3583" s="379"/>
      <c r="WJS3583" s="379"/>
      <c r="WJT3583" s="379"/>
      <c r="WJU3583" s="379"/>
      <c r="WJV3583" s="379"/>
      <c r="WJW3583" s="379"/>
      <c r="WJX3583" s="379"/>
      <c r="WJY3583" s="379"/>
      <c r="WJZ3583" s="379"/>
      <c r="WKA3583" s="379"/>
      <c r="WKB3583" s="379"/>
      <c r="WKC3583" s="379"/>
      <c r="WKD3583" s="379"/>
      <c r="WKE3583" s="379"/>
      <c r="WKF3583" s="379"/>
      <c r="WKG3583" s="379"/>
      <c r="WKH3583" s="379"/>
      <c r="WKI3583" s="379"/>
      <c r="WKJ3583" s="379"/>
      <c r="WKK3583" s="379"/>
      <c r="WKL3583" s="379"/>
      <c r="WKM3583" s="379"/>
      <c r="WKN3583" s="379"/>
      <c r="WKO3583" s="379"/>
      <c r="WKP3583" s="379"/>
      <c r="WKQ3583" s="379"/>
      <c r="WKR3583" s="379"/>
      <c r="WKS3583" s="379"/>
      <c r="WKT3583" s="379"/>
      <c r="WKU3583" s="379"/>
      <c r="WKV3583" s="379"/>
      <c r="WKW3583" s="379"/>
      <c r="WKX3583" s="379"/>
      <c r="WKY3583" s="379"/>
      <c r="WKZ3583" s="379"/>
      <c r="WLA3583" s="379"/>
      <c r="WLB3583" s="379"/>
      <c r="WLC3583" s="379"/>
      <c r="WLD3583" s="379"/>
      <c r="WLE3583" s="379"/>
      <c r="WLF3583" s="379"/>
      <c r="WLG3583" s="379"/>
      <c r="WLH3583" s="379"/>
      <c r="WLI3583" s="379"/>
      <c r="WLJ3583" s="379"/>
      <c r="WLK3583" s="379"/>
      <c r="WLL3583" s="379"/>
      <c r="WLM3583" s="379"/>
      <c r="WLN3583" s="379"/>
      <c r="WLO3583" s="379"/>
      <c r="WLP3583" s="379"/>
      <c r="WLQ3583" s="379"/>
      <c r="WLR3583" s="379"/>
      <c r="WLS3583" s="379"/>
      <c r="WLT3583" s="379"/>
      <c r="WLU3583" s="379"/>
      <c r="WLV3583" s="379"/>
      <c r="WLW3583" s="379"/>
      <c r="WLX3583" s="379"/>
      <c r="WLY3583" s="379"/>
      <c r="WLZ3583" s="379"/>
      <c r="WMA3583" s="379"/>
      <c r="WMB3583" s="379"/>
      <c r="WMC3583" s="379"/>
      <c r="WMD3583" s="379"/>
      <c r="WME3583" s="379"/>
      <c r="WMF3583" s="379"/>
      <c r="WMG3583" s="379"/>
      <c r="WMH3583" s="379"/>
      <c r="WMI3583" s="379"/>
      <c r="WMJ3583" s="379"/>
      <c r="WMK3583" s="379"/>
      <c r="WML3583" s="379"/>
      <c r="WMM3583" s="379"/>
      <c r="WMN3583" s="379"/>
      <c r="WMO3583" s="379"/>
      <c r="WMP3583" s="379"/>
      <c r="WMQ3583" s="379"/>
      <c r="WMR3583" s="379"/>
      <c r="WMS3583" s="379"/>
      <c r="WMT3583" s="379"/>
      <c r="WMU3583" s="379"/>
      <c r="WMV3583" s="379"/>
      <c r="WMW3583" s="379"/>
      <c r="WMX3583" s="379"/>
      <c r="WMY3583" s="379"/>
      <c r="WMZ3583" s="379"/>
      <c r="WNA3583" s="379"/>
      <c r="WNB3583" s="379"/>
      <c r="WNC3583" s="379"/>
      <c r="WND3583" s="379"/>
      <c r="WNE3583" s="379"/>
      <c r="WNF3583" s="379"/>
      <c r="WNG3583" s="379"/>
      <c r="WNH3583" s="379"/>
      <c r="WNI3583" s="379"/>
      <c r="WNJ3583" s="379"/>
      <c r="WNK3583" s="379"/>
      <c r="WNL3583" s="379"/>
      <c r="WNM3583" s="379"/>
      <c r="WNN3583" s="379"/>
      <c r="WNO3583" s="379"/>
      <c r="WNP3583" s="379"/>
      <c r="WNQ3583" s="379"/>
      <c r="WNR3583" s="379"/>
      <c r="WNS3583" s="379"/>
      <c r="WNT3583" s="379"/>
      <c r="WNU3583" s="379"/>
      <c r="WNV3583" s="379"/>
      <c r="WNW3583" s="379"/>
      <c r="WNX3583" s="379"/>
      <c r="WNY3583" s="379"/>
      <c r="WNZ3583" s="379"/>
      <c r="WOA3583" s="379"/>
      <c r="WOB3583" s="379"/>
      <c r="WOC3583" s="379"/>
      <c r="WOD3583" s="379"/>
      <c r="WOE3583" s="379"/>
      <c r="WOF3583" s="379"/>
      <c r="WOG3583" s="379"/>
      <c r="WOH3583" s="379"/>
      <c r="WOI3583" s="379"/>
      <c r="WOJ3583" s="379"/>
      <c r="WOK3583" s="379"/>
      <c r="WOL3583" s="379"/>
      <c r="WOM3583" s="379"/>
      <c r="WON3583" s="379"/>
      <c r="WOO3583" s="379"/>
      <c r="WOP3583" s="379"/>
      <c r="WOQ3583" s="379"/>
      <c r="WOR3583" s="379"/>
      <c r="WOS3583" s="379"/>
      <c r="WOT3583" s="379"/>
      <c r="WOU3583" s="379"/>
      <c r="WOV3583" s="379"/>
      <c r="WOW3583" s="379"/>
      <c r="WOX3583" s="379"/>
      <c r="WOY3583" s="379"/>
      <c r="WOZ3583" s="379"/>
      <c r="WPA3583" s="379"/>
      <c r="WPB3583" s="379"/>
      <c r="WPC3583" s="379"/>
      <c r="WPD3583" s="379"/>
      <c r="WPE3583" s="379"/>
      <c r="WPF3583" s="379"/>
      <c r="WPG3583" s="379"/>
      <c r="WPH3583" s="379"/>
      <c r="WPI3583" s="379"/>
      <c r="WPJ3583" s="379"/>
      <c r="WPK3583" s="379"/>
      <c r="WPL3583" s="379"/>
      <c r="WPM3583" s="379"/>
      <c r="WPN3583" s="379"/>
      <c r="WPO3583" s="379"/>
      <c r="WPP3583" s="379"/>
      <c r="WPQ3583" s="379"/>
      <c r="WPR3583" s="379"/>
      <c r="WPS3583" s="379"/>
      <c r="WPT3583" s="379"/>
      <c r="WPU3583" s="379"/>
      <c r="WPV3583" s="379"/>
      <c r="WPW3583" s="379"/>
      <c r="WPX3583" s="379"/>
      <c r="WPY3583" s="379"/>
      <c r="WPZ3583" s="379"/>
      <c r="WQA3583" s="379"/>
      <c r="WQB3583" s="379"/>
      <c r="WQC3583" s="379"/>
      <c r="WQD3583" s="379"/>
      <c r="WQE3583" s="379"/>
      <c r="WQF3583" s="379"/>
      <c r="WQG3583" s="379"/>
      <c r="WQH3583" s="379"/>
      <c r="WQI3583" s="379"/>
      <c r="WQJ3583" s="379"/>
      <c r="WQK3583" s="379"/>
      <c r="WQL3583" s="379"/>
      <c r="WQM3583" s="379"/>
      <c r="WQN3583" s="379"/>
      <c r="WQO3583" s="379"/>
      <c r="WQP3583" s="379"/>
      <c r="WQQ3583" s="379"/>
      <c r="WQR3583" s="379"/>
      <c r="WQS3583" s="379"/>
      <c r="WQT3583" s="379"/>
      <c r="WQU3583" s="379"/>
      <c r="WQV3583" s="379"/>
      <c r="WQW3583" s="379"/>
      <c r="WQX3583" s="379"/>
      <c r="WQY3583" s="379"/>
      <c r="WQZ3583" s="379"/>
      <c r="WRA3583" s="379"/>
      <c r="WRB3583" s="379"/>
      <c r="WRC3583" s="379"/>
      <c r="WRD3583" s="379"/>
      <c r="WRE3583" s="379"/>
      <c r="WRF3583" s="379"/>
      <c r="WRG3583" s="379"/>
      <c r="WRH3583" s="379"/>
      <c r="WRI3583" s="379"/>
      <c r="WRJ3583" s="379"/>
      <c r="WRK3583" s="379"/>
      <c r="WRL3583" s="379"/>
      <c r="WRM3583" s="379"/>
      <c r="WRN3583" s="379"/>
      <c r="WRO3583" s="379"/>
      <c r="WRP3583" s="379"/>
      <c r="WRQ3583" s="379"/>
      <c r="WRR3583" s="379"/>
      <c r="WRS3583" s="379"/>
      <c r="WRT3583" s="379"/>
      <c r="WRU3583" s="379"/>
      <c r="WRV3583" s="379"/>
      <c r="WRW3583" s="379"/>
      <c r="WRX3583" s="379"/>
      <c r="WRY3583" s="379"/>
      <c r="WRZ3583" s="379"/>
      <c r="WSA3583" s="379"/>
      <c r="WSB3583" s="379"/>
      <c r="WSC3583" s="379"/>
      <c r="WSD3583" s="379"/>
      <c r="WSE3583" s="379"/>
      <c r="WSF3583" s="379"/>
      <c r="WSG3583" s="379"/>
      <c r="WSH3583" s="379"/>
      <c r="WSI3583" s="379"/>
      <c r="WSJ3583" s="379"/>
      <c r="WSK3583" s="379"/>
      <c r="WSL3583" s="379"/>
      <c r="WSM3583" s="379"/>
      <c r="WSN3583" s="379"/>
      <c r="WSO3583" s="379"/>
      <c r="WSP3583" s="379"/>
      <c r="WSQ3583" s="379"/>
      <c r="WSR3583" s="379"/>
      <c r="WSS3583" s="379"/>
      <c r="WST3583" s="379"/>
      <c r="WSU3583" s="379"/>
      <c r="WSV3583" s="379"/>
      <c r="WSW3583" s="379"/>
      <c r="WSX3583" s="379"/>
      <c r="WSY3583" s="379"/>
      <c r="WSZ3583" s="379"/>
      <c r="WTA3583" s="379"/>
      <c r="WTB3583" s="379"/>
      <c r="WTC3583" s="379"/>
      <c r="WTD3583" s="379"/>
      <c r="WTE3583" s="379"/>
      <c r="WTF3583" s="379"/>
      <c r="WTG3583" s="379"/>
      <c r="WTH3583" s="379"/>
      <c r="WTI3583" s="379"/>
      <c r="WTJ3583" s="379"/>
      <c r="WTK3583" s="379"/>
      <c r="WTL3583" s="379"/>
      <c r="WTM3583" s="379"/>
      <c r="WTN3583" s="379"/>
      <c r="WTO3583" s="379"/>
      <c r="WTP3583" s="379"/>
      <c r="WTQ3583" s="379"/>
      <c r="WTR3583" s="379"/>
      <c r="WTS3583" s="379"/>
      <c r="WTT3583" s="379"/>
      <c r="WTU3583" s="379"/>
      <c r="WTV3583" s="379"/>
      <c r="WTW3583" s="379"/>
      <c r="WTX3583" s="379"/>
      <c r="WTY3583" s="379"/>
      <c r="WTZ3583" s="379"/>
      <c r="WUA3583" s="379"/>
      <c r="WUB3583" s="379"/>
      <c r="WUC3583" s="379"/>
      <c r="WUD3583" s="379"/>
      <c r="WUE3583" s="379"/>
      <c r="WUF3583" s="379"/>
      <c r="WUG3583" s="379"/>
      <c r="WUH3583" s="379"/>
      <c r="WUI3583" s="379"/>
      <c r="WUJ3583" s="379"/>
      <c r="WUK3583" s="379"/>
      <c r="WUL3583" s="379"/>
      <c r="WUM3583" s="379"/>
      <c r="WUN3583" s="379"/>
      <c r="WUO3583" s="379"/>
      <c r="WUP3583" s="379"/>
      <c r="WUQ3583" s="379"/>
      <c r="WUR3583" s="379"/>
      <c r="WUS3583" s="379"/>
      <c r="WUT3583" s="379"/>
      <c r="WUU3583" s="379"/>
      <c r="WUV3583" s="379"/>
      <c r="WUW3583" s="379"/>
      <c r="WUX3583" s="379"/>
      <c r="WUY3583" s="379"/>
      <c r="WUZ3583" s="379"/>
      <c r="WVA3583" s="379"/>
      <c r="WVB3583" s="379"/>
      <c r="WVC3583" s="379"/>
      <c r="WVD3583" s="379"/>
      <c r="WVE3583" s="379"/>
      <c r="WVF3583" s="379"/>
      <c r="WVG3583" s="379"/>
      <c r="WVH3583" s="379"/>
      <c r="WVI3583" s="379"/>
      <c r="WVJ3583" s="379"/>
      <c r="WVK3583" s="379"/>
      <c r="WVL3583" s="379"/>
      <c r="WVM3583" s="379"/>
      <c r="WVN3583" s="379"/>
      <c r="WVO3583" s="379"/>
      <c r="WVP3583" s="379"/>
      <c r="WVQ3583" s="379"/>
      <c r="WVR3583" s="379"/>
      <c r="WVS3583" s="379"/>
      <c r="WVT3583" s="379"/>
      <c r="WVU3583" s="379"/>
      <c r="WVV3583" s="379"/>
      <c r="WVW3583" s="379"/>
      <c r="WVX3583" s="379"/>
      <c r="WVY3583" s="379"/>
      <c r="WVZ3583" s="379"/>
      <c r="WWA3583" s="379"/>
      <c r="WWB3583" s="379"/>
      <c r="WWC3583" s="379"/>
      <c r="WWD3583" s="379"/>
      <c r="WWE3583" s="379"/>
      <c r="WWF3583" s="379"/>
      <c r="WWG3583" s="379"/>
      <c r="WWH3583" s="379"/>
      <c r="WWI3583" s="379"/>
      <c r="WWJ3583" s="379"/>
      <c r="WWK3583" s="379"/>
      <c r="WWL3583" s="379"/>
      <c r="WWM3583" s="379"/>
      <c r="WWN3583" s="379"/>
      <c r="WWO3583" s="379"/>
      <c r="WWP3583" s="379"/>
      <c r="WWQ3583" s="379"/>
      <c r="WWR3583" s="379"/>
      <c r="WWS3583" s="379"/>
      <c r="WWT3583" s="379"/>
      <c r="WWU3583" s="379"/>
      <c r="WWV3583" s="379"/>
      <c r="WWW3583" s="379"/>
      <c r="WWX3583" s="379"/>
      <c r="WWY3583" s="379"/>
      <c r="WWZ3583" s="379"/>
      <c r="WXA3583" s="379"/>
      <c r="WXB3583" s="379"/>
      <c r="WXC3583" s="379"/>
      <c r="WXD3583" s="379"/>
      <c r="WXE3583" s="379"/>
      <c r="WXF3583" s="379"/>
      <c r="WXG3583" s="379"/>
      <c r="WXH3583" s="379"/>
      <c r="WXI3583" s="379"/>
      <c r="WXJ3583" s="379"/>
      <c r="WXK3583" s="379"/>
      <c r="WXL3583" s="379"/>
      <c r="WXM3583" s="379"/>
      <c r="WXN3583" s="379"/>
      <c r="WXO3583" s="379"/>
      <c r="WXP3583" s="379"/>
      <c r="WXQ3583" s="379"/>
      <c r="WXR3583" s="379"/>
      <c r="WXS3583" s="379"/>
      <c r="WXT3583" s="379"/>
      <c r="WXU3583" s="379"/>
      <c r="WXV3583" s="379"/>
      <c r="WXW3583" s="379"/>
      <c r="WXX3583" s="379"/>
      <c r="WXY3583" s="379"/>
      <c r="WXZ3583" s="379"/>
      <c r="WYA3583" s="379"/>
      <c r="WYB3583" s="379"/>
      <c r="WYC3583" s="379"/>
      <c r="WYD3583" s="379"/>
      <c r="WYE3583" s="379"/>
      <c r="WYF3583" s="379"/>
      <c r="WYG3583" s="379"/>
      <c r="WYH3583" s="379"/>
      <c r="WYI3583" s="379"/>
      <c r="WYJ3583" s="379"/>
      <c r="WYK3583" s="379"/>
      <c r="WYL3583" s="379"/>
      <c r="WYM3583" s="379"/>
      <c r="WYN3583" s="379"/>
      <c r="WYO3583" s="379"/>
      <c r="WYP3583" s="379"/>
      <c r="WYQ3583" s="379"/>
      <c r="WYR3583" s="379"/>
      <c r="WYS3583" s="379"/>
      <c r="WYT3583" s="379"/>
      <c r="WYU3583" s="379"/>
      <c r="WYV3583" s="379"/>
      <c r="WYW3583" s="379"/>
      <c r="WYX3583" s="379"/>
      <c r="WYY3583" s="379"/>
      <c r="WYZ3583" s="379"/>
      <c r="WZA3583" s="379"/>
      <c r="WZB3583" s="379"/>
      <c r="WZC3583" s="379"/>
      <c r="WZD3583" s="379"/>
      <c r="WZE3583" s="379"/>
      <c r="WZF3583" s="379"/>
      <c r="WZG3583" s="379"/>
      <c r="WZH3583" s="379"/>
      <c r="WZI3583" s="379"/>
      <c r="WZJ3583" s="379"/>
      <c r="WZK3583" s="379"/>
      <c r="WZL3583" s="379"/>
      <c r="WZM3583" s="379"/>
      <c r="WZN3583" s="379"/>
      <c r="WZO3583" s="379"/>
      <c r="WZP3583" s="379"/>
      <c r="WZQ3583" s="379"/>
      <c r="WZR3583" s="379"/>
      <c r="WZS3583" s="379"/>
      <c r="WZT3583" s="379"/>
      <c r="WZU3583" s="379"/>
      <c r="WZV3583" s="379"/>
      <c r="WZW3583" s="379"/>
      <c r="WZX3583" s="379"/>
      <c r="WZY3583" s="379"/>
      <c r="WZZ3583" s="379"/>
      <c r="XAA3583" s="379"/>
      <c r="XAB3583" s="379"/>
      <c r="XAC3583" s="379"/>
      <c r="XAD3583" s="379"/>
      <c r="XAE3583" s="379"/>
      <c r="XAF3583" s="379"/>
      <c r="XAG3583" s="379"/>
      <c r="XAH3583" s="379"/>
      <c r="XAI3583" s="379"/>
      <c r="XAJ3583" s="379"/>
      <c r="XAK3583" s="379"/>
      <c r="XAL3583" s="379"/>
      <c r="XAM3583" s="379"/>
      <c r="XAN3583" s="379"/>
      <c r="XAO3583" s="379"/>
      <c r="XAP3583" s="379"/>
      <c r="XAQ3583" s="379"/>
      <c r="XAR3583" s="379"/>
      <c r="XAS3583" s="379"/>
      <c r="XAT3583" s="379"/>
      <c r="XAU3583" s="379"/>
      <c r="XAV3583" s="379"/>
      <c r="XAW3583" s="379"/>
      <c r="XAX3583" s="379"/>
      <c r="XAY3583" s="379"/>
      <c r="XAZ3583" s="379"/>
      <c r="XBA3583" s="379"/>
      <c r="XBB3583" s="379"/>
      <c r="XBC3583" s="379"/>
      <c r="XBD3583" s="379"/>
      <c r="XBE3583" s="379"/>
      <c r="XBF3583" s="379"/>
      <c r="XBG3583" s="379"/>
      <c r="XBH3583" s="379"/>
      <c r="XBI3583" s="379"/>
      <c r="XBJ3583" s="379"/>
      <c r="XBK3583" s="379"/>
      <c r="XBL3583" s="379"/>
      <c r="XBM3583" s="379"/>
      <c r="XBN3583" s="379"/>
      <c r="XBO3583" s="379"/>
      <c r="XBP3583" s="379"/>
      <c r="XBQ3583" s="379"/>
      <c r="XBR3583" s="379"/>
      <c r="XBS3583" s="379"/>
      <c r="XBT3583" s="379"/>
      <c r="XBU3583" s="379"/>
      <c r="XBV3583" s="379"/>
      <c r="XBW3583" s="379"/>
      <c r="XBX3583" s="379"/>
      <c r="XBY3583" s="379"/>
      <c r="XBZ3583" s="379"/>
      <c r="XCA3583" s="379"/>
      <c r="XCB3583" s="379"/>
      <c r="XCC3583" s="379"/>
      <c r="XCD3583" s="379"/>
      <c r="XCE3583" s="379"/>
      <c r="XCF3583" s="379"/>
      <c r="XCG3583" s="379"/>
      <c r="XCH3583" s="379"/>
      <c r="XCI3583" s="379"/>
      <c r="XCJ3583" s="379"/>
      <c r="XCK3583" s="379"/>
      <c r="XCL3583" s="379"/>
      <c r="XCM3583" s="379"/>
      <c r="XCN3583" s="379"/>
      <c r="XCO3583" s="379"/>
      <c r="XCP3583" s="379"/>
      <c r="XCQ3583" s="379"/>
      <c r="XCR3583" s="379"/>
      <c r="XCS3583" s="379"/>
      <c r="XCT3583" s="379"/>
      <c r="XCU3583" s="379"/>
      <c r="XCV3583" s="379"/>
      <c r="XCW3583" s="379"/>
      <c r="XCX3583" s="379"/>
      <c r="XCY3583" s="379"/>
      <c r="XCZ3583" s="379"/>
      <c r="XDA3583" s="379"/>
      <c r="XDB3583" s="379"/>
      <c r="XDC3583" s="379"/>
      <c r="XDD3583" s="379"/>
      <c r="XDE3583" s="379"/>
      <c r="XDF3583" s="379"/>
      <c r="XDG3583" s="379"/>
      <c r="XDH3583" s="379"/>
      <c r="XDI3583" s="379"/>
      <c r="XDJ3583" s="379"/>
      <c r="XDK3583" s="379"/>
      <c r="XDL3583" s="379"/>
      <c r="XDM3583" s="379"/>
      <c r="XDN3583" s="379"/>
      <c r="XDO3583" s="379"/>
      <c r="XDP3583" s="379"/>
      <c r="XDQ3583" s="379"/>
      <c r="XDR3583" s="379"/>
      <c r="XDS3583" s="379"/>
      <c r="XDT3583" s="379"/>
      <c r="XDU3583" s="379"/>
      <c r="XDV3583" s="379"/>
      <c r="XDW3583" s="379"/>
      <c r="XDX3583" s="379"/>
      <c r="XDY3583" s="379"/>
      <c r="XDZ3583" s="379"/>
      <c r="XEA3583" s="379"/>
      <c r="XEB3583" s="379"/>
      <c r="XEC3583" s="379"/>
      <c r="XED3583" s="379"/>
      <c r="XEE3583" s="379"/>
      <c r="XEF3583" s="379"/>
      <c r="XEG3583" s="379"/>
      <c r="XEH3583" s="379"/>
      <c r="XEI3583" s="379"/>
      <c r="XEJ3583" s="379"/>
      <c r="XEK3583" s="379"/>
      <c r="XEL3583" s="379"/>
      <c r="XEM3583" s="379"/>
      <c r="XEN3583" s="379"/>
      <c r="XEO3583" s="379"/>
      <c r="XEP3583" s="379"/>
      <c r="XEQ3583" s="379"/>
      <c r="XER3583" s="379"/>
      <c r="XES3583" s="379"/>
      <c r="XET3583" s="379"/>
      <c r="XEU3583" s="379"/>
      <c r="XEV3583" s="379"/>
      <c r="XEW3583" s="379"/>
      <c r="XEX3583" s="379"/>
      <c r="XEY3583" s="379"/>
      <c r="XEZ3583" s="379"/>
      <c r="XFA3583" s="379"/>
      <c r="XFB3583" s="379"/>
      <c r="XFC3583" s="379"/>
      <c r="XFD3583" s="379"/>
    </row>
    <row r="3584" spans="1:16384" x14ac:dyDescent="0.25">
      <c r="A3584" s="380">
        <v>5129</v>
      </c>
      <c r="B3584" s="380" t="s">
        <v>3858</v>
      </c>
      <c r="C3584" s="380" t="s">
        <v>3859</v>
      </c>
      <c r="D3584" s="380" t="s">
        <v>251</v>
      </c>
      <c r="E3584" s="380" t="s">
        <v>10</v>
      </c>
      <c r="F3584" s="380">
        <v>3386</v>
      </c>
      <c r="G3584" s="380">
        <f>+F3584*H3584</f>
        <v>3765232</v>
      </c>
      <c r="H3584" s="12">
        <v>1112</v>
      </c>
      <c r="I3584" s="379"/>
      <c r="J3584" s="379"/>
      <c r="K3584" s="379"/>
      <c r="L3584" s="379"/>
      <c r="M3584" s="379"/>
      <c r="N3584" s="379"/>
      <c r="O3584" s="379"/>
      <c r="P3584" s="379"/>
      <c r="Q3584" s="379"/>
      <c r="R3584" s="379"/>
      <c r="S3584" s="379"/>
      <c r="T3584" s="379"/>
      <c r="U3584" s="379"/>
      <c r="V3584" s="379"/>
      <c r="W3584" s="379"/>
      <c r="X3584" s="379"/>
      <c r="Y3584" s="379"/>
      <c r="Z3584" s="379"/>
      <c r="AA3584" s="379"/>
      <c r="AB3584" s="379"/>
      <c r="AC3584" s="379"/>
      <c r="AD3584" s="379"/>
      <c r="AE3584" s="379"/>
      <c r="AF3584" s="379"/>
      <c r="AG3584" s="379"/>
      <c r="AH3584" s="379"/>
      <c r="AI3584" s="379"/>
      <c r="AJ3584" s="379"/>
      <c r="AK3584" s="379"/>
      <c r="AL3584" s="379"/>
      <c r="AM3584" s="379"/>
      <c r="AN3584" s="379"/>
      <c r="AO3584" s="379"/>
      <c r="AP3584" s="379"/>
      <c r="AQ3584" s="379"/>
      <c r="AR3584" s="379"/>
      <c r="AS3584" s="379"/>
      <c r="AT3584" s="379"/>
      <c r="AU3584" s="379"/>
      <c r="AV3584" s="379"/>
      <c r="AW3584" s="379"/>
      <c r="AX3584" s="379"/>
      <c r="AY3584" s="379"/>
      <c r="AZ3584" s="379"/>
      <c r="BA3584" s="379"/>
      <c r="BB3584" s="379"/>
      <c r="BC3584" s="379"/>
      <c r="BD3584" s="379"/>
      <c r="BE3584" s="379"/>
      <c r="BF3584" s="379"/>
      <c r="BG3584" s="379"/>
      <c r="BH3584" s="379"/>
      <c r="BI3584" s="379"/>
      <c r="BJ3584" s="379"/>
      <c r="BK3584" s="379"/>
      <c r="BL3584" s="379"/>
      <c r="BM3584" s="379"/>
      <c r="BN3584" s="379"/>
      <c r="BO3584" s="379"/>
      <c r="BP3584" s="379"/>
      <c r="BQ3584" s="379"/>
      <c r="BR3584" s="379"/>
      <c r="BS3584" s="379"/>
      <c r="BT3584" s="379"/>
      <c r="BU3584" s="379"/>
      <c r="BV3584" s="379"/>
      <c r="BW3584" s="379"/>
      <c r="BX3584" s="379"/>
      <c r="BY3584" s="379"/>
      <c r="BZ3584" s="379"/>
      <c r="CA3584" s="379"/>
      <c r="CB3584" s="379"/>
      <c r="CC3584" s="379"/>
      <c r="CD3584" s="379"/>
      <c r="CE3584" s="379"/>
      <c r="CF3584" s="379"/>
      <c r="CG3584" s="379"/>
      <c r="CH3584" s="379"/>
      <c r="CI3584" s="379"/>
      <c r="CJ3584" s="379"/>
      <c r="CK3584" s="379"/>
      <c r="CL3584" s="379"/>
      <c r="CM3584" s="379"/>
      <c r="CN3584" s="379"/>
      <c r="CO3584" s="379"/>
      <c r="CP3584" s="379"/>
      <c r="CQ3584" s="379"/>
      <c r="CR3584" s="379"/>
      <c r="CS3584" s="379"/>
      <c r="CT3584" s="379"/>
      <c r="CU3584" s="379"/>
      <c r="CV3584" s="379"/>
      <c r="CW3584" s="379"/>
      <c r="CX3584" s="379"/>
      <c r="CY3584" s="379"/>
      <c r="CZ3584" s="379"/>
      <c r="DA3584" s="379"/>
      <c r="DB3584" s="379"/>
      <c r="DC3584" s="379"/>
      <c r="DD3584" s="379"/>
      <c r="DE3584" s="379"/>
      <c r="DF3584" s="379"/>
      <c r="DG3584" s="379"/>
      <c r="DH3584" s="379"/>
      <c r="DI3584" s="379"/>
      <c r="DJ3584" s="379"/>
      <c r="DK3584" s="379"/>
      <c r="DL3584" s="379"/>
      <c r="DM3584" s="379"/>
      <c r="DN3584" s="379"/>
      <c r="DO3584" s="379"/>
      <c r="DP3584" s="379"/>
      <c r="DQ3584" s="379"/>
      <c r="DR3584" s="379"/>
      <c r="DS3584" s="379"/>
      <c r="DT3584" s="379"/>
      <c r="DU3584" s="379"/>
      <c r="DV3584" s="379"/>
      <c r="DW3584" s="379"/>
      <c r="DX3584" s="379"/>
      <c r="DY3584" s="379"/>
      <c r="DZ3584" s="379"/>
      <c r="EA3584" s="379"/>
      <c r="EB3584" s="379"/>
      <c r="EC3584" s="379"/>
      <c r="ED3584" s="379"/>
      <c r="EE3584" s="379"/>
      <c r="EF3584" s="379"/>
      <c r="EG3584" s="379"/>
      <c r="EH3584" s="379"/>
      <c r="EI3584" s="379"/>
      <c r="EJ3584" s="379"/>
      <c r="EK3584" s="379"/>
      <c r="EL3584" s="379"/>
      <c r="EM3584" s="379"/>
      <c r="EN3584" s="379"/>
      <c r="EO3584" s="379"/>
      <c r="EP3584" s="379"/>
      <c r="EQ3584" s="379"/>
      <c r="ER3584" s="379"/>
      <c r="ES3584" s="379"/>
      <c r="ET3584" s="379"/>
      <c r="EU3584" s="379"/>
      <c r="EV3584" s="379"/>
      <c r="EW3584" s="379"/>
      <c r="EX3584" s="379"/>
      <c r="EY3584" s="379"/>
      <c r="EZ3584" s="379"/>
      <c r="FA3584" s="379"/>
      <c r="FB3584" s="379"/>
      <c r="FC3584" s="379"/>
      <c r="FD3584" s="379"/>
      <c r="FE3584" s="379"/>
      <c r="FF3584" s="379"/>
      <c r="FG3584" s="379"/>
      <c r="FH3584" s="379"/>
      <c r="FI3584" s="379"/>
      <c r="FJ3584" s="379"/>
      <c r="FK3584" s="379"/>
      <c r="FL3584" s="379"/>
      <c r="FM3584" s="379"/>
      <c r="FN3584" s="379"/>
      <c r="FO3584" s="379"/>
      <c r="FP3584" s="379"/>
      <c r="FQ3584" s="379"/>
      <c r="FR3584" s="379"/>
      <c r="FS3584" s="379"/>
      <c r="FT3584" s="379"/>
      <c r="FU3584" s="379"/>
      <c r="FV3584" s="379"/>
      <c r="FW3584" s="379"/>
      <c r="FX3584" s="379"/>
      <c r="FY3584" s="379"/>
      <c r="FZ3584" s="379"/>
      <c r="GA3584" s="379"/>
      <c r="GB3584" s="379"/>
      <c r="GC3584" s="379"/>
      <c r="GD3584" s="379"/>
      <c r="GE3584" s="379"/>
      <c r="GF3584" s="379"/>
      <c r="GG3584" s="379"/>
      <c r="GH3584" s="379"/>
      <c r="GI3584" s="379"/>
      <c r="GJ3584" s="379"/>
      <c r="GK3584" s="379"/>
      <c r="GL3584" s="379"/>
      <c r="GM3584" s="379"/>
      <c r="GN3584" s="379"/>
      <c r="GO3584" s="379"/>
      <c r="GP3584" s="379"/>
      <c r="GQ3584" s="379"/>
      <c r="GR3584" s="379"/>
      <c r="GS3584" s="379"/>
      <c r="GT3584" s="379"/>
      <c r="GU3584" s="379"/>
      <c r="GV3584" s="379"/>
      <c r="GW3584" s="379"/>
      <c r="GX3584" s="379"/>
      <c r="GY3584" s="379"/>
      <c r="GZ3584" s="379"/>
      <c r="HA3584" s="379"/>
      <c r="HB3584" s="379"/>
      <c r="HC3584" s="379"/>
      <c r="HD3584" s="379"/>
      <c r="HE3584" s="379"/>
      <c r="HF3584" s="379"/>
      <c r="HG3584" s="379"/>
      <c r="HH3584" s="379"/>
      <c r="HI3584" s="379"/>
      <c r="HJ3584" s="379"/>
      <c r="HK3584" s="379"/>
      <c r="HL3584" s="379"/>
      <c r="HM3584" s="379"/>
      <c r="HN3584" s="379"/>
      <c r="HO3584" s="379"/>
      <c r="HP3584" s="379"/>
      <c r="HQ3584" s="379"/>
      <c r="HR3584" s="379"/>
      <c r="HS3584" s="379"/>
      <c r="HT3584" s="379"/>
      <c r="HU3584" s="379"/>
      <c r="HV3584" s="379"/>
      <c r="HW3584" s="379"/>
      <c r="HX3584" s="379"/>
      <c r="HY3584" s="379"/>
      <c r="HZ3584" s="379"/>
      <c r="IA3584" s="379"/>
      <c r="IB3584" s="379"/>
      <c r="IC3584" s="379"/>
      <c r="ID3584" s="379"/>
      <c r="IE3584" s="379"/>
      <c r="IF3584" s="379"/>
      <c r="IG3584" s="379"/>
      <c r="IH3584" s="379"/>
      <c r="II3584" s="379"/>
      <c r="IJ3584" s="379"/>
      <c r="IK3584" s="379"/>
      <c r="IL3584" s="379"/>
      <c r="IM3584" s="379"/>
      <c r="IN3584" s="379"/>
      <c r="IO3584" s="379"/>
      <c r="IP3584" s="379"/>
      <c r="IQ3584" s="379"/>
      <c r="IR3584" s="379"/>
      <c r="IS3584" s="379"/>
      <c r="IT3584" s="379"/>
      <c r="IU3584" s="379"/>
      <c r="IV3584" s="379"/>
      <c r="IW3584" s="379"/>
      <c r="IX3584" s="379"/>
      <c r="IY3584" s="379"/>
      <c r="IZ3584" s="379"/>
      <c r="JA3584" s="379"/>
      <c r="JB3584" s="379"/>
      <c r="JC3584" s="379"/>
      <c r="JD3584" s="379"/>
      <c r="JE3584" s="379"/>
      <c r="JF3584" s="379"/>
      <c r="JG3584" s="379"/>
      <c r="JH3584" s="379"/>
      <c r="JI3584" s="379"/>
      <c r="JJ3584" s="379"/>
      <c r="JK3584" s="379"/>
      <c r="JL3584" s="379"/>
      <c r="JM3584" s="379"/>
      <c r="JN3584" s="379"/>
      <c r="JO3584" s="379"/>
      <c r="JP3584" s="379"/>
      <c r="JQ3584" s="379"/>
      <c r="JR3584" s="379"/>
      <c r="JS3584" s="379"/>
      <c r="JT3584" s="379"/>
      <c r="JU3584" s="379"/>
      <c r="JV3584" s="379"/>
      <c r="JW3584" s="379"/>
      <c r="JX3584" s="379"/>
      <c r="JY3584" s="379"/>
      <c r="JZ3584" s="379"/>
      <c r="KA3584" s="379"/>
      <c r="KB3584" s="379"/>
      <c r="KC3584" s="379"/>
      <c r="KD3584" s="379"/>
      <c r="KE3584" s="379"/>
      <c r="KF3584" s="379"/>
      <c r="KG3584" s="379"/>
      <c r="KH3584" s="379"/>
      <c r="KI3584" s="379"/>
      <c r="KJ3584" s="379"/>
      <c r="KK3584" s="379"/>
      <c r="KL3584" s="379"/>
      <c r="KM3584" s="379"/>
      <c r="KN3584" s="379"/>
      <c r="KO3584" s="379"/>
      <c r="KP3584" s="379"/>
      <c r="KQ3584" s="379"/>
      <c r="KR3584" s="379"/>
      <c r="KS3584" s="379"/>
      <c r="KT3584" s="379"/>
      <c r="KU3584" s="379"/>
      <c r="KV3584" s="379"/>
      <c r="KW3584" s="379"/>
      <c r="KX3584" s="379"/>
      <c r="KY3584" s="379"/>
      <c r="KZ3584" s="379"/>
      <c r="LA3584" s="379"/>
      <c r="LB3584" s="379"/>
      <c r="LC3584" s="379"/>
      <c r="LD3584" s="379"/>
      <c r="LE3584" s="379"/>
      <c r="LF3584" s="379"/>
      <c r="LG3584" s="379"/>
      <c r="LH3584" s="379"/>
      <c r="LI3584" s="379"/>
      <c r="LJ3584" s="379"/>
      <c r="LK3584" s="379"/>
      <c r="LL3584" s="379"/>
      <c r="LM3584" s="379"/>
      <c r="LN3584" s="379"/>
      <c r="LO3584" s="379"/>
      <c r="LP3584" s="379"/>
      <c r="LQ3584" s="379"/>
      <c r="LR3584" s="379"/>
      <c r="LS3584" s="379"/>
      <c r="LT3584" s="379"/>
      <c r="LU3584" s="379"/>
      <c r="LV3584" s="379"/>
      <c r="LW3584" s="379"/>
      <c r="LX3584" s="379"/>
      <c r="LY3584" s="379"/>
      <c r="LZ3584" s="379"/>
      <c r="MA3584" s="379"/>
      <c r="MB3584" s="379"/>
      <c r="MC3584" s="379"/>
      <c r="MD3584" s="379"/>
      <c r="ME3584" s="379"/>
      <c r="MF3584" s="379"/>
      <c r="MG3584" s="379"/>
      <c r="MH3584" s="379"/>
      <c r="MI3584" s="379"/>
      <c r="MJ3584" s="379"/>
      <c r="MK3584" s="379"/>
      <c r="ML3584" s="379"/>
      <c r="MM3584" s="379"/>
      <c r="MN3584" s="379"/>
      <c r="MO3584" s="379"/>
      <c r="MP3584" s="379"/>
      <c r="MQ3584" s="379"/>
      <c r="MR3584" s="379"/>
      <c r="MS3584" s="379"/>
      <c r="MT3584" s="379"/>
      <c r="MU3584" s="379"/>
      <c r="MV3584" s="379"/>
      <c r="MW3584" s="379"/>
      <c r="MX3584" s="379"/>
      <c r="MY3584" s="379"/>
      <c r="MZ3584" s="379"/>
      <c r="NA3584" s="379"/>
      <c r="NB3584" s="379"/>
      <c r="NC3584" s="379"/>
      <c r="ND3584" s="379"/>
      <c r="NE3584" s="379"/>
      <c r="NF3584" s="379"/>
      <c r="NG3584" s="379"/>
      <c r="NH3584" s="379"/>
      <c r="NI3584" s="379"/>
      <c r="NJ3584" s="379"/>
      <c r="NK3584" s="379"/>
      <c r="NL3584" s="379"/>
      <c r="NM3584" s="379"/>
      <c r="NN3584" s="379"/>
      <c r="NO3584" s="379"/>
      <c r="NP3584" s="379"/>
      <c r="NQ3584" s="379"/>
      <c r="NR3584" s="379"/>
      <c r="NS3584" s="379"/>
      <c r="NT3584" s="379"/>
      <c r="NU3584" s="379"/>
      <c r="NV3584" s="379"/>
      <c r="NW3584" s="379"/>
      <c r="NX3584" s="379"/>
      <c r="NY3584" s="379"/>
      <c r="NZ3584" s="379"/>
      <c r="OA3584" s="379"/>
      <c r="OB3584" s="379"/>
      <c r="OC3584" s="379"/>
      <c r="OD3584" s="379"/>
      <c r="OE3584" s="379"/>
      <c r="OF3584" s="379"/>
      <c r="OG3584" s="379"/>
      <c r="OH3584" s="379"/>
      <c r="OI3584" s="379"/>
      <c r="OJ3584" s="379"/>
      <c r="OK3584" s="379"/>
      <c r="OL3584" s="379"/>
      <c r="OM3584" s="379"/>
      <c r="ON3584" s="379"/>
      <c r="OO3584" s="379"/>
      <c r="OP3584" s="379"/>
      <c r="OQ3584" s="379"/>
      <c r="OR3584" s="379"/>
      <c r="OS3584" s="379"/>
      <c r="OT3584" s="379"/>
      <c r="OU3584" s="379"/>
      <c r="OV3584" s="379"/>
      <c r="OW3584" s="379"/>
      <c r="OX3584" s="379"/>
      <c r="OY3584" s="379"/>
      <c r="OZ3584" s="379"/>
      <c r="PA3584" s="379"/>
      <c r="PB3584" s="379"/>
      <c r="PC3584" s="379"/>
      <c r="PD3584" s="379"/>
      <c r="PE3584" s="379"/>
      <c r="PF3584" s="379"/>
      <c r="PG3584" s="379"/>
      <c r="PH3584" s="379"/>
      <c r="PI3584" s="379"/>
      <c r="PJ3584" s="379"/>
      <c r="PK3584" s="379"/>
      <c r="PL3584" s="379"/>
      <c r="PM3584" s="379"/>
      <c r="PN3584" s="379"/>
      <c r="PO3584" s="379"/>
      <c r="PP3584" s="379"/>
      <c r="PQ3584" s="379"/>
      <c r="PR3584" s="379"/>
      <c r="PS3584" s="379"/>
      <c r="PT3584" s="379"/>
      <c r="PU3584" s="379"/>
      <c r="PV3584" s="379"/>
      <c r="PW3584" s="379"/>
      <c r="PX3584" s="379"/>
      <c r="PY3584" s="379"/>
      <c r="PZ3584" s="379"/>
      <c r="QA3584" s="379"/>
      <c r="QB3584" s="379"/>
      <c r="QC3584" s="379"/>
      <c r="QD3584" s="379"/>
      <c r="QE3584" s="379"/>
      <c r="QF3584" s="379"/>
      <c r="QG3584" s="379"/>
      <c r="QH3584" s="379"/>
      <c r="QI3584" s="379"/>
      <c r="QJ3584" s="379"/>
      <c r="QK3584" s="379"/>
      <c r="QL3584" s="379"/>
      <c r="QM3584" s="379"/>
      <c r="QN3584" s="379"/>
      <c r="QO3584" s="379"/>
      <c r="QP3584" s="379"/>
      <c r="QQ3584" s="379"/>
      <c r="QR3584" s="379"/>
      <c r="QS3584" s="379"/>
      <c r="QT3584" s="379"/>
      <c r="QU3584" s="379"/>
      <c r="QV3584" s="379"/>
      <c r="QW3584" s="379"/>
      <c r="QX3584" s="379"/>
      <c r="QY3584" s="379"/>
      <c r="QZ3584" s="379"/>
      <c r="RA3584" s="379"/>
      <c r="RB3584" s="379"/>
      <c r="RC3584" s="379"/>
      <c r="RD3584" s="379"/>
      <c r="RE3584" s="379"/>
      <c r="RF3584" s="379"/>
      <c r="RG3584" s="379"/>
      <c r="RH3584" s="379"/>
      <c r="RI3584" s="379"/>
      <c r="RJ3584" s="379"/>
      <c r="RK3584" s="379"/>
      <c r="RL3584" s="379"/>
      <c r="RM3584" s="379"/>
      <c r="RN3584" s="379"/>
      <c r="RO3584" s="379"/>
      <c r="RP3584" s="379"/>
      <c r="RQ3584" s="379"/>
      <c r="RR3584" s="379"/>
      <c r="RS3584" s="379"/>
      <c r="RT3584" s="379"/>
      <c r="RU3584" s="379"/>
      <c r="RV3584" s="379"/>
      <c r="RW3584" s="379"/>
      <c r="RX3584" s="379"/>
      <c r="RY3584" s="379"/>
      <c r="RZ3584" s="379"/>
      <c r="SA3584" s="379"/>
      <c r="SB3584" s="379"/>
      <c r="SC3584" s="379"/>
      <c r="SD3584" s="379"/>
      <c r="SE3584" s="379"/>
      <c r="SF3584" s="379"/>
      <c r="SG3584" s="379"/>
      <c r="SH3584" s="379"/>
      <c r="SI3584" s="379"/>
      <c r="SJ3584" s="379"/>
      <c r="SK3584" s="379"/>
      <c r="SL3584" s="379"/>
      <c r="SM3584" s="379"/>
      <c r="SN3584" s="379"/>
      <c r="SO3584" s="379"/>
      <c r="SP3584" s="379"/>
      <c r="SQ3584" s="379"/>
      <c r="SR3584" s="379"/>
      <c r="SS3584" s="379"/>
      <c r="ST3584" s="379"/>
      <c r="SU3584" s="379"/>
      <c r="SV3584" s="379"/>
      <c r="SW3584" s="379"/>
      <c r="SX3584" s="379"/>
      <c r="SY3584" s="379"/>
      <c r="SZ3584" s="379"/>
      <c r="TA3584" s="379"/>
      <c r="TB3584" s="379"/>
      <c r="TC3584" s="379"/>
      <c r="TD3584" s="379"/>
      <c r="TE3584" s="379"/>
      <c r="TF3584" s="379"/>
      <c r="TG3584" s="379"/>
      <c r="TH3584" s="379"/>
      <c r="TI3584" s="379"/>
      <c r="TJ3584" s="379"/>
      <c r="TK3584" s="379"/>
      <c r="TL3584" s="379"/>
      <c r="TM3584" s="379"/>
      <c r="TN3584" s="379"/>
      <c r="TO3584" s="379"/>
      <c r="TP3584" s="379"/>
      <c r="TQ3584" s="379"/>
      <c r="TR3584" s="379"/>
      <c r="TS3584" s="379"/>
      <c r="TT3584" s="379"/>
      <c r="TU3584" s="379"/>
      <c r="TV3584" s="379"/>
      <c r="TW3584" s="379"/>
      <c r="TX3584" s="379"/>
      <c r="TY3584" s="379"/>
      <c r="TZ3584" s="379"/>
      <c r="UA3584" s="379"/>
      <c r="UB3584" s="379"/>
      <c r="UC3584" s="379"/>
      <c r="UD3584" s="379"/>
      <c r="UE3584" s="379"/>
      <c r="UF3584" s="379"/>
      <c r="UG3584" s="379"/>
      <c r="UH3584" s="379"/>
      <c r="UI3584" s="379"/>
      <c r="UJ3584" s="379"/>
      <c r="UK3584" s="379"/>
      <c r="UL3584" s="379"/>
      <c r="UM3584" s="379"/>
      <c r="UN3584" s="379"/>
      <c r="UO3584" s="379"/>
      <c r="UP3584" s="379"/>
      <c r="UQ3584" s="379"/>
      <c r="UR3584" s="379"/>
      <c r="US3584" s="379"/>
      <c r="UT3584" s="379"/>
      <c r="UU3584" s="379"/>
      <c r="UV3584" s="379"/>
      <c r="UW3584" s="379"/>
      <c r="UX3584" s="379"/>
      <c r="UY3584" s="379"/>
      <c r="UZ3584" s="379"/>
      <c r="VA3584" s="379"/>
      <c r="VB3584" s="379"/>
      <c r="VC3584" s="379"/>
      <c r="VD3584" s="379"/>
      <c r="VE3584" s="379"/>
      <c r="VF3584" s="379"/>
      <c r="VG3584" s="379"/>
      <c r="VH3584" s="379"/>
      <c r="VI3584" s="379"/>
      <c r="VJ3584" s="379"/>
      <c r="VK3584" s="379"/>
      <c r="VL3584" s="379"/>
      <c r="VM3584" s="379"/>
      <c r="VN3584" s="379"/>
      <c r="VO3584" s="379"/>
      <c r="VP3584" s="379"/>
      <c r="VQ3584" s="379"/>
      <c r="VR3584" s="379"/>
      <c r="VS3584" s="379"/>
      <c r="VT3584" s="379"/>
      <c r="VU3584" s="379"/>
      <c r="VV3584" s="379"/>
      <c r="VW3584" s="379"/>
      <c r="VX3584" s="379"/>
      <c r="VY3584" s="379"/>
      <c r="VZ3584" s="379"/>
      <c r="WA3584" s="379"/>
      <c r="WB3584" s="379"/>
      <c r="WC3584" s="379"/>
      <c r="WD3584" s="379"/>
      <c r="WE3584" s="379"/>
      <c r="WF3584" s="379"/>
      <c r="WG3584" s="379"/>
      <c r="WH3584" s="379"/>
      <c r="WI3584" s="379"/>
      <c r="WJ3584" s="379"/>
      <c r="WK3584" s="379"/>
      <c r="WL3584" s="379"/>
      <c r="WM3584" s="379"/>
      <c r="WN3584" s="379"/>
      <c r="WO3584" s="379"/>
      <c r="WP3584" s="379"/>
      <c r="WQ3584" s="379"/>
      <c r="WR3584" s="379"/>
      <c r="WS3584" s="379"/>
      <c r="WT3584" s="379"/>
      <c r="WU3584" s="379"/>
      <c r="WV3584" s="379"/>
      <c r="WW3584" s="379"/>
      <c r="WX3584" s="379"/>
      <c r="WY3584" s="379"/>
      <c r="WZ3584" s="379"/>
      <c r="XA3584" s="379"/>
      <c r="XB3584" s="379"/>
      <c r="XC3584" s="379"/>
      <c r="XD3584" s="379"/>
      <c r="XE3584" s="379"/>
      <c r="XF3584" s="379"/>
      <c r="XG3584" s="379"/>
      <c r="XH3584" s="379"/>
      <c r="XI3584" s="379"/>
      <c r="XJ3584" s="379"/>
      <c r="XK3584" s="379"/>
      <c r="XL3584" s="379"/>
      <c r="XM3584" s="379"/>
      <c r="XN3584" s="379"/>
      <c r="XO3584" s="379"/>
      <c r="XP3584" s="379"/>
      <c r="XQ3584" s="379"/>
      <c r="XR3584" s="379"/>
      <c r="XS3584" s="379"/>
      <c r="XT3584" s="379"/>
      <c r="XU3584" s="379"/>
      <c r="XV3584" s="379"/>
      <c r="XW3584" s="379"/>
      <c r="XX3584" s="379"/>
      <c r="XY3584" s="379"/>
      <c r="XZ3584" s="379"/>
      <c r="YA3584" s="379"/>
      <c r="YB3584" s="379"/>
      <c r="YC3584" s="379"/>
      <c r="YD3584" s="379"/>
      <c r="YE3584" s="379"/>
      <c r="YF3584" s="379"/>
      <c r="YG3584" s="379"/>
      <c r="YH3584" s="379"/>
      <c r="YI3584" s="379"/>
      <c r="YJ3584" s="379"/>
      <c r="YK3584" s="379"/>
      <c r="YL3584" s="379"/>
      <c r="YM3584" s="379"/>
      <c r="YN3584" s="379"/>
      <c r="YO3584" s="379"/>
      <c r="YP3584" s="379"/>
      <c r="YQ3584" s="379"/>
      <c r="YR3584" s="379"/>
      <c r="YS3584" s="379"/>
      <c r="YT3584" s="379"/>
      <c r="YU3584" s="379"/>
      <c r="YV3584" s="379"/>
      <c r="YW3584" s="379"/>
      <c r="YX3584" s="379"/>
      <c r="YY3584" s="379"/>
      <c r="YZ3584" s="379"/>
      <c r="ZA3584" s="379"/>
      <c r="ZB3584" s="379"/>
      <c r="ZC3584" s="379"/>
      <c r="ZD3584" s="379"/>
      <c r="ZE3584" s="379"/>
      <c r="ZF3584" s="379"/>
      <c r="ZG3584" s="379"/>
      <c r="ZH3584" s="379"/>
      <c r="ZI3584" s="379"/>
      <c r="ZJ3584" s="379"/>
      <c r="ZK3584" s="379"/>
      <c r="ZL3584" s="379"/>
      <c r="ZM3584" s="379"/>
      <c r="ZN3584" s="379"/>
      <c r="ZO3584" s="379"/>
      <c r="ZP3584" s="379"/>
      <c r="ZQ3584" s="379"/>
      <c r="ZR3584" s="379"/>
      <c r="ZS3584" s="379"/>
      <c r="ZT3584" s="379"/>
      <c r="ZU3584" s="379"/>
      <c r="ZV3584" s="379"/>
      <c r="ZW3584" s="379"/>
      <c r="ZX3584" s="379"/>
      <c r="ZY3584" s="379"/>
      <c r="ZZ3584" s="379"/>
      <c r="AAA3584" s="379"/>
      <c r="AAB3584" s="379"/>
      <c r="AAC3584" s="379"/>
      <c r="AAD3584" s="379"/>
      <c r="AAE3584" s="379"/>
      <c r="AAF3584" s="379"/>
      <c r="AAG3584" s="379"/>
      <c r="AAH3584" s="379"/>
      <c r="AAI3584" s="379"/>
      <c r="AAJ3584" s="379"/>
      <c r="AAK3584" s="379"/>
      <c r="AAL3584" s="379"/>
      <c r="AAM3584" s="379"/>
      <c r="AAN3584" s="379"/>
      <c r="AAO3584" s="379"/>
      <c r="AAP3584" s="379"/>
      <c r="AAQ3584" s="379"/>
      <c r="AAR3584" s="379"/>
      <c r="AAS3584" s="379"/>
      <c r="AAT3584" s="379"/>
      <c r="AAU3584" s="379"/>
      <c r="AAV3584" s="379"/>
      <c r="AAW3584" s="379"/>
      <c r="AAX3584" s="379"/>
      <c r="AAY3584" s="379"/>
      <c r="AAZ3584" s="379"/>
      <c r="ABA3584" s="379"/>
      <c r="ABB3584" s="379"/>
      <c r="ABC3584" s="379"/>
      <c r="ABD3584" s="379"/>
      <c r="ABE3584" s="379"/>
      <c r="ABF3584" s="379"/>
      <c r="ABG3584" s="379"/>
      <c r="ABH3584" s="379"/>
      <c r="ABI3584" s="379"/>
      <c r="ABJ3584" s="379"/>
      <c r="ABK3584" s="379"/>
      <c r="ABL3584" s="379"/>
      <c r="ABM3584" s="379"/>
      <c r="ABN3584" s="379"/>
      <c r="ABO3584" s="379"/>
      <c r="ABP3584" s="379"/>
      <c r="ABQ3584" s="379"/>
      <c r="ABR3584" s="379"/>
      <c r="ABS3584" s="379"/>
      <c r="ABT3584" s="379"/>
      <c r="ABU3584" s="379"/>
      <c r="ABV3584" s="379"/>
      <c r="ABW3584" s="379"/>
      <c r="ABX3584" s="379"/>
      <c r="ABY3584" s="379"/>
      <c r="ABZ3584" s="379"/>
      <c r="ACA3584" s="379"/>
      <c r="ACB3584" s="379"/>
      <c r="ACC3584" s="379"/>
      <c r="ACD3584" s="379"/>
      <c r="ACE3584" s="379"/>
      <c r="ACF3584" s="379"/>
      <c r="ACG3584" s="379"/>
      <c r="ACH3584" s="379"/>
      <c r="ACI3584" s="379"/>
      <c r="ACJ3584" s="379"/>
      <c r="ACK3584" s="379"/>
      <c r="ACL3584" s="379"/>
      <c r="ACM3584" s="379"/>
      <c r="ACN3584" s="379"/>
      <c r="ACO3584" s="379"/>
      <c r="ACP3584" s="379"/>
      <c r="ACQ3584" s="379"/>
      <c r="ACR3584" s="379"/>
      <c r="ACS3584" s="379"/>
      <c r="ACT3584" s="379"/>
      <c r="ACU3584" s="379"/>
      <c r="ACV3584" s="379"/>
      <c r="ACW3584" s="379"/>
      <c r="ACX3584" s="379"/>
      <c r="ACY3584" s="379"/>
      <c r="ACZ3584" s="379"/>
      <c r="ADA3584" s="379"/>
      <c r="ADB3584" s="379"/>
      <c r="ADC3584" s="379"/>
      <c r="ADD3584" s="379"/>
      <c r="ADE3584" s="379"/>
      <c r="ADF3584" s="379"/>
      <c r="ADG3584" s="379"/>
      <c r="ADH3584" s="379"/>
      <c r="ADI3584" s="379"/>
      <c r="ADJ3584" s="379"/>
      <c r="ADK3584" s="379"/>
      <c r="ADL3584" s="379"/>
      <c r="ADM3584" s="379"/>
      <c r="ADN3584" s="379"/>
      <c r="ADO3584" s="379"/>
      <c r="ADP3584" s="379"/>
      <c r="ADQ3584" s="379"/>
      <c r="ADR3584" s="379"/>
      <c r="ADS3584" s="379"/>
      <c r="ADT3584" s="379"/>
      <c r="ADU3584" s="379"/>
      <c r="ADV3584" s="379"/>
      <c r="ADW3584" s="379"/>
      <c r="ADX3584" s="379"/>
      <c r="ADY3584" s="379"/>
      <c r="ADZ3584" s="379"/>
      <c r="AEA3584" s="379"/>
      <c r="AEB3584" s="379"/>
      <c r="AEC3584" s="379"/>
      <c r="AED3584" s="379"/>
      <c r="AEE3584" s="379"/>
      <c r="AEF3584" s="379"/>
      <c r="AEG3584" s="379"/>
      <c r="AEH3584" s="379"/>
      <c r="AEI3584" s="379"/>
      <c r="AEJ3584" s="379"/>
      <c r="AEK3584" s="379"/>
      <c r="AEL3584" s="379"/>
      <c r="AEM3584" s="379"/>
      <c r="AEN3584" s="379"/>
      <c r="AEO3584" s="379"/>
      <c r="AEP3584" s="379"/>
      <c r="AEQ3584" s="379"/>
      <c r="AER3584" s="379"/>
      <c r="AES3584" s="379"/>
      <c r="AET3584" s="379"/>
      <c r="AEU3584" s="379"/>
      <c r="AEV3584" s="379"/>
      <c r="AEW3584" s="379"/>
      <c r="AEX3584" s="379"/>
      <c r="AEY3584" s="379"/>
      <c r="AEZ3584" s="379"/>
      <c r="AFA3584" s="379"/>
      <c r="AFB3584" s="379"/>
      <c r="AFC3584" s="379"/>
      <c r="AFD3584" s="379"/>
      <c r="AFE3584" s="379"/>
      <c r="AFF3584" s="379"/>
      <c r="AFG3584" s="379"/>
      <c r="AFH3584" s="379"/>
      <c r="AFI3584" s="379"/>
      <c r="AFJ3584" s="379"/>
      <c r="AFK3584" s="379"/>
      <c r="AFL3584" s="379"/>
      <c r="AFM3584" s="379"/>
      <c r="AFN3584" s="379"/>
      <c r="AFO3584" s="379"/>
      <c r="AFP3584" s="379"/>
      <c r="AFQ3584" s="379"/>
      <c r="AFR3584" s="379"/>
      <c r="AFS3584" s="379"/>
      <c r="AFT3584" s="379"/>
      <c r="AFU3584" s="379"/>
      <c r="AFV3584" s="379"/>
      <c r="AFW3584" s="379"/>
      <c r="AFX3584" s="379"/>
      <c r="AFY3584" s="379"/>
      <c r="AFZ3584" s="379"/>
      <c r="AGA3584" s="379"/>
      <c r="AGB3584" s="379"/>
      <c r="AGC3584" s="379"/>
      <c r="AGD3584" s="379"/>
      <c r="AGE3584" s="379"/>
      <c r="AGF3584" s="379"/>
      <c r="AGG3584" s="379"/>
      <c r="AGH3584" s="379"/>
      <c r="AGI3584" s="379"/>
      <c r="AGJ3584" s="379"/>
      <c r="AGK3584" s="379"/>
      <c r="AGL3584" s="379"/>
      <c r="AGM3584" s="379"/>
      <c r="AGN3584" s="379"/>
      <c r="AGO3584" s="379"/>
      <c r="AGP3584" s="379"/>
      <c r="AGQ3584" s="379"/>
      <c r="AGR3584" s="379"/>
      <c r="AGS3584" s="379"/>
      <c r="AGT3584" s="379"/>
      <c r="AGU3584" s="379"/>
      <c r="AGV3584" s="379"/>
      <c r="AGW3584" s="379"/>
      <c r="AGX3584" s="379"/>
      <c r="AGY3584" s="379"/>
      <c r="AGZ3584" s="379"/>
      <c r="AHA3584" s="379"/>
      <c r="AHB3584" s="379"/>
      <c r="AHC3584" s="379"/>
      <c r="AHD3584" s="379"/>
      <c r="AHE3584" s="379"/>
      <c r="AHF3584" s="379"/>
      <c r="AHG3584" s="379"/>
      <c r="AHH3584" s="379"/>
      <c r="AHI3584" s="379"/>
      <c r="AHJ3584" s="379"/>
      <c r="AHK3584" s="379"/>
      <c r="AHL3584" s="379"/>
      <c r="AHM3584" s="379"/>
      <c r="AHN3584" s="379"/>
      <c r="AHO3584" s="379"/>
      <c r="AHP3584" s="379"/>
      <c r="AHQ3584" s="379"/>
      <c r="AHR3584" s="379"/>
      <c r="AHS3584" s="379"/>
      <c r="AHT3584" s="379"/>
      <c r="AHU3584" s="379"/>
      <c r="AHV3584" s="379"/>
      <c r="AHW3584" s="379"/>
      <c r="AHX3584" s="379"/>
      <c r="AHY3584" s="379"/>
      <c r="AHZ3584" s="379"/>
      <c r="AIA3584" s="379"/>
      <c r="AIB3584" s="379"/>
      <c r="AIC3584" s="379"/>
      <c r="AID3584" s="379"/>
      <c r="AIE3584" s="379"/>
      <c r="AIF3584" s="379"/>
      <c r="AIG3584" s="379"/>
      <c r="AIH3584" s="379"/>
      <c r="AII3584" s="379"/>
      <c r="AIJ3584" s="379"/>
      <c r="AIK3584" s="379"/>
      <c r="AIL3584" s="379"/>
      <c r="AIM3584" s="379"/>
      <c r="AIN3584" s="379"/>
      <c r="AIO3584" s="379"/>
      <c r="AIP3584" s="379"/>
      <c r="AIQ3584" s="379"/>
      <c r="AIR3584" s="379"/>
      <c r="AIS3584" s="379"/>
      <c r="AIT3584" s="379"/>
      <c r="AIU3584" s="379"/>
      <c r="AIV3584" s="379"/>
      <c r="AIW3584" s="379"/>
      <c r="AIX3584" s="379"/>
      <c r="AIY3584" s="379"/>
      <c r="AIZ3584" s="379"/>
      <c r="AJA3584" s="379"/>
      <c r="AJB3584" s="379"/>
      <c r="AJC3584" s="379"/>
      <c r="AJD3584" s="379"/>
      <c r="AJE3584" s="379"/>
      <c r="AJF3584" s="379"/>
      <c r="AJG3584" s="379"/>
      <c r="AJH3584" s="379"/>
      <c r="AJI3584" s="379"/>
      <c r="AJJ3584" s="379"/>
      <c r="AJK3584" s="379"/>
      <c r="AJL3584" s="379"/>
      <c r="AJM3584" s="379"/>
      <c r="AJN3584" s="379"/>
      <c r="AJO3584" s="379"/>
      <c r="AJP3584" s="379"/>
      <c r="AJQ3584" s="379"/>
      <c r="AJR3584" s="379"/>
      <c r="AJS3584" s="379"/>
      <c r="AJT3584" s="379"/>
      <c r="AJU3584" s="379"/>
      <c r="AJV3584" s="379"/>
      <c r="AJW3584" s="379"/>
      <c r="AJX3584" s="379"/>
      <c r="AJY3584" s="379"/>
      <c r="AJZ3584" s="379"/>
      <c r="AKA3584" s="379"/>
      <c r="AKB3584" s="379"/>
      <c r="AKC3584" s="379"/>
      <c r="AKD3584" s="379"/>
      <c r="AKE3584" s="379"/>
      <c r="AKF3584" s="379"/>
      <c r="AKG3584" s="379"/>
      <c r="AKH3584" s="379"/>
      <c r="AKI3584" s="379"/>
      <c r="AKJ3584" s="379"/>
      <c r="AKK3584" s="379"/>
      <c r="AKL3584" s="379"/>
      <c r="AKM3584" s="379"/>
      <c r="AKN3584" s="379"/>
      <c r="AKO3584" s="379"/>
      <c r="AKP3584" s="379"/>
      <c r="AKQ3584" s="379"/>
      <c r="AKR3584" s="379"/>
      <c r="AKS3584" s="379"/>
      <c r="AKT3584" s="379"/>
      <c r="AKU3584" s="379"/>
      <c r="AKV3584" s="379"/>
      <c r="AKW3584" s="379"/>
      <c r="AKX3584" s="379"/>
      <c r="AKY3584" s="379"/>
      <c r="AKZ3584" s="379"/>
      <c r="ALA3584" s="379"/>
      <c r="ALB3584" s="379"/>
      <c r="ALC3584" s="379"/>
      <c r="ALD3584" s="379"/>
      <c r="ALE3584" s="379"/>
      <c r="ALF3584" s="379"/>
      <c r="ALG3584" s="379"/>
      <c r="ALH3584" s="379"/>
      <c r="ALI3584" s="379"/>
      <c r="ALJ3584" s="379"/>
      <c r="ALK3584" s="379"/>
      <c r="ALL3584" s="379"/>
      <c r="ALM3584" s="379"/>
      <c r="ALN3584" s="379"/>
      <c r="ALO3584" s="379"/>
      <c r="ALP3584" s="379"/>
      <c r="ALQ3584" s="379"/>
      <c r="ALR3584" s="379"/>
      <c r="ALS3584" s="379"/>
      <c r="ALT3584" s="379"/>
      <c r="ALU3584" s="379"/>
      <c r="ALV3584" s="379"/>
      <c r="ALW3584" s="379"/>
      <c r="ALX3584" s="379"/>
      <c r="ALY3584" s="379"/>
      <c r="ALZ3584" s="379"/>
      <c r="AMA3584" s="379"/>
      <c r="AMB3584" s="379"/>
      <c r="AMC3584" s="379"/>
      <c r="AMD3584" s="379"/>
      <c r="AME3584" s="379"/>
      <c r="AMF3584" s="379"/>
      <c r="AMG3584" s="379"/>
      <c r="AMH3584" s="379"/>
      <c r="AMI3584" s="379"/>
      <c r="AMJ3584" s="379"/>
      <c r="AMK3584" s="379"/>
      <c r="AML3584" s="379"/>
      <c r="AMM3584" s="379"/>
      <c r="AMN3584" s="379"/>
      <c r="AMO3584" s="379"/>
      <c r="AMP3584" s="379"/>
      <c r="AMQ3584" s="379"/>
      <c r="AMR3584" s="379"/>
      <c r="AMS3584" s="379"/>
      <c r="AMT3584" s="379"/>
      <c r="AMU3584" s="379"/>
      <c r="AMV3584" s="379"/>
      <c r="AMW3584" s="379"/>
      <c r="AMX3584" s="379"/>
      <c r="AMY3584" s="379"/>
      <c r="AMZ3584" s="379"/>
      <c r="ANA3584" s="379"/>
      <c r="ANB3584" s="379"/>
      <c r="ANC3584" s="379"/>
      <c r="AND3584" s="379"/>
      <c r="ANE3584" s="379"/>
      <c r="ANF3584" s="379"/>
      <c r="ANG3584" s="379"/>
      <c r="ANH3584" s="379"/>
      <c r="ANI3584" s="379"/>
      <c r="ANJ3584" s="379"/>
      <c r="ANK3584" s="379"/>
      <c r="ANL3584" s="379"/>
      <c r="ANM3584" s="379"/>
      <c r="ANN3584" s="379"/>
      <c r="ANO3584" s="379"/>
      <c r="ANP3584" s="379"/>
      <c r="ANQ3584" s="379"/>
      <c r="ANR3584" s="379"/>
      <c r="ANS3584" s="379"/>
      <c r="ANT3584" s="379"/>
      <c r="ANU3584" s="379"/>
      <c r="ANV3584" s="379"/>
      <c r="ANW3584" s="379"/>
      <c r="ANX3584" s="379"/>
      <c r="ANY3584" s="379"/>
      <c r="ANZ3584" s="379"/>
      <c r="AOA3584" s="379"/>
      <c r="AOB3584" s="379"/>
      <c r="AOC3584" s="379"/>
      <c r="AOD3584" s="379"/>
      <c r="AOE3584" s="379"/>
      <c r="AOF3584" s="379"/>
      <c r="AOG3584" s="379"/>
      <c r="AOH3584" s="379"/>
      <c r="AOI3584" s="379"/>
      <c r="AOJ3584" s="379"/>
      <c r="AOK3584" s="379"/>
      <c r="AOL3584" s="379"/>
      <c r="AOM3584" s="379"/>
      <c r="AON3584" s="379"/>
      <c r="AOO3584" s="379"/>
      <c r="AOP3584" s="379"/>
      <c r="AOQ3584" s="379"/>
      <c r="AOR3584" s="379"/>
      <c r="AOS3584" s="379"/>
      <c r="AOT3584" s="379"/>
      <c r="AOU3584" s="379"/>
      <c r="AOV3584" s="379"/>
      <c r="AOW3584" s="379"/>
      <c r="AOX3584" s="379"/>
      <c r="AOY3584" s="379"/>
      <c r="AOZ3584" s="379"/>
      <c r="APA3584" s="379"/>
      <c r="APB3584" s="379"/>
      <c r="APC3584" s="379"/>
      <c r="APD3584" s="379"/>
      <c r="APE3584" s="379"/>
      <c r="APF3584" s="379"/>
      <c r="APG3584" s="379"/>
      <c r="APH3584" s="379"/>
      <c r="API3584" s="379"/>
      <c r="APJ3584" s="379"/>
      <c r="APK3584" s="379"/>
      <c r="APL3584" s="379"/>
      <c r="APM3584" s="379"/>
      <c r="APN3584" s="379"/>
      <c r="APO3584" s="379"/>
      <c r="APP3584" s="379"/>
      <c r="APQ3584" s="379"/>
      <c r="APR3584" s="379"/>
      <c r="APS3584" s="379"/>
      <c r="APT3584" s="379"/>
      <c r="APU3584" s="379"/>
      <c r="APV3584" s="379"/>
      <c r="APW3584" s="379"/>
      <c r="APX3584" s="379"/>
      <c r="APY3584" s="379"/>
      <c r="APZ3584" s="379"/>
      <c r="AQA3584" s="379"/>
      <c r="AQB3584" s="379"/>
      <c r="AQC3584" s="379"/>
      <c r="AQD3584" s="379"/>
      <c r="AQE3584" s="379"/>
      <c r="AQF3584" s="379"/>
      <c r="AQG3584" s="379"/>
      <c r="AQH3584" s="379"/>
      <c r="AQI3584" s="379"/>
      <c r="AQJ3584" s="379"/>
      <c r="AQK3584" s="379"/>
      <c r="AQL3584" s="379"/>
      <c r="AQM3584" s="379"/>
      <c r="AQN3584" s="379"/>
      <c r="AQO3584" s="379"/>
      <c r="AQP3584" s="379"/>
      <c r="AQQ3584" s="379"/>
      <c r="AQR3584" s="379"/>
      <c r="AQS3584" s="379"/>
      <c r="AQT3584" s="379"/>
      <c r="AQU3584" s="379"/>
      <c r="AQV3584" s="379"/>
      <c r="AQW3584" s="379"/>
      <c r="AQX3584" s="379"/>
      <c r="AQY3584" s="379"/>
      <c r="AQZ3584" s="379"/>
      <c r="ARA3584" s="379"/>
      <c r="ARB3584" s="379"/>
      <c r="ARC3584" s="379"/>
      <c r="ARD3584" s="379"/>
      <c r="ARE3584" s="379"/>
      <c r="ARF3584" s="379"/>
      <c r="ARG3584" s="379"/>
      <c r="ARH3584" s="379"/>
      <c r="ARI3584" s="379"/>
      <c r="ARJ3584" s="379"/>
      <c r="ARK3584" s="379"/>
      <c r="ARL3584" s="379"/>
      <c r="ARM3584" s="379"/>
      <c r="ARN3584" s="379"/>
      <c r="ARO3584" s="379"/>
      <c r="ARP3584" s="379"/>
      <c r="ARQ3584" s="379"/>
      <c r="ARR3584" s="379"/>
      <c r="ARS3584" s="379"/>
      <c r="ART3584" s="379"/>
      <c r="ARU3584" s="379"/>
      <c r="ARV3584" s="379"/>
      <c r="ARW3584" s="379"/>
      <c r="ARX3584" s="379"/>
      <c r="ARY3584" s="379"/>
      <c r="ARZ3584" s="379"/>
      <c r="ASA3584" s="379"/>
      <c r="ASB3584" s="379"/>
      <c r="ASC3584" s="379"/>
      <c r="ASD3584" s="379"/>
      <c r="ASE3584" s="379"/>
      <c r="ASF3584" s="379"/>
      <c r="ASG3584" s="379"/>
      <c r="ASH3584" s="379"/>
      <c r="ASI3584" s="379"/>
      <c r="ASJ3584" s="379"/>
      <c r="ASK3584" s="379"/>
      <c r="ASL3584" s="379"/>
      <c r="ASM3584" s="379"/>
      <c r="ASN3584" s="379"/>
      <c r="ASO3584" s="379"/>
      <c r="ASP3584" s="379"/>
      <c r="ASQ3584" s="379"/>
      <c r="ASR3584" s="379"/>
      <c r="ASS3584" s="379"/>
      <c r="AST3584" s="379"/>
      <c r="ASU3584" s="379"/>
      <c r="ASV3584" s="379"/>
      <c r="ASW3584" s="379"/>
      <c r="ASX3584" s="379"/>
      <c r="ASY3584" s="379"/>
      <c r="ASZ3584" s="379"/>
      <c r="ATA3584" s="379"/>
      <c r="ATB3584" s="379"/>
      <c r="ATC3584" s="379"/>
      <c r="ATD3584" s="379"/>
      <c r="ATE3584" s="379"/>
      <c r="ATF3584" s="379"/>
      <c r="ATG3584" s="379"/>
      <c r="ATH3584" s="379"/>
      <c r="ATI3584" s="379"/>
      <c r="ATJ3584" s="379"/>
      <c r="ATK3584" s="379"/>
      <c r="ATL3584" s="379"/>
      <c r="ATM3584" s="379"/>
      <c r="ATN3584" s="379"/>
      <c r="ATO3584" s="379"/>
      <c r="ATP3584" s="379"/>
      <c r="ATQ3584" s="379"/>
      <c r="ATR3584" s="379"/>
      <c r="ATS3584" s="379"/>
      <c r="ATT3584" s="379"/>
      <c r="ATU3584" s="379"/>
      <c r="ATV3584" s="379"/>
      <c r="ATW3584" s="379"/>
      <c r="ATX3584" s="379"/>
      <c r="ATY3584" s="379"/>
      <c r="ATZ3584" s="379"/>
      <c r="AUA3584" s="379"/>
      <c r="AUB3584" s="379"/>
      <c r="AUC3584" s="379"/>
      <c r="AUD3584" s="379"/>
      <c r="AUE3584" s="379"/>
      <c r="AUF3584" s="379"/>
      <c r="AUG3584" s="379"/>
      <c r="AUH3584" s="379"/>
      <c r="AUI3584" s="379"/>
      <c r="AUJ3584" s="379"/>
      <c r="AUK3584" s="379"/>
      <c r="AUL3584" s="379"/>
      <c r="AUM3584" s="379"/>
      <c r="AUN3584" s="379"/>
      <c r="AUO3584" s="379"/>
      <c r="AUP3584" s="379"/>
      <c r="AUQ3584" s="379"/>
      <c r="AUR3584" s="379"/>
      <c r="AUS3584" s="379"/>
      <c r="AUT3584" s="379"/>
      <c r="AUU3584" s="379"/>
      <c r="AUV3584" s="379"/>
      <c r="AUW3584" s="379"/>
      <c r="AUX3584" s="379"/>
      <c r="AUY3584" s="379"/>
      <c r="AUZ3584" s="379"/>
      <c r="AVA3584" s="379"/>
      <c r="AVB3584" s="379"/>
      <c r="AVC3584" s="379"/>
      <c r="AVD3584" s="379"/>
      <c r="AVE3584" s="379"/>
      <c r="AVF3584" s="379"/>
      <c r="AVG3584" s="379"/>
      <c r="AVH3584" s="379"/>
      <c r="AVI3584" s="379"/>
      <c r="AVJ3584" s="379"/>
      <c r="AVK3584" s="379"/>
      <c r="AVL3584" s="379"/>
      <c r="AVM3584" s="379"/>
      <c r="AVN3584" s="379"/>
      <c r="AVO3584" s="379"/>
      <c r="AVP3584" s="379"/>
      <c r="AVQ3584" s="379"/>
      <c r="AVR3584" s="379"/>
      <c r="AVS3584" s="379"/>
      <c r="AVT3584" s="379"/>
      <c r="AVU3584" s="379"/>
      <c r="AVV3584" s="379"/>
      <c r="AVW3584" s="379"/>
      <c r="AVX3584" s="379"/>
      <c r="AVY3584" s="379"/>
      <c r="AVZ3584" s="379"/>
      <c r="AWA3584" s="379"/>
      <c r="AWB3584" s="379"/>
      <c r="AWC3584" s="379"/>
      <c r="AWD3584" s="379"/>
      <c r="AWE3584" s="379"/>
      <c r="AWF3584" s="379"/>
      <c r="AWG3584" s="379"/>
      <c r="AWH3584" s="379"/>
      <c r="AWI3584" s="379"/>
      <c r="AWJ3584" s="379"/>
      <c r="AWK3584" s="379"/>
      <c r="AWL3584" s="379"/>
      <c r="AWM3584" s="379"/>
      <c r="AWN3584" s="379"/>
      <c r="AWO3584" s="379"/>
      <c r="AWP3584" s="379"/>
      <c r="AWQ3584" s="379"/>
      <c r="AWR3584" s="379"/>
      <c r="AWS3584" s="379"/>
      <c r="AWT3584" s="379"/>
      <c r="AWU3584" s="379"/>
      <c r="AWV3584" s="379"/>
      <c r="AWW3584" s="379"/>
      <c r="AWX3584" s="379"/>
      <c r="AWY3584" s="379"/>
      <c r="AWZ3584" s="379"/>
      <c r="AXA3584" s="379"/>
      <c r="AXB3584" s="379"/>
      <c r="AXC3584" s="379"/>
      <c r="AXD3584" s="379"/>
      <c r="AXE3584" s="379"/>
      <c r="AXF3584" s="379"/>
      <c r="AXG3584" s="379"/>
      <c r="AXH3584" s="379"/>
      <c r="AXI3584" s="379"/>
      <c r="AXJ3584" s="379"/>
      <c r="AXK3584" s="379"/>
      <c r="AXL3584" s="379"/>
      <c r="AXM3584" s="379"/>
      <c r="AXN3584" s="379"/>
      <c r="AXO3584" s="379"/>
      <c r="AXP3584" s="379"/>
      <c r="AXQ3584" s="379"/>
      <c r="AXR3584" s="379"/>
      <c r="AXS3584" s="379"/>
      <c r="AXT3584" s="379"/>
      <c r="AXU3584" s="379"/>
      <c r="AXV3584" s="379"/>
      <c r="AXW3584" s="379"/>
      <c r="AXX3584" s="379"/>
      <c r="AXY3584" s="379"/>
      <c r="AXZ3584" s="379"/>
      <c r="AYA3584" s="379"/>
      <c r="AYB3584" s="379"/>
      <c r="AYC3584" s="379"/>
      <c r="AYD3584" s="379"/>
      <c r="AYE3584" s="379"/>
      <c r="AYF3584" s="379"/>
      <c r="AYG3584" s="379"/>
      <c r="AYH3584" s="379"/>
      <c r="AYI3584" s="379"/>
      <c r="AYJ3584" s="379"/>
      <c r="AYK3584" s="379"/>
      <c r="AYL3584" s="379"/>
      <c r="AYM3584" s="379"/>
      <c r="AYN3584" s="379"/>
      <c r="AYO3584" s="379"/>
      <c r="AYP3584" s="379"/>
      <c r="AYQ3584" s="379"/>
      <c r="AYR3584" s="379"/>
      <c r="AYS3584" s="379"/>
      <c r="AYT3584" s="379"/>
      <c r="AYU3584" s="379"/>
      <c r="AYV3584" s="379"/>
      <c r="AYW3584" s="379"/>
      <c r="AYX3584" s="379"/>
      <c r="AYY3584" s="379"/>
      <c r="AYZ3584" s="379"/>
      <c r="AZA3584" s="379"/>
      <c r="AZB3584" s="379"/>
      <c r="AZC3584" s="379"/>
      <c r="AZD3584" s="379"/>
      <c r="AZE3584" s="379"/>
      <c r="AZF3584" s="379"/>
      <c r="AZG3584" s="379"/>
      <c r="AZH3584" s="379"/>
      <c r="AZI3584" s="379"/>
      <c r="AZJ3584" s="379"/>
      <c r="AZK3584" s="379"/>
      <c r="AZL3584" s="379"/>
      <c r="AZM3584" s="379"/>
      <c r="AZN3584" s="379"/>
      <c r="AZO3584" s="379"/>
      <c r="AZP3584" s="379"/>
      <c r="AZQ3584" s="379"/>
      <c r="AZR3584" s="379"/>
      <c r="AZS3584" s="379"/>
      <c r="AZT3584" s="379"/>
      <c r="AZU3584" s="379"/>
      <c r="AZV3584" s="379"/>
      <c r="AZW3584" s="379"/>
      <c r="AZX3584" s="379"/>
      <c r="AZY3584" s="379"/>
      <c r="AZZ3584" s="379"/>
      <c r="BAA3584" s="379"/>
      <c r="BAB3584" s="379"/>
      <c r="BAC3584" s="379"/>
      <c r="BAD3584" s="379"/>
      <c r="BAE3584" s="379"/>
      <c r="BAF3584" s="379"/>
      <c r="BAG3584" s="379"/>
      <c r="BAH3584" s="379"/>
      <c r="BAI3584" s="379"/>
      <c r="BAJ3584" s="379"/>
      <c r="BAK3584" s="379"/>
      <c r="BAL3584" s="379"/>
      <c r="BAM3584" s="379"/>
      <c r="BAN3584" s="379"/>
      <c r="BAO3584" s="379"/>
      <c r="BAP3584" s="379"/>
      <c r="BAQ3584" s="379"/>
      <c r="BAR3584" s="379"/>
      <c r="BAS3584" s="379"/>
      <c r="BAT3584" s="379"/>
      <c r="BAU3584" s="379"/>
      <c r="BAV3584" s="379"/>
      <c r="BAW3584" s="379"/>
      <c r="BAX3584" s="379"/>
      <c r="BAY3584" s="379"/>
      <c r="BAZ3584" s="379"/>
      <c r="BBA3584" s="379"/>
      <c r="BBB3584" s="379"/>
      <c r="BBC3584" s="379"/>
      <c r="BBD3584" s="379"/>
      <c r="BBE3584" s="379"/>
      <c r="BBF3584" s="379"/>
      <c r="BBG3584" s="379"/>
      <c r="BBH3584" s="379"/>
      <c r="BBI3584" s="379"/>
      <c r="BBJ3584" s="379"/>
      <c r="BBK3584" s="379"/>
      <c r="BBL3584" s="379"/>
      <c r="BBM3584" s="379"/>
      <c r="BBN3584" s="379"/>
      <c r="BBO3584" s="379"/>
      <c r="BBP3584" s="379"/>
      <c r="BBQ3584" s="379"/>
      <c r="BBR3584" s="379"/>
      <c r="BBS3584" s="379"/>
      <c r="BBT3584" s="379"/>
      <c r="BBU3584" s="379"/>
      <c r="BBV3584" s="379"/>
      <c r="BBW3584" s="379"/>
      <c r="BBX3584" s="379"/>
      <c r="BBY3584" s="379"/>
      <c r="BBZ3584" s="379"/>
      <c r="BCA3584" s="379"/>
      <c r="BCB3584" s="379"/>
      <c r="BCC3584" s="379"/>
      <c r="BCD3584" s="379"/>
      <c r="BCE3584" s="379"/>
      <c r="BCF3584" s="379"/>
      <c r="BCG3584" s="379"/>
      <c r="BCH3584" s="379"/>
      <c r="BCI3584" s="379"/>
      <c r="BCJ3584" s="379"/>
      <c r="BCK3584" s="379"/>
      <c r="BCL3584" s="379"/>
      <c r="BCM3584" s="379"/>
      <c r="BCN3584" s="379"/>
      <c r="BCO3584" s="379"/>
      <c r="BCP3584" s="379"/>
      <c r="BCQ3584" s="379"/>
      <c r="BCR3584" s="379"/>
      <c r="BCS3584" s="379"/>
      <c r="BCT3584" s="379"/>
      <c r="BCU3584" s="379"/>
      <c r="BCV3584" s="379"/>
      <c r="BCW3584" s="379"/>
      <c r="BCX3584" s="379"/>
      <c r="BCY3584" s="379"/>
      <c r="BCZ3584" s="379"/>
      <c r="BDA3584" s="379"/>
      <c r="BDB3584" s="379"/>
      <c r="BDC3584" s="379"/>
      <c r="BDD3584" s="379"/>
      <c r="BDE3584" s="379"/>
      <c r="BDF3584" s="379"/>
      <c r="BDG3584" s="379"/>
      <c r="BDH3584" s="379"/>
      <c r="BDI3584" s="379"/>
      <c r="BDJ3584" s="379"/>
      <c r="BDK3584" s="379"/>
      <c r="BDL3584" s="379"/>
      <c r="BDM3584" s="379"/>
      <c r="BDN3584" s="379"/>
      <c r="BDO3584" s="379"/>
      <c r="BDP3584" s="379"/>
      <c r="BDQ3584" s="379"/>
      <c r="BDR3584" s="379"/>
      <c r="BDS3584" s="379"/>
      <c r="BDT3584" s="379"/>
      <c r="BDU3584" s="379"/>
      <c r="BDV3584" s="379"/>
      <c r="BDW3584" s="379"/>
      <c r="BDX3584" s="379"/>
      <c r="BDY3584" s="379"/>
      <c r="BDZ3584" s="379"/>
      <c r="BEA3584" s="379"/>
      <c r="BEB3584" s="379"/>
      <c r="BEC3584" s="379"/>
      <c r="BED3584" s="379"/>
      <c r="BEE3584" s="379"/>
      <c r="BEF3584" s="379"/>
      <c r="BEG3584" s="379"/>
      <c r="BEH3584" s="379"/>
      <c r="BEI3584" s="379"/>
      <c r="BEJ3584" s="379"/>
      <c r="BEK3584" s="379"/>
      <c r="BEL3584" s="379"/>
      <c r="BEM3584" s="379"/>
      <c r="BEN3584" s="379"/>
      <c r="BEO3584" s="379"/>
      <c r="BEP3584" s="379"/>
      <c r="BEQ3584" s="379"/>
      <c r="BER3584" s="379"/>
      <c r="BES3584" s="379"/>
      <c r="BET3584" s="379"/>
      <c r="BEU3584" s="379"/>
      <c r="BEV3584" s="379"/>
      <c r="BEW3584" s="379"/>
      <c r="BEX3584" s="379"/>
      <c r="BEY3584" s="379"/>
      <c r="BEZ3584" s="379"/>
      <c r="BFA3584" s="379"/>
      <c r="BFB3584" s="379"/>
      <c r="BFC3584" s="379"/>
      <c r="BFD3584" s="379"/>
      <c r="BFE3584" s="379"/>
      <c r="BFF3584" s="379"/>
      <c r="BFG3584" s="379"/>
      <c r="BFH3584" s="379"/>
      <c r="BFI3584" s="379"/>
      <c r="BFJ3584" s="379"/>
      <c r="BFK3584" s="379"/>
      <c r="BFL3584" s="379"/>
      <c r="BFM3584" s="379"/>
      <c r="BFN3584" s="379"/>
      <c r="BFO3584" s="379"/>
      <c r="BFP3584" s="379"/>
      <c r="BFQ3584" s="379"/>
      <c r="BFR3584" s="379"/>
      <c r="BFS3584" s="379"/>
      <c r="BFT3584" s="379"/>
      <c r="BFU3584" s="379"/>
      <c r="BFV3584" s="379"/>
      <c r="BFW3584" s="379"/>
      <c r="BFX3584" s="379"/>
      <c r="BFY3584" s="379"/>
      <c r="BFZ3584" s="379"/>
      <c r="BGA3584" s="379"/>
      <c r="BGB3584" s="379"/>
      <c r="BGC3584" s="379"/>
      <c r="BGD3584" s="379"/>
      <c r="BGE3584" s="379"/>
      <c r="BGF3584" s="379"/>
      <c r="BGG3584" s="379"/>
      <c r="BGH3584" s="379"/>
      <c r="BGI3584" s="379"/>
      <c r="BGJ3584" s="379"/>
      <c r="BGK3584" s="379"/>
      <c r="BGL3584" s="379"/>
      <c r="BGM3584" s="379"/>
      <c r="BGN3584" s="379"/>
      <c r="BGO3584" s="379"/>
      <c r="BGP3584" s="379"/>
      <c r="BGQ3584" s="379"/>
      <c r="BGR3584" s="379"/>
      <c r="BGS3584" s="379"/>
      <c r="BGT3584" s="379"/>
      <c r="BGU3584" s="379"/>
      <c r="BGV3584" s="379"/>
      <c r="BGW3584" s="379"/>
      <c r="BGX3584" s="379"/>
      <c r="BGY3584" s="379"/>
      <c r="BGZ3584" s="379"/>
      <c r="BHA3584" s="379"/>
      <c r="BHB3584" s="379"/>
      <c r="BHC3584" s="379"/>
      <c r="BHD3584" s="379"/>
      <c r="BHE3584" s="379"/>
      <c r="BHF3584" s="379"/>
      <c r="BHG3584" s="379"/>
      <c r="BHH3584" s="379"/>
      <c r="BHI3584" s="379"/>
      <c r="BHJ3584" s="379"/>
      <c r="BHK3584" s="379"/>
      <c r="BHL3584" s="379"/>
      <c r="BHM3584" s="379"/>
      <c r="BHN3584" s="379"/>
      <c r="BHO3584" s="379"/>
      <c r="BHP3584" s="379"/>
      <c r="BHQ3584" s="379"/>
      <c r="BHR3584" s="379"/>
      <c r="BHS3584" s="379"/>
      <c r="BHT3584" s="379"/>
      <c r="BHU3584" s="379"/>
      <c r="BHV3584" s="379"/>
      <c r="BHW3584" s="379"/>
      <c r="BHX3584" s="379"/>
      <c r="BHY3584" s="379"/>
      <c r="BHZ3584" s="379"/>
      <c r="BIA3584" s="379"/>
      <c r="BIB3584" s="379"/>
      <c r="BIC3584" s="379"/>
      <c r="BID3584" s="379"/>
      <c r="BIE3584" s="379"/>
      <c r="BIF3584" s="379"/>
      <c r="BIG3584" s="379"/>
      <c r="BIH3584" s="379"/>
      <c r="BII3584" s="379"/>
      <c r="BIJ3584" s="379"/>
      <c r="BIK3584" s="379"/>
      <c r="BIL3584" s="379"/>
      <c r="BIM3584" s="379"/>
      <c r="BIN3584" s="379"/>
      <c r="BIO3584" s="379"/>
      <c r="BIP3584" s="379"/>
      <c r="BIQ3584" s="379"/>
      <c r="BIR3584" s="379"/>
      <c r="BIS3584" s="379"/>
      <c r="BIT3584" s="379"/>
      <c r="BIU3584" s="379"/>
      <c r="BIV3584" s="379"/>
      <c r="BIW3584" s="379"/>
      <c r="BIX3584" s="379"/>
      <c r="BIY3584" s="379"/>
      <c r="BIZ3584" s="379"/>
      <c r="BJA3584" s="379"/>
      <c r="BJB3584" s="379"/>
      <c r="BJC3584" s="379"/>
      <c r="BJD3584" s="379"/>
      <c r="BJE3584" s="379"/>
      <c r="BJF3584" s="379"/>
      <c r="BJG3584" s="379"/>
      <c r="BJH3584" s="379"/>
      <c r="BJI3584" s="379"/>
      <c r="BJJ3584" s="379"/>
      <c r="BJK3584" s="379"/>
      <c r="BJL3584" s="379"/>
      <c r="BJM3584" s="379"/>
      <c r="BJN3584" s="379"/>
      <c r="BJO3584" s="379"/>
      <c r="BJP3584" s="379"/>
      <c r="BJQ3584" s="379"/>
      <c r="BJR3584" s="379"/>
      <c r="BJS3584" s="379"/>
      <c r="BJT3584" s="379"/>
      <c r="BJU3584" s="379"/>
      <c r="BJV3584" s="379"/>
      <c r="BJW3584" s="379"/>
      <c r="BJX3584" s="379"/>
      <c r="BJY3584" s="379"/>
      <c r="BJZ3584" s="379"/>
      <c r="BKA3584" s="379"/>
      <c r="BKB3584" s="379"/>
      <c r="BKC3584" s="379"/>
      <c r="BKD3584" s="379"/>
      <c r="BKE3584" s="379"/>
      <c r="BKF3584" s="379"/>
      <c r="BKG3584" s="379"/>
      <c r="BKH3584" s="379"/>
      <c r="BKI3584" s="379"/>
      <c r="BKJ3584" s="379"/>
      <c r="BKK3584" s="379"/>
      <c r="BKL3584" s="379"/>
      <c r="BKM3584" s="379"/>
      <c r="BKN3584" s="379"/>
      <c r="BKO3584" s="379"/>
      <c r="BKP3584" s="379"/>
      <c r="BKQ3584" s="379"/>
      <c r="BKR3584" s="379"/>
      <c r="BKS3584" s="379"/>
      <c r="BKT3584" s="379"/>
      <c r="BKU3584" s="379"/>
      <c r="BKV3584" s="379"/>
      <c r="BKW3584" s="379"/>
      <c r="BKX3584" s="379"/>
      <c r="BKY3584" s="379"/>
      <c r="BKZ3584" s="379"/>
      <c r="BLA3584" s="379"/>
      <c r="BLB3584" s="379"/>
      <c r="BLC3584" s="379"/>
      <c r="BLD3584" s="379"/>
      <c r="BLE3584" s="379"/>
      <c r="BLF3584" s="379"/>
      <c r="BLG3584" s="379"/>
      <c r="BLH3584" s="379"/>
      <c r="BLI3584" s="379"/>
      <c r="BLJ3584" s="379"/>
      <c r="BLK3584" s="379"/>
      <c r="BLL3584" s="379"/>
      <c r="BLM3584" s="379"/>
      <c r="BLN3584" s="379"/>
      <c r="BLO3584" s="379"/>
      <c r="BLP3584" s="379"/>
      <c r="BLQ3584" s="379"/>
      <c r="BLR3584" s="379"/>
      <c r="BLS3584" s="379"/>
      <c r="BLT3584" s="379"/>
      <c r="BLU3584" s="379"/>
      <c r="BLV3584" s="379"/>
      <c r="BLW3584" s="379"/>
      <c r="BLX3584" s="379"/>
      <c r="BLY3584" s="379"/>
      <c r="BLZ3584" s="379"/>
      <c r="BMA3584" s="379"/>
      <c r="BMB3584" s="379"/>
      <c r="BMC3584" s="379"/>
      <c r="BMD3584" s="379"/>
      <c r="BME3584" s="379"/>
      <c r="BMF3584" s="379"/>
      <c r="BMG3584" s="379"/>
      <c r="BMH3584" s="379"/>
      <c r="BMI3584" s="379"/>
      <c r="BMJ3584" s="379"/>
      <c r="BMK3584" s="379"/>
      <c r="BML3584" s="379"/>
      <c r="BMM3584" s="379"/>
      <c r="BMN3584" s="379"/>
      <c r="BMO3584" s="379"/>
      <c r="BMP3584" s="379"/>
      <c r="BMQ3584" s="379"/>
      <c r="BMR3584" s="379"/>
      <c r="BMS3584" s="379"/>
      <c r="BMT3584" s="379"/>
      <c r="BMU3584" s="379"/>
      <c r="BMV3584" s="379"/>
      <c r="BMW3584" s="379"/>
      <c r="BMX3584" s="379"/>
      <c r="BMY3584" s="379"/>
      <c r="BMZ3584" s="379"/>
      <c r="BNA3584" s="379"/>
      <c r="BNB3584" s="379"/>
      <c r="BNC3584" s="379"/>
      <c r="BND3584" s="379"/>
      <c r="BNE3584" s="379"/>
      <c r="BNF3584" s="379"/>
      <c r="BNG3584" s="379"/>
      <c r="BNH3584" s="379"/>
      <c r="BNI3584" s="379"/>
      <c r="BNJ3584" s="379"/>
      <c r="BNK3584" s="379"/>
      <c r="BNL3584" s="379"/>
      <c r="BNM3584" s="379"/>
      <c r="BNN3584" s="379"/>
      <c r="BNO3584" s="379"/>
      <c r="BNP3584" s="379"/>
      <c r="BNQ3584" s="379"/>
      <c r="BNR3584" s="379"/>
      <c r="BNS3584" s="379"/>
      <c r="BNT3584" s="379"/>
      <c r="BNU3584" s="379"/>
      <c r="BNV3584" s="379"/>
      <c r="BNW3584" s="379"/>
      <c r="BNX3584" s="379"/>
      <c r="BNY3584" s="379"/>
      <c r="BNZ3584" s="379"/>
      <c r="BOA3584" s="379"/>
      <c r="BOB3584" s="379"/>
      <c r="BOC3584" s="379"/>
      <c r="BOD3584" s="379"/>
      <c r="BOE3584" s="379"/>
      <c r="BOF3584" s="379"/>
      <c r="BOG3584" s="379"/>
      <c r="BOH3584" s="379"/>
      <c r="BOI3584" s="379"/>
      <c r="BOJ3584" s="379"/>
      <c r="BOK3584" s="379"/>
      <c r="BOL3584" s="379"/>
      <c r="BOM3584" s="379"/>
      <c r="BON3584" s="379"/>
      <c r="BOO3584" s="379"/>
      <c r="BOP3584" s="379"/>
      <c r="BOQ3584" s="379"/>
      <c r="BOR3584" s="379"/>
      <c r="BOS3584" s="379"/>
      <c r="BOT3584" s="379"/>
      <c r="BOU3584" s="379"/>
      <c r="BOV3584" s="379"/>
      <c r="BOW3584" s="379"/>
      <c r="BOX3584" s="379"/>
      <c r="BOY3584" s="379"/>
      <c r="BOZ3584" s="379"/>
      <c r="BPA3584" s="379"/>
      <c r="BPB3584" s="379"/>
      <c r="BPC3584" s="379"/>
      <c r="BPD3584" s="379"/>
      <c r="BPE3584" s="379"/>
      <c r="BPF3584" s="379"/>
      <c r="BPG3584" s="379"/>
      <c r="BPH3584" s="379"/>
      <c r="BPI3584" s="379"/>
      <c r="BPJ3584" s="379"/>
      <c r="BPK3584" s="379"/>
      <c r="BPL3584" s="379"/>
      <c r="BPM3584" s="379"/>
      <c r="BPN3584" s="379"/>
      <c r="BPO3584" s="379"/>
      <c r="BPP3584" s="379"/>
      <c r="BPQ3584" s="379"/>
      <c r="BPR3584" s="379"/>
      <c r="BPS3584" s="379"/>
      <c r="BPT3584" s="379"/>
      <c r="BPU3584" s="379"/>
      <c r="BPV3584" s="379"/>
      <c r="BPW3584" s="379"/>
      <c r="BPX3584" s="379"/>
      <c r="BPY3584" s="379"/>
      <c r="BPZ3584" s="379"/>
      <c r="BQA3584" s="379"/>
      <c r="BQB3584" s="379"/>
      <c r="BQC3584" s="379"/>
      <c r="BQD3584" s="379"/>
      <c r="BQE3584" s="379"/>
      <c r="BQF3584" s="379"/>
      <c r="BQG3584" s="379"/>
      <c r="BQH3584" s="379"/>
      <c r="BQI3584" s="379"/>
      <c r="BQJ3584" s="379"/>
      <c r="BQK3584" s="379"/>
      <c r="BQL3584" s="379"/>
      <c r="BQM3584" s="379"/>
      <c r="BQN3584" s="379"/>
      <c r="BQO3584" s="379"/>
      <c r="BQP3584" s="379"/>
      <c r="BQQ3584" s="379"/>
      <c r="BQR3584" s="379"/>
      <c r="BQS3584" s="379"/>
      <c r="BQT3584" s="379"/>
      <c r="BQU3584" s="379"/>
      <c r="BQV3584" s="379"/>
      <c r="BQW3584" s="379"/>
      <c r="BQX3584" s="379"/>
      <c r="BQY3584" s="379"/>
      <c r="BQZ3584" s="379"/>
      <c r="BRA3584" s="379"/>
      <c r="BRB3584" s="379"/>
      <c r="BRC3584" s="379"/>
      <c r="BRD3584" s="379"/>
      <c r="BRE3584" s="379"/>
      <c r="BRF3584" s="379"/>
      <c r="BRG3584" s="379"/>
      <c r="BRH3584" s="379"/>
      <c r="BRI3584" s="379"/>
      <c r="BRJ3584" s="379"/>
      <c r="BRK3584" s="379"/>
      <c r="BRL3584" s="379"/>
      <c r="BRM3584" s="379"/>
      <c r="BRN3584" s="379"/>
      <c r="BRO3584" s="379"/>
      <c r="BRP3584" s="379"/>
      <c r="BRQ3584" s="379"/>
      <c r="BRR3584" s="379"/>
      <c r="BRS3584" s="379"/>
      <c r="BRT3584" s="379"/>
      <c r="BRU3584" s="379"/>
      <c r="BRV3584" s="379"/>
      <c r="BRW3584" s="379"/>
      <c r="BRX3584" s="379"/>
      <c r="BRY3584" s="379"/>
      <c r="BRZ3584" s="379"/>
      <c r="BSA3584" s="379"/>
      <c r="BSB3584" s="379"/>
      <c r="BSC3584" s="379"/>
      <c r="BSD3584" s="379"/>
      <c r="BSE3584" s="379"/>
      <c r="BSF3584" s="379"/>
      <c r="BSG3584" s="379"/>
      <c r="BSH3584" s="379"/>
      <c r="BSI3584" s="379"/>
      <c r="BSJ3584" s="379"/>
      <c r="BSK3584" s="379"/>
      <c r="BSL3584" s="379"/>
      <c r="BSM3584" s="379"/>
      <c r="BSN3584" s="379"/>
      <c r="BSO3584" s="379"/>
      <c r="BSP3584" s="379"/>
      <c r="BSQ3584" s="379"/>
      <c r="BSR3584" s="379"/>
      <c r="BSS3584" s="379"/>
      <c r="BST3584" s="379"/>
      <c r="BSU3584" s="379"/>
      <c r="BSV3584" s="379"/>
      <c r="BSW3584" s="379"/>
      <c r="BSX3584" s="379"/>
      <c r="BSY3584" s="379"/>
      <c r="BSZ3584" s="379"/>
      <c r="BTA3584" s="379"/>
      <c r="BTB3584" s="379"/>
      <c r="BTC3584" s="379"/>
      <c r="BTD3584" s="379"/>
      <c r="BTE3584" s="379"/>
      <c r="BTF3584" s="379"/>
      <c r="BTG3584" s="379"/>
      <c r="BTH3584" s="379"/>
      <c r="BTI3584" s="379"/>
      <c r="BTJ3584" s="379"/>
      <c r="BTK3584" s="379"/>
      <c r="BTL3584" s="379"/>
      <c r="BTM3584" s="379"/>
      <c r="BTN3584" s="379"/>
      <c r="BTO3584" s="379"/>
      <c r="BTP3584" s="379"/>
      <c r="BTQ3584" s="379"/>
      <c r="BTR3584" s="379"/>
      <c r="BTS3584" s="379"/>
      <c r="BTT3584" s="379"/>
      <c r="BTU3584" s="379"/>
      <c r="BTV3584" s="379"/>
      <c r="BTW3584" s="379"/>
      <c r="BTX3584" s="379"/>
      <c r="BTY3584" s="379"/>
      <c r="BTZ3584" s="379"/>
      <c r="BUA3584" s="379"/>
      <c r="BUB3584" s="379"/>
      <c r="BUC3584" s="379"/>
      <c r="BUD3584" s="379"/>
      <c r="BUE3584" s="379"/>
      <c r="BUF3584" s="379"/>
      <c r="BUG3584" s="379"/>
      <c r="BUH3584" s="379"/>
      <c r="BUI3584" s="379"/>
      <c r="BUJ3584" s="379"/>
      <c r="BUK3584" s="379"/>
      <c r="BUL3584" s="379"/>
      <c r="BUM3584" s="379"/>
      <c r="BUN3584" s="379"/>
      <c r="BUO3584" s="379"/>
      <c r="BUP3584" s="379"/>
      <c r="BUQ3584" s="379"/>
      <c r="BUR3584" s="379"/>
      <c r="BUS3584" s="379"/>
      <c r="BUT3584" s="379"/>
      <c r="BUU3584" s="379"/>
      <c r="BUV3584" s="379"/>
      <c r="BUW3584" s="379"/>
      <c r="BUX3584" s="379"/>
      <c r="BUY3584" s="379"/>
      <c r="BUZ3584" s="379"/>
      <c r="BVA3584" s="379"/>
      <c r="BVB3584" s="379"/>
      <c r="BVC3584" s="379"/>
      <c r="BVD3584" s="379"/>
      <c r="BVE3584" s="379"/>
      <c r="BVF3584" s="379"/>
      <c r="BVG3584" s="379"/>
      <c r="BVH3584" s="379"/>
      <c r="BVI3584" s="379"/>
      <c r="BVJ3584" s="379"/>
      <c r="BVK3584" s="379"/>
      <c r="BVL3584" s="379"/>
      <c r="BVM3584" s="379"/>
      <c r="BVN3584" s="379"/>
      <c r="BVO3584" s="379"/>
      <c r="BVP3584" s="379"/>
      <c r="BVQ3584" s="379"/>
      <c r="BVR3584" s="379"/>
      <c r="BVS3584" s="379"/>
      <c r="BVT3584" s="379"/>
      <c r="BVU3584" s="379"/>
      <c r="BVV3584" s="379"/>
      <c r="BVW3584" s="379"/>
      <c r="BVX3584" s="379"/>
      <c r="BVY3584" s="379"/>
      <c r="BVZ3584" s="379"/>
      <c r="BWA3584" s="379"/>
      <c r="BWB3584" s="379"/>
      <c r="BWC3584" s="379"/>
      <c r="BWD3584" s="379"/>
      <c r="BWE3584" s="379"/>
      <c r="BWF3584" s="379"/>
      <c r="BWG3584" s="379"/>
      <c r="BWH3584" s="379"/>
      <c r="BWI3584" s="379"/>
      <c r="BWJ3584" s="379"/>
      <c r="BWK3584" s="379"/>
      <c r="BWL3584" s="379"/>
      <c r="BWM3584" s="379"/>
      <c r="BWN3584" s="379"/>
      <c r="BWO3584" s="379"/>
      <c r="BWP3584" s="379"/>
      <c r="BWQ3584" s="379"/>
      <c r="BWR3584" s="379"/>
      <c r="BWS3584" s="379"/>
      <c r="BWT3584" s="379"/>
      <c r="BWU3584" s="379"/>
      <c r="BWV3584" s="379"/>
      <c r="BWW3584" s="379"/>
      <c r="BWX3584" s="379"/>
      <c r="BWY3584" s="379"/>
      <c r="BWZ3584" s="379"/>
      <c r="BXA3584" s="379"/>
      <c r="BXB3584" s="379"/>
      <c r="BXC3584" s="379"/>
      <c r="BXD3584" s="379"/>
      <c r="BXE3584" s="379"/>
      <c r="BXF3584" s="379"/>
      <c r="BXG3584" s="379"/>
      <c r="BXH3584" s="379"/>
      <c r="BXI3584" s="379"/>
      <c r="BXJ3584" s="379"/>
      <c r="BXK3584" s="379"/>
      <c r="BXL3584" s="379"/>
      <c r="BXM3584" s="379"/>
      <c r="BXN3584" s="379"/>
      <c r="BXO3584" s="379"/>
      <c r="BXP3584" s="379"/>
      <c r="BXQ3584" s="379"/>
      <c r="BXR3584" s="379"/>
      <c r="BXS3584" s="379"/>
      <c r="BXT3584" s="379"/>
      <c r="BXU3584" s="379"/>
      <c r="BXV3584" s="379"/>
      <c r="BXW3584" s="379"/>
      <c r="BXX3584" s="379"/>
      <c r="BXY3584" s="379"/>
      <c r="BXZ3584" s="379"/>
      <c r="BYA3584" s="379"/>
      <c r="BYB3584" s="379"/>
      <c r="BYC3584" s="379"/>
      <c r="BYD3584" s="379"/>
      <c r="BYE3584" s="379"/>
      <c r="BYF3584" s="379"/>
      <c r="BYG3584" s="379"/>
      <c r="BYH3584" s="379"/>
      <c r="BYI3584" s="379"/>
      <c r="BYJ3584" s="379"/>
      <c r="BYK3584" s="379"/>
      <c r="BYL3584" s="379"/>
      <c r="BYM3584" s="379"/>
      <c r="BYN3584" s="379"/>
      <c r="BYO3584" s="379"/>
      <c r="BYP3584" s="379"/>
      <c r="BYQ3584" s="379"/>
      <c r="BYR3584" s="379"/>
      <c r="BYS3584" s="379"/>
      <c r="BYT3584" s="379"/>
      <c r="BYU3584" s="379"/>
      <c r="BYV3584" s="379"/>
      <c r="BYW3584" s="379"/>
      <c r="BYX3584" s="379"/>
      <c r="BYY3584" s="379"/>
      <c r="BYZ3584" s="379"/>
      <c r="BZA3584" s="379"/>
      <c r="BZB3584" s="379"/>
      <c r="BZC3584" s="379"/>
      <c r="BZD3584" s="379"/>
      <c r="BZE3584" s="379"/>
      <c r="BZF3584" s="379"/>
      <c r="BZG3584" s="379"/>
      <c r="BZH3584" s="379"/>
      <c r="BZI3584" s="379"/>
      <c r="BZJ3584" s="379"/>
      <c r="BZK3584" s="379"/>
      <c r="BZL3584" s="379"/>
      <c r="BZM3584" s="379"/>
      <c r="BZN3584" s="379"/>
      <c r="BZO3584" s="379"/>
      <c r="BZP3584" s="379"/>
      <c r="BZQ3584" s="379"/>
      <c r="BZR3584" s="379"/>
      <c r="BZS3584" s="379"/>
      <c r="BZT3584" s="379"/>
      <c r="BZU3584" s="379"/>
      <c r="BZV3584" s="379"/>
      <c r="BZW3584" s="379"/>
      <c r="BZX3584" s="379"/>
      <c r="BZY3584" s="379"/>
      <c r="BZZ3584" s="379"/>
      <c r="CAA3584" s="379"/>
      <c r="CAB3584" s="379"/>
      <c r="CAC3584" s="379"/>
      <c r="CAD3584" s="379"/>
      <c r="CAE3584" s="379"/>
      <c r="CAF3584" s="379"/>
      <c r="CAG3584" s="379"/>
      <c r="CAH3584" s="379"/>
      <c r="CAI3584" s="379"/>
      <c r="CAJ3584" s="379"/>
      <c r="CAK3584" s="379"/>
      <c r="CAL3584" s="379"/>
      <c r="CAM3584" s="379"/>
      <c r="CAN3584" s="379"/>
      <c r="CAO3584" s="379"/>
      <c r="CAP3584" s="379"/>
      <c r="CAQ3584" s="379"/>
      <c r="CAR3584" s="379"/>
      <c r="CAS3584" s="379"/>
      <c r="CAT3584" s="379"/>
      <c r="CAU3584" s="379"/>
      <c r="CAV3584" s="379"/>
      <c r="CAW3584" s="379"/>
      <c r="CAX3584" s="379"/>
      <c r="CAY3584" s="379"/>
      <c r="CAZ3584" s="379"/>
      <c r="CBA3584" s="379"/>
      <c r="CBB3584" s="379"/>
      <c r="CBC3584" s="379"/>
      <c r="CBD3584" s="379"/>
      <c r="CBE3584" s="379"/>
      <c r="CBF3584" s="379"/>
      <c r="CBG3584" s="379"/>
      <c r="CBH3584" s="379"/>
      <c r="CBI3584" s="379"/>
      <c r="CBJ3584" s="379"/>
      <c r="CBK3584" s="379"/>
      <c r="CBL3584" s="379"/>
      <c r="CBM3584" s="379"/>
      <c r="CBN3584" s="379"/>
      <c r="CBO3584" s="379"/>
      <c r="CBP3584" s="379"/>
      <c r="CBQ3584" s="379"/>
      <c r="CBR3584" s="379"/>
      <c r="CBS3584" s="379"/>
      <c r="CBT3584" s="379"/>
      <c r="CBU3584" s="379"/>
      <c r="CBV3584" s="379"/>
      <c r="CBW3584" s="379"/>
      <c r="CBX3584" s="379"/>
      <c r="CBY3584" s="379"/>
      <c r="CBZ3584" s="379"/>
      <c r="CCA3584" s="379"/>
      <c r="CCB3584" s="379"/>
      <c r="CCC3584" s="379"/>
      <c r="CCD3584" s="379"/>
      <c r="CCE3584" s="379"/>
      <c r="CCF3584" s="379"/>
      <c r="CCG3584" s="379"/>
      <c r="CCH3584" s="379"/>
      <c r="CCI3584" s="379"/>
      <c r="CCJ3584" s="379"/>
      <c r="CCK3584" s="379"/>
      <c r="CCL3584" s="379"/>
      <c r="CCM3584" s="379"/>
      <c r="CCN3584" s="379"/>
      <c r="CCO3584" s="379"/>
      <c r="CCP3584" s="379"/>
      <c r="CCQ3584" s="379"/>
      <c r="CCR3584" s="379"/>
      <c r="CCS3584" s="379"/>
      <c r="CCT3584" s="379"/>
      <c r="CCU3584" s="379"/>
      <c r="CCV3584" s="379"/>
      <c r="CCW3584" s="379"/>
      <c r="CCX3584" s="379"/>
      <c r="CCY3584" s="379"/>
      <c r="CCZ3584" s="379"/>
      <c r="CDA3584" s="379"/>
      <c r="CDB3584" s="379"/>
      <c r="CDC3584" s="379"/>
      <c r="CDD3584" s="379"/>
      <c r="CDE3584" s="379"/>
      <c r="CDF3584" s="379"/>
      <c r="CDG3584" s="379"/>
      <c r="CDH3584" s="379"/>
      <c r="CDI3584" s="379"/>
      <c r="CDJ3584" s="379"/>
      <c r="CDK3584" s="379"/>
      <c r="CDL3584" s="379"/>
      <c r="CDM3584" s="379"/>
      <c r="CDN3584" s="379"/>
      <c r="CDO3584" s="379"/>
      <c r="CDP3584" s="379"/>
      <c r="CDQ3584" s="379"/>
      <c r="CDR3584" s="379"/>
      <c r="CDS3584" s="379"/>
      <c r="CDT3584" s="379"/>
      <c r="CDU3584" s="379"/>
      <c r="CDV3584" s="379"/>
      <c r="CDW3584" s="379"/>
      <c r="CDX3584" s="379"/>
      <c r="CDY3584" s="379"/>
      <c r="CDZ3584" s="379"/>
      <c r="CEA3584" s="379"/>
      <c r="CEB3584" s="379"/>
      <c r="CEC3584" s="379"/>
      <c r="CED3584" s="379"/>
      <c r="CEE3584" s="379"/>
      <c r="CEF3584" s="379"/>
      <c r="CEG3584" s="379"/>
      <c r="CEH3584" s="379"/>
      <c r="CEI3584" s="379"/>
      <c r="CEJ3584" s="379"/>
      <c r="CEK3584" s="379"/>
      <c r="CEL3584" s="379"/>
      <c r="CEM3584" s="379"/>
      <c r="CEN3584" s="379"/>
      <c r="CEO3584" s="379"/>
      <c r="CEP3584" s="379"/>
      <c r="CEQ3584" s="379"/>
      <c r="CER3584" s="379"/>
      <c r="CES3584" s="379"/>
      <c r="CET3584" s="379"/>
      <c r="CEU3584" s="379"/>
      <c r="CEV3584" s="379"/>
      <c r="CEW3584" s="379"/>
      <c r="CEX3584" s="379"/>
      <c r="CEY3584" s="379"/>
      <c r="CEZ3584" s="379"/>
      <c r="CFA3584" s="379"/>
      <c r="CFB3584" s="379"/>
      <c r="CFC3584" s="379"/>
      <c r="CFD3584" s="379"/>
      <c r="CFE3584" s="379"/>
      <c r="CFF3584" s="379"/>
      <c r="CFG3584" s="379"/>
      <c r="CFH3584" s="379"/>
      <c r="CFI3584" s="379"/>
      <c r="CFJ3584" s="379"/>
      <c r="CFK3584" s="379"/>
      <c r="CFL3584" s="379"/>
      <c r="CFM3584" s="379"/>
      <c r="CFN3584" s="379"/>
      <c r="CFO3584" s="379"/>
      <c r="CFP3584" s="379"/>
      <c r="CFQ3584" s="379"/>
      <c r="CFR3584" s="379"/>
      <c r="CFS3584" s="379"/>
      <c r="CFT3584" s="379"/>
      <c r="CFU3584" s="379"/>
      <c r="CFV3584" s="379"/>
      <c r="CFW3584" s="379"/>
      <c r="CFX3584" s="379"/>
      <c r="CFY3584" s="379"/>
      <c r="CFZ3584" s="379"/>
      <c r="CGA3584" s="379"/>
      <c r="CGB3584" s="379"/>
      <c r="CGC3584" s="379"/>
      <c r="CGD3584" s="379"/>
      <c r="CGE3584" s="379"/>
      <c r="CGF3584" s="379"/>
      <c r="CGG3584" s="379"/>
      <c r="CGH3584" s="379"/>
      <c r="CGI3584" s="379"/>
      <c r="CGJ3584" s="379"/>
      <c r="CGK3584" s="379"/>
      <c r="CGL3584" s="379"/>
      <c r="CGM3584" s="379"/>
      <c r="CGN3584" s="379"/>
      <c r="CGO3584" s="379"/>
      <c r="CGP3584" s="379"/>
      <c r="CGQ3584" s="379"/>
      <c r="CGR3584" s="379"/>
      <c r="CGS3584" s="379"/>
      <c r="CGT3584" s="379"/>
      <c r="CGU3584" s="379"/>
      <c r="CGV3584" s="379"/>
      <c r="CGW3584" s="379"/>
      <c r="CGX3584" s="379"/>
      <c r="CGY3584" s="379"/>
      <c r="CGZ3584" s="379"/>
      <c r="CHA3584" s="379"/>
      <c r="CHB3584" s="379"/>
      <c r="CHC3584" s="379"/>
      <c r="CHD3584" s="379"/>
      <c r="CHE3584" s="379"/>
      <c r="CHF3584" s="379"/>
      <c r="CHG3584" s="379"/>
      <c r="CHH3584" s="379"/>
      <c r="CHI3584" s="379"/>
      <c r="CHJ3584" s="379"/>
      <c r="CHK3584" s="379"/>
      <c r="CHL3584" s="379"/>
      <c r="CHM3584" s="379"/>
      <c r="CHN3584" s="379"/>
      <c r="CHO3584" s="379"/>
      <c r="CHP3584" s="379"/>
      <c r="CHQ3584" s="379"/>
      <c r="CHR3584" s="379"/>
      <c r="CHS3584" s="379"/>
      <c r="CHT3584" s="379"/>
      <c r="CHU3584" s="379"/>
      <c r="CHV3584" s="379"/>
      <c r="CHW3584" s="379"/>
      <c r="CHX3584" s="379"/>
      <c r="CHY3584" s="379"/>
      <c r="CHZ3584" s="379"/>
      <c r="CIA3584" s="379"/>
      <c r="CIB3584" s="379"/>
      <c r="CIC3584" s="379"/>
      <c r="CID3584" s="379"/>
      <c r="CIE3584" s="379"/>
      <c r="CIF3584" s="379"/>
      <c r="CIG3584" s="379"/>
      <c r="CIH3584" s="379"/>
      <c r="CII3584" s="379"/>
      <c r="CIJ3584" s="379"/>
      <c r="CIK3584" s="379"/>
      <c r="CIL3584" s="379"/>
      <c r="CIM3584" s="379"/>
      <c r="CIN3584" s="379"/>
      <c r="CIO3584" s="379"/>
      <c r="CIP3584" s="379"/>
      <c r="CIQ3584" s="379"/>
      <c r="CIR3584" s="379"/>
      <c r="CIS3584" s="379"/>
      <c r="CIT3584" s="379"/>
      <c r="CIU3584" s="379"/>
      <c r="CIV3584" s="379"/>
      <c r="CIW3584" s="379"/>
      <c r="CIX3584" s="379"/>
      <c r="CIY3584" s="379"/>
      <c r="CIZ3584" s="379"/>
      <c r="CJA3584" s="379"/>
      <c r="CJB3584" s="379"/>
      <c r="CJC3584" s="379"/>
      <c r="CJD3584" s="379"/>
      <c r="CJE3584" s="379"/>
      <c r="CJF3584" s="379"/>
      <c r="CJG3584" s="379"/>
      <c r="CJH3584" s="379"/>
      <c r="CJI3584" s="379"/>
      <c r="CJJ3584" s="379"/>
      <c r="CJK3584" s="379"/>
      <c r="CJL3584" s="379"/>
      <c r="CJM3584" s="379"/>
      <c r="CJN3584" s="379"/>
      <c r="CJO3584" s="379"/>
      <c r="CJP3584" s="379"/>
      <c r="CJQ3584" s="379"/>
      <c r="CJR3584" s="379"/>
      <c r="CJS3584" s="379"/>
      <c r="CJT3584" s="379"/>
      <c r="CJU3584" s="379"/>
      <c r="CJV3584" s="379"/>
      <c r="CJW3584" s="379"/>
      <c r="CJX3584" s="379"/>
      <c r="CJY3584" s="379"/>
      <c r="CJZ3584" s="379"/>
      <c r="CKA3584" s="379"/>
      <c r="CKB3584" s="379"/>
      <c r="CKC3584" s="379"/>
      <c r="CKD3584" s="379"/>
      <c r="CKE3584" s="379"/>
      <c r="CKF3584" s="379"/>
      <c r="CKG3584" s="379"/>
      <c r="CKH3584" s="379"/>
      <c r="CKI3584" s="379"/>
      <c r="CKJ3584" s="379"/>
      <c r="CKK3584" s="379"/>
      <c r="CKL3584" s="379"/>
      <c r="CKM3584" s="379"/>
      <c r="CKN3584" s="379"/>
      <c r="CKO3584" s="379"/>
      <c r="CKP3584" s="379"/>
      <c r="CKQ3584" s="379"/>
      <c r="CKR3584" s="379"/>
      <c r="CKS3584" s="379"/>
      <c r="CKT3584" s="379"/>
      <c r="CKU3584" s="379"/>
      <c r="CKV3584" s="379"/>
      <c r="CKW3584" s="379"/>
      <c r="CKX3584" s="379"/>
      <c r="CKY3584" s="379"/>
      <c r="CKZ3584" s="379"/>
      <c r="CLA3584" s="379"/>
      <c r="CLB3584" s="379"/>
      <c r="CLC3584" s="379"/>
      <c r="CLD3584" s="379"/>
      <c r="CLE3584" s="379"/>
      <c r="CLF3584" s="379"/>
      <c r="CLG3584" s="379"/>
      <c r="CLH3584" s="379"/>
      <c r="CLI3584" s="379"/>
      <c r="CLJ3584" s="379"/>
      <c r="CLK3584" s="379"/>
      <c r="CLL3584" s="379"/>
      <c r="CLM3584" s="379"/>
      <c r="CLN3584" s="379"/>
      <c r="CLO3584" s="379"/>
      <c r="CLP3584" s="379"/>
      <c r="CLQ3584" s="379"/>
      <c r="CLR3584" s="379"/>
      <c r="CLS3584" s="379"/>
      <c r="CLT3584" s="379"/>
      <c r="CLU3584" s="379"/>
      <c r="CLV3584" s="379"/>
      <c r="CLW3584" s="379"/>
      <c r="CLX3584" s="379"/>
      <c r="CLY3584" s="379"/>
      <c r="CLZ3584" s="379"/>
      <c r="CMA3584" s="379"/>
      <c r="CMB3584" s="379"/>
      <c r="CMC3584" s="379"/>
      <c r="CMD3584" s="379"/>
      <c r="CME3584" s="379"/>
      <c r="CMF3584" s="379"/>
      <c r="CMG3584" s="379"/>
      <c r="CMH3584" s="379"/>
      <c r="CMI3584" s="379"/>
      <c r="CMJ3584" s="379"/>
      <c r="CMK3584" s="379"/>
      <c r="CML3584" s="379"/>
      <c r="CMM3584" s="379"/>
      <c r="CMN3584" s="379"/>
      <c r="CMO3584" s="379"/>
      <c r="CMP3584" s="379"/>
      <c r="CMQ3584" s="379"/>
      <c r="CMR3584" s="379"/>
      <c r="CMS3584" s="379"/>
      <c r="CMT3584" s="379"/>
      <c r="CMU3584" s="379"/>
      <c r="CMV3584" s="379"/>
      <c r="CMW3584" s="379"/>
      <c r="CMX3584" s="379"/>
      <c r="CMY3584" s="379"/>
      <c r="CMZ3584" s="379"/>
      <c r="CNA3584" s="379"/>
      <c r="CNB3584" s="379"/>
      <c r="CNC3584" s="379"/>
      <c r="CND3584" s="379"/>
      <c r="CNE3584" s="379"/>
      <c r="CNF3584" s="379"/>
      <c r="CNG3584" s="379"/>
      <c r="CNH3584" s="379"/>
      <c r="CNI3584" s="379"/>
      <c r="CNJ3584" s="379"/>
      <c r="CNK3584" s="379"/>
      <c r="CNL3584" s="379"/>
      <c r="CNM3584" s="379"/>
      <c r="CNN3584" s="379"/>
      <c r="CNO3584" s="379"/>
      <c r="CNP3584" s="379"/>
      <c r="CNQ3584" s="379"/>
      <c r="CNR3584" s="379"/>
      <c r="CNS3584" s="379"/>
      <c r="CNT3584" s="379"/>
      <c r="CNU3584" s="379"/>
      <c r="CNV3584" s="379"/>
      <c r="CNW3584" s="379"/>
      <c r="CNX3584" s="379"/>
      <c r="CNY3584" s="379"/>
      <c r="CNZ3584" s="379"/>
      <c r="COA3584" s="379"/>
      <c r="COB3584" s="379"/>
      <c r="COC3584" s="379"/>
      <c r="COD3584" s="379"/>
      <c r="COE3584" s="379"/>
      <c r="COF3584" s="379"/>
      <c r="COG3584" s="379"/>
      <c r="COH3584" s="379"/>
      <c r="COI3584" s="379"/>
      <c r="COJ3584" s="379"/>
      <c r="COK3584" s="379"/>
      <c r="COL3584" s="379"/>
      <c r="COM3584" s="379"/>
      <c r="CON3584" s="379"/>
      <c r="COO3584" s="379"/>
      <c r="COP3584" s="379"/>
      <c r="COQ3584" s="379"/>
      <c r="COR3584" s="379"/>
      <c r="COS3584" s="379"/>
      <c r="COT3584" s="379"/>
      <c r="COU3584" s="379"/>
      <c r="COV3584" s="379"/>
      <c r="COW3584" s="379"/>
      <c r="COX3584" s="379"/>
      <c r="COY3584" s="379"/>
      <c r="COZ3584" s="379"/>
      <c r="CPA3584" s="379"/>
      <c r="CPB3584" s="379"/>
      <c r="CPC3584" s="379"/>
      <c r="CPD3584" s="379"/>
      <c r="CPE3584" s="379"/>
      <c r="CPF3584" s="379"/>
      <c r="CPG3584" s="379"/>
      <c r="CPH3584" s="379"/>
      <c r="CPI3584" s="379"/>
      <c r="CPJ3584" s="379"/>
      <c r="CPK3584" s="379"/>
      <c r="CPL3584" s="379"/>
      <c r="CPM3584" s="379"/>
      <c r="CPN3584" s="379"/>
      <c r="CPO3584" s="379"/>
      <c r="CPP3584" s="379"/>
      <c r="CPQ3584" s="379"/>
      <c r="CPR3584" s="379"/>
      <c r="CPS3584" s="379"/>
      <c r="CPT3584" s="379"/>
      <c r="CPU3584" s="379"/>
      <c r="CPV3584" s="379"/>
      <c r="CPW3584" s="379"/>
      <c r="CPX3584" s="379"/>
      <c r="CPY3584" s="379"/>
      <c r="CPZ3584" s="379"/>
      <c r="CQA3584" s="379"/>
      <c r="CQB3584" s="379"/>
      <c r="CQC3584" s="379"/>
      <c r="CQD3584" s="379"/>
      <c r="CQE3584" s="379"/>
      <c r="CQF3584" s="379"/>
      <c r="CQG3584" s="379"/>
      <c r="CQH3584" s="379"/>
      <c r="CQI3584" s="379"/>
      <c r="CQJ3584" s="379"/>
      <c r="CQK3584" s="379"/>
      <c r="CQL3584" s="379"/>
      <c r="CQM3584" s="379"/>
      <c r="CQN3584" s="379"/>
      <c r="CQO3584" s="379"/>
      <c r="CQP3584" s="379"/>
      <c r="CQQ3584" s="379"/>
      <c r="CQR3584" s="379"/>
      <c r="CQS3584" s="379"/>
      <c r="CQT3584" s="379"/>
      <c r="CQU3584" s="379"/>
      <c r="CQV3584" s="379"/>
      <c r="CQW3584" s="379"/>
      <c r="CQX3584" s="379"/>
      <c r="CQY3584" s="379"/>
      <c r="CQZ3584" s="379"/>
      <c r="CRA3584" s="379"/>
      <c r="CRB3584" s="379"/>
      <c r="CRC3584" s="379"/>
      <c r="CRD3584" s="379"/>
      <c r="CRE3584" s="379"/>
      <c r="CRF3584" s="379"/>
      <c r="CRG3584" s="379"/>
      <c r="CRH3584" s="379"/>
      <c r="CRI3584" s="379"/>
      <c r="CRJ3584" s="379"/>
      <c r="CRK3584" s="379"/>
      <c r="CRL3584" s="379"/>
      <c r="CRM3584" s="379"/>
      <c r="CRN3584" s="379"/>
      <c r="CRO3584" s="379"/>
      <c r="CRP3584" s="379"/>
      <c r="CRQ3584" s="379"/>
      <c r="CRR3584" s="379"/>
      <c r="CRS3584" s="379"/>
      <c r="CRT3584" s="379"/>
      <c r="CRU3584" s="379"/>
      <c r="CRV3584" s="379"/>
      <c r="CRW3584" s="379"/>
      <c r="CRX3584" s="379"/>
      <c r="CRY3584" s="379"/>
      <c r="CRZ3584" s="379"/>
      <c r="CSA3584" s="379"/>
      <c r="CSB3584" s="379"/>
      <c r="CSC3584" s="379"/>
      <c r="CSD3584" s="379"/>
      <c r="CSE3584" s="379"/>
      <c r="CSF3584" s="379"/>
      <c r="CSG3584" s="379"/>
      <c r="CSH3584" s="379"/>
      <c r="CSI3584" s="379"/>
      <c r="CSJ3584" s="379"/>
      <c r="CSK3584" s="379"/>
      <c r="CSL3584" s="379"/>
      <c r="CSM3584" s="379"/>
      <c r="CSN3584" s="379"/>
      <c r="CSO3584" s="379"/>
      <c r="CSP3584" s="379"/>
      <c r="CSQ3584" s="379"/>
      <c r="CSR3584" s="379"/>
      <c r="CSS3584" s="379"/>
      <c r="CST3584" s="379"/>
      <c r="CSU3584" s="379"/>
      <c r="CSV3584" s="379"/>
      <c r="CSW3584" s="379"/>
      <c r="CSX3584" s="379"/>
      <c r="CSY3584" s="379"/>
      <c r="CSZ3584" s="379"/>
      <c r="CTA3584" s="379"/>
      <c r="CTB3584" s="379"/>
      <c r="CTC3584" s="379"/>
      <c r="CTD3584" s="379"/>
      <c r="CTE3584" s="379"/>
      <c r="CTF3584" s="379"/>
      <c r="CTG3584" s="379"/>
      <c r="CTH3584" s="379"/>
      <c r="CTI3584" s="379"/>
      <c r="CTJ3584" s="379"/>
      <c r="CTK3584" s="379"/>
      <c r="CTL3584" s="379"/>
      <c r="CTM3584" s="379"/>
      <c r="CTN3584" s="379"/>
      <c r="CTO3584" s="379"/>
      <c r="CTP3584" s="379"/>
      <c r="CTQ3584" s="379"/>
      <c r="CTR3584" s="379"/>
      <c r="CTS3584" s="379"/>
      <c r="CTT3584" s="379"/>
      <c r="CTU3584" s="379"/>
      <c r="CTV3584" s="379"/>
      <c r="CTW3584" s="379"/>
      <c r="CTX3584" s="379"/>
      <c r="CTY3584" s="379"/>
      <c r="CTZ3584" s="379"/>
      <c r="CUA3584" s="379"/>
      <c r="CUB3584" s="379"/>
      <c r="CUC3584" s="379"/>
      <c r="CUD3584" s="379"/>
      <c r="CUE3584" s="379"/>
      <c r="CUF3584" s="379"/>
      <c r="CUG3584" s="379"/>
      <c r="CUH3584" s="379"/>
      <c r="CUI3584" s="379"/>
      <c r="CUJ3584" s="379"/>
      <c r="CUK3584" s="379"/>
      <c r="CUL3584" s="379"/>
      <c r="CUM3584" s="379"/>
      <c r="CUN3584" s="379"/>
      <c r="CUO3584" s="379"/>
      <c r="CUP3584" s="379"/>
      <c r="CUQ3584" s="379"/>
      <c r="CUR3584" s="379"/>
      <c r="CUS3584" s="379"/>
      <c r="CUT3584" s="379"/>
      <c r="CUU3584" s="379"/>
      <c r="CUV3584" s="379"/>
      <c r="CUW3584" s="379"/>
      <c r="CUX3584" s="379"/>
      <c r="CUY3584" s="379"/>
      <c r="CUZ3584" s="379"/>
      <c r="CVA3584" s="379"/>
      <c r="CVB3584" s="379"/>
      <c r="CVC3584" s="379"/>
      <c r="CVD3584" s="379"/>
      <c r="CVE3584" s="379"/>
      <c r="CVF3584" s="379"/>
      <c r="CVG3584" s="379"/>
      <c r="CVH3584" s="379"/>
      <c r="CVI3584" s="379"/>
      <c r="CVJ3584" s="379"/>
      <c r="CVK3584" s="379"/>
      <c r="CVL3584" s="379"/>
      <c r="CVM3584" s="379"/>
      <c r="CVN3584" s="379"/>
      <c r="CVO3584" s="379"/>
      <c r="CVP3584" s="379"/>
      <c r="CVQ3584" s="379"/>
      <c r="CVR3584" s="379"/>
      <c r="CVS3584" s="379"/>
      <c r="CVT3584" s="379"/>
      <c r="CVU3584" s="379"/>
      <c r="CVV3584" s="379"/>
      <c r="CVW3584" s="379"/>
      <c r="CVX3584" s="379"/>
      <c r="CVY3584" s="379"/>
      <c r="CVZ3584" s="379"/>
      <c r="CWA3584" s="379"/>
      <c r="CWB3584" s="379"/>
      <c r="CWC3584" s="379"/>
      <c r="CWD3584" s="379"/>
      <c r="CWE3584" s="379"/>
      <c r="CWF3584" s="379"/>
      <c r="CWG3584" s="379"/>
      <c r="CWH3584" s="379"/>
      <c r="CWI3584" s="379"/>
      <c r="CWJ3584" s="379"/>
      <c r="CWK3584" s="379"/>
      <c r="CWL3584" s="379"/>
      <c r="CWM3584" s="379"/>
      <c r="CWN3584" s="379"/>
      <c r="CWO3584" s="379"/>
      <c r="CWP3584" s="379"/>
      <c r="CWQ3584" s="379"/>
      <c r="CWR3584" s="379"/>
      <c r="CWS3584" s="379"/>
      <c r="CWT3584" s="379"/>
      <c r="CWU3584" s="379"/>
      <c r="CWV3584" s="379"/>
      <c r="CWW3584" s="379"/>
      <c r="CWX3584" s="379"/>
      <c r="CWY3584" s="379"/>
      <c r="CWZ3584" s="379"/>
      <c r="CXA3584" s="379"/>
      <c r="CXB3584" s="379"/>
      <c r="CXC3584" s="379"/>
      <c r="CXD3584" s="379"/>
      <c r="CXE3584" s="379"/>
      <c r="CXF3584" s="379"/>
      <c r="CXG3584" s="379"/>
      <c r="CXH3584" s="379"/>
      <c r="CXI3584" s="379"/>
      <c r="CXJ3584" s="379"/>
      <c r="CXK3584" s="379"/>
      <c r="CXL3584" s="379"/>
      <c r="CXM3584" s="379"/>
      <c r="CXN3584" s="379"/>
      <c r="CXO3584" s="379"/>
      <c r="CXP3584" s="379"/>
      <c r="CXQ3584" s="379"/>
      <c r="CXR3584" s="379"/>
      <c r="CXS3584" s="379"/>
      <c r="CXT3584" s="379"/>
      <c r="CXU3584" s="379"/>
      <c r="CXV3584" s="379"/>
      <c r="CXW3584" s="379"/>
      <c r="CXX3584" s="379"/>
      <c r="CXY3584" s="379"/>
      <c r="CXZ3584" s="379"/>
      <c r="CYA3584" s="379"/>
      <c r="CYB3584" s="379"/>
      <c r="CYC3584" s="379"/>
      <c r="CYD3584" s="379"/>
      <c r="CYE3584" s="379"/>
      <c r="CYF3584" s="379"/>
      <c r="CYG3584" s="379"/>
      <c r="CYH3584" s="379"/>
      <c r="CYI3584" s="379"/>
      <c r="CYJ3584" s="379"/>
      <c r="CYK3584" s="379"/>
      <c r="CYL3584" s="379"/>
      <c r="CYM3584" s="379"/>
      <c r="CYN3584" s="379"/>
      <c r="CYO3584" s="379"/>
      <c r="CYP3584" s="379"/>
      <c r="CYQ3584" s="379"/>
      <c r="CYR3584" s="379"/>
      <c r="CYS3584" s="379"/>
      <c r="CYT3584" s="379"/>
      <c r="CYU3584" s="379"/>
      <c r="CYV3584" s="379"/>
      <c r="CYW3584" s="379"/>
      <c r="CYX3584" s="379"/>
      <c r="CYY3584" s="379"/>
      <c r="CYZ3584" s="379"/>
      <c r="CZA3584" s="379"/>
      <c r="CZB3584" s="379"/>
      <c r="CZC3584" s="379"/>
      <c r="CZD3584" s="379"/>
      <c r="CZE3584" s="379"/>
      <c r="CZF3584" s="379"/>
      <c r="CZG3584" s="379"/>
      <c r="CZH3584" s="379"/>
      <c r="CZI3584" s="379"/>
      <c r="CZJ3584" s="379"/>
      <c r="CZK3584" s="379"/>
      <c r="CZL3584" s="379"/>
      <c r="CZM3584" s="379"/>
      <c r="CZN3584" s="379"/>
      <c r="CZO3584" s="379"/>
      <c r="CZP3584" s="379"/>
      <c r="CZQ3584" s="379"/>
      <c r="CZR3584" s="379"/>
      <c r="CZS3584" s="379"/>
      <c r="CZT3584" s="379"/>
      <c r="CZU3584" s="379"/>
      <c r="CZV3584" s="379"/>
      <c r="CZW3584" s="379"/>
      <c r="CZX3584" s="379"/>
      <c r="CZY3584" s="379"/>
      <c r="CZZ3584" s="379"/>
      <c r="DAA3584" s="379"/>
      <c r="DAB3584" s="379"/>
      <c r="DAC3584" s="379"/>
      <c r="DAD3584" s="379"/>
      <c r="DAE3584" s="379"/>
      <c r="DAF3584" s="379"/>
      <c r="DAG3584" s="379"/>
      <c r="DAH3584" s="379"/>
      <c r="DAI3584" s="379"/>
      <c r="DAJ3584" s="379"/>
      <c r="DAK3584" s="379"/>
      <c r="DAL3584" s="379"/>
      <c r="DAM3584" s="379"/>
      <c r="DAN3584" s="379"/>
      <c r="DAO3584" s="379"/>
      <c r="DAP3584" s="379"/>
      <c r="DAQ3584" s="379"/>
      <c r="DAR3584" s="379"/>
      <c r="DAS3584" s="379"/>
      <c r="DAT3584" s="379"/>
      <c r="DAU3584" s="379"/>
      <c r="DAV3584" s="379"/>
      <c r="DAW3584" s="379"/>
      <c r="DAX3584" s="379"/>
      <c r="DAY3584" s="379"/>
      <c r="DAZ3584" s="379"/>
      <c r="DBA3584" s="379"/>
      <c r="DBB3584" s="379"/>
      <c r="DBC3584" s="379"/>
      <c r="DBD3584" s="379"/>
      <c r="DBE3584" s="379"/>
      <c r="DBF3584" s="379"/>
      <c r="DBG3584" s="379"/>
      <c r="DBH3584" s="379"/>
      <c r="DBI3584" s="379"/>
      <c r="DBJ3584" s="379"/>
      <c r="DBK3584" s="379"/>
      <c r="DBL3584" s="379"/>
      <c r="DBM3584" s="379"/>
      <c r="DBN3584" s="379"/>
      <c r="DBO3584" s="379"/>
      <c r="DBP3584" s="379"/>
      <c r="DBQ3584" s="379"/>
      <c r="DBR3584" s="379"/>
      <c r="DBS3584" s="379"/>
      <c r="DBT3584" s="379"/>
      <c r="DBU3584" s="379"/>
      <c r="DBV3584" s="379"/>
      <c r="DBW3584" s="379"/>
      <c r="DBX3584" s="379"/>
      <c r="DBY3584" s="379"/>
      <c r="DBZ3584" s="379"/>
      <c r="DCA3584" s="379"/>
      <c r="DCB3584" s="379"/>
      <c r="DCC3584" s="379"/>
      <c r="DCD3584" s="379"/>
      <c r="DCE3584" s="379"/>
      <c r="DCF3584" s="379"/>
      <c r="DCG3584" s="379"/>
      <c r="DCH3584" s="379"/>
      <c r="DCI3584" s="379"/>
      <c r="DCJ3584" s="379"/>
      <c r="DCK3584" s="379"/>
      <c r="DCL3584" s="379"/>
      <c r="DCM3584" s="379"/>
      <c r="DCN3584" s="379"/>
      <c r="DCO3584" s="379"/>
      <c r="DCP3584" s="379"/>
      <c r="DCQ3584" s="379"/>
      <c r="DCR3584" s="379"/>
      <c r="DCS3584" s="379"/>
      <c r="DCT3584" s="379"/>
      <c r="DCU3584" s="379"/>
      <c r="DCV3584" s="379"/>
      <c r="DCW3584" s="379"/>
      <c r="DCX3584" s="379"/>
      <c r="DCY3584" s="379"/>
      <c r="DCZ3584" s="379"/>
      <c r="DDA3584" s="379"/>
      <c r="DDB3584" s="379"/>
      <c r="DDC3584" s="379"/>
      <c r="DDD3584" s="379"/>
      <c r="DDE3584" s="379"/>
      <c r="DDF3584" s="379"/>
      <c r="DDG3584" s="379"/>
      <c r="DDH3584" s="379"/>
      <c r="DDI3584" s="379"/>
      <c r="DDJ3584" s="379"/>
      <c r="DDK3584" s="379"/>
      <c r="DDL3584" s="379"/>
      <c r="DDM3584" s="379"/>
      <c r="DDN3584" s="379"/>
      <c r="DDO3584" s="379"/>
      <c r="DDP3584" s="379"/>
      <c r="DDQ3584" s="379"/>
      <c r="DDR3584" s="379"/>
      <c r="DDS3584" s="379"/>
      <c r="DDT3584" s="379"/>
      <c r="DDU3584" s="379"/>
      <c r="DDV3584" s="379"/>
      <c r="DDW3584" s="379"/>
      <c r="DDX3584" s="379"/>
      <c r="DDY3584" s="379"/>
      <c r="DDZ3584" s="379"/>
      <c r="DEA3584" s="379"/>
      <c r="DEB3584" s="379"/>
      <c r="DEC3584" s="379"/>
      <c r="DED3584" s="379"/>
      <c r="DEE3584" s="379"/>
      <c r="DEF3584" s="379"/>
      <c r="DEG3584" s="379"/>
      <c r="DEH3584" s="379"/>
      <c r="DEI3584" s="379"/>
      <c r="DEJ3584" s="379"/>
      <c r="DEK3584" s="379"/>
      <c r="DEL3584" s="379"/>
      <c r="DEM3584" s="379"/>
      <c r="DEN3584" s="379"/>
      <c r="DEO3584" s="379"/>
      <c r="DEP3584" s="379"/>
      <c r="DEQ3584" s="379"/>
      <c r="DER3584" s="379"/>
      <c r="DES3584" s="379"/>
      <c r="DET3584" s="379"/>
      <c r="DEU3584" s="379"/>
      <c r="DEV3584" s="379"/>
      <c r="DEW3584" s="379"/>
      <c r="DEX3584" s="379"/>
      <c r="DEY3584" s="379"/>
      <c r="DEZ3584" s="379"/>
      <c r="DFA3584" s="379"/>
      <c r="DFB3584" s="379"/>
      <c r="DFC3584" s="379"/>
      <c r="DFD3584" s="379"/>
      <c r="DFE3584" s="379"/>
      <c r="DFF3584" s="379"/>
      <c r="DFG3584" s="379"/>
      <c r="DFH3584" s="379"/>
      <c r="DFI3584" s="379"/>
      <c r="DFJ3584" s="379"/>
      <c r="DFK3584" s="379"/>
      <c r="DFL3584" s="379"/>
      <c r="DFM3584" s="379"/>
      <c r="DFN3584" s="379"/>
      <c r="DFO3584" s="379"/>
      <c r="DFP3584" s="379"/>
      <c r="DFQ3584" s="379"/>
      <c r="DFR3584" s="379"/>
      <c r="DFS3584" s="379"/>
      <c r="DFT3584" s="379"/>
      <c r="DFU3584" s="379"/>
      <c r="DFV3584" s="379"/>
      <c r="DFW3584" s="379"/>
      <c r="DFX3584" s="379"/>
      <c r="DFY3584" s="379"/>
      <c r="DFZ3584" s="379"/>
      <c r="DGA3584" s="379"/>
      <c r="DGB3584" s="379"/>
      <c r="DGC3584" s="379"/>
      <c r="DGD3584" s="379"/>
      <c r="DGE3584" s="379"/>
      <c r="DGF3584" s="379"/>
      <c r="DGG3584" s="379"/>
      <c r="DGH3584" s="379"/>
      <c r="DGI3584" s="379"/>
      <c r="DGJ3584" s="379"/>
      <c r="DGK3584" s="379"/>
      <c r="DGL3584" s="379"/>
      <c r="DGM3584" s="379"/>
      <c r="DGN3584" s="379"/>
      <c r="DGO3584" s="379"/>
      <c r="DGP3584" s="379"/>
      <c r="DGQ3584" s="379"/>
      <c r="DGR3584" s="379"/>
      <c r="DGS3584" s="379"/>
      <c r="DGT3584" s="379"/>
      <c r="DGU3584" s="379"/>
      <c r="DGV3584" s="379"/>
      <c r="DGW3584" s="379"/>
      <c r="DGX3584" s="379"/>
      <c r="DGY3584" s="379"/>
      <c r="DGZ3584" s="379"/>
      <c r="DHA3584" s="379"/>
      <c r="DHB3584" s="379"/>
      <c r="DHC3584" s="379"/>
      <c r="DHD3584" s="379"/>
      <c r="DHE3584" s="379"/>
      <c r="DHF3584" s="379"/>
      <c r="DHG3584" s="379"/>
      <c r="DHH3584" s="379"/>
      <c r="DHI3584" s="379"/>
      <c r="DHJ3584" s="379"/>
      <c r="DHK3584" s="379"/>
      <c r="DHL3584" s="379"/>
      <c r="DHM3584" s="379"/>
      <c r="DHN3584" s="379"/>
      <c r="DHO3584" s="379"/>
      <c r="DHP3584" s="379"/>
      <c r="DHQ3584" s="379"/>
      <c r="DHR3584" s="379"/>
      <c r="DHS3584" s="379"/>
      <c r="DHT3584" s="379"/>
      <c r="DHU3584" s="379"/>
      <c r="DHV3584" s="379"/>
      <c r="DHW3584" s="379"/>
      <c r="DHX3584" s="379"/>
      <c r="DHY3584" s="379"/>
      <c r="DHZ3584" s="379"/>
      <c r="DIA3584" s="379"/>
      <c r="DIB3584" s="379"/>
      <c r="DIC3584" s="379"/>
      <c r="DID3584" s="379"/>
      <c r="DIE3584" s="379"/>
      <c r="DIF3584" s="379"/>
      <c r="DIG3584" s="379"/>
      <c r="DIH3584" s="379"/>
      <c r="DII3584" s="379"/>
      <c r="DIJ3584" s="379"/>
      <c r="DIK3584" s="379"/>
      <c r="DIL3584" s="379"/>
      <c r="DIM3584" s="379"/>
      <c r="DIN3584" s="379"/>
      <c r="DIO3584" s="379"/>
      <c r="DIP3584" s="379"/>
      <c r="DIQ3584" s="379"/>
      <c r="DIR3584" s="379"/>
      <c r="DIS3584" s="379"/>
      <c r="DIT3584" s="379"/>
      <c r="DIU3584" s="379"/>
      <c r="DIV3584" s="379"/>
      <c r="DIW3584" s="379"/>
      <c r="DIX3584" s="379"/>
      <c r="DIY3584" s="379"/>
      <c r="DIZ3584" s="379"/>
      <c r="DJA3584" s="379"/>
      <c r="DJB3584" s="379"/>
      <c r="DJC3584" s="379"/>
      <c r="DJD3584" s="379"/>
      <c r="DJE3584" s="379"/>
      <c r="DJF3584" s="379"/>
      <c r="DJG3584" s="379"/>
      <c r="DJH3584" s="379"/>
      <c r="DJI3584" s="379"/>
      <c r="DJJ3584" s="379"/>
      <c r="DJK3584" s="379"/>
      <c r="DJL3584" s="379"/>
      <c r="DJM3584" s="379"/>
      <c r="DJN3584" s="379"/>
      <c r="DJO3584" s="379"/>
      <c r="DJP3584" s="379"/>
      <c r="DJQ3584" s="379"/>
      <c r="DJR3584" s="379"/>
      <c r="DJS3584" s="379"/>
      <c r="DJT3584" s="379"/>
      <c r="DJU3584" s="379"/>
      <c r="DJV3584" s="379"/>
      <c r="DJW3584" s="379"/>
      <c r="DJX3584" s="379"/>
      <c r="DJY3584" s="379"/>
      <c r="DJZ3584" s="379"/>
      <c r="DKA3584" s="379"/>
      <c r="DKB3584" s="379"/>
      <c r="DKC3584" s="379"/>
      <c r="DKD3584" s="379"/>
      <c r="DKE3584" s="379"/>
      <c r="DKF3584" s="379"/>
      <c r="DKG3584" s="379"/>
      <c r="DKH3584" s="379"/>
      <c r="DKI3584" s="379"/>
      <c r="DKJ3584" s="379"/>
      <c r="DKK3584" s="379"/>
      <c r="DKL3584" s="379"/>
      <c r="DKM3584" s="379"/>
      <c r="DKN3584" s="379"/>
      <c r="DKO3584" s="379"/>
      <c r="DKP3584" s="379"/>
      <c r="DKQ3584" s="379"/>
      <c r="DKR3584" s="379"/>
      <c r="DKS3584" s="379"/>
      <c r="DKT3584" s="379"/>
      <c r="DKU3584" s="379"/>
      <c r="DKV3584" s="379"/>
      <c r="DKW3584" s="379"/>
      <c r="DKX3584" s="379"/>
      <c r="DKY3584" s="379"/>
      <c r="DKZ3584" s="379"/>
      <c r="DLA3584" s="379"/>
      <c r="DLB3584" s="379"/>
      <c r="DLC3584" s="379"/>
      <c r="DLD3584" s="379"/>
      <c r="DLE3584" s="379"/>
      <c r="DLF3584" s="379"/>
      <c r="DLG3584" s="379"/>
      <c r="DLH3584" s="379"/>
      <c r="DLI3584" s="379"/>
      <c r="DLJ3584" s="379"/>
      <c r="DLK3584" s="379"/>
      <c r="DLL3584" s="379"/>
      <c r="DLM3584" s="379"/>
      <c r="DLN3584" s="379"/>
      <c r="DLO3584" s="379"/>
      <c r="DLP3584" s="379"/>
      <c r="DLQ3584" s="379"/>
      <c r="DLR3584" s="379"/>
      <c r="DLS3584" s="379"/>
      <c r="DLT3584" s="379"/>
      <c r="DLU3584" s="379"/>
      <c r="DLV3584" s="379"/>
      <c r="DLW3584" s="379"/>
      <c r="DLX3584" s="379"/>
      <c r="DLY3584" s="379"/>
      <c r="DLZ3584" s="379"/>
      <c r="DMA3584" s="379"/>
      <c r="DMB3584" s="379"/>
      <c r="DMC3584" s="379"/>
      <c r="DMD3584" s="379"/>
      <c r="DME3584" s="379"/>
      <c r="DMF3584" s="379"/>
      <c r="DMG3584" s="379"/>
      <c r="DMH3584" s="379"/>
      <c r="DMI3584" s="379"/>
      <c r="DMJ3584" s="379"/>
      <c r="DMK3584" s="379"/>
      <c r="DML3584" s="379"/>
      <c r="DMM3584" s="379"/>
      <c r="DMN3584" s="379"/>
      <c r="DMO3584" s="379"/>
      <c r="DMP3584" s="379"/>
      <c r="DMQ3584" s="379"/>
      <c r="DMR3584" s="379"/>
      <c r="DMS3584" s="379"/>
      <c r="DMT3584" s="379"/>
      <c r="DMU3584" s="379"/>
      <c r="DMV3584" s="379"/>
      <c r="DMW3584" s="379"/>
      <c r="DMX3584" s="379"/>
      <c r="DMY3584" s="379"/>
      <c r="DMZ3584" s="379"/>
      <c r="DNA3584" s="379"/>
      <c r="DNB3584" s="379"/>
      <c r="DNC3584" s="379"/>
      <c r="DND3584" s="379"/>
      <c r="DNE3584" s="379"/>
      <c r="DNF3584" s="379"/>
      <c r="DNG3584" s="379"/>
      <c r="DNH3584" s="379"/>
      <c r="DNI3584" s="379"/>
      <c r="DNJ3584" s="379"/>
      <c r="DNK3584" s="379"/>
      <c r="DNL3584" s="379"/>
      <c r="DNM3584" s="379"/>
      <c r="DNN3584" s="379"/>
      <c r="DNO3584" s="379"/>
      <c r="DNP3584" s="379"/>
      <c r="DNQ3584" s="379"/>
      <c r="DNR3584" s="379"/>
      <c r="DNS3584" s="379"/>
      <c r="DNT3584" s="379"/>
      <c r="DNU3584" s="379"/>
      <c r="DNV3584" s="379"/>
      <c r="DNW3584" s="379"/>
      <c r="DNX3584" s="379"/>
      <c r="DNY3584" s="379"/>
      <c r="DNZ3584" s="379"/>
      <c r="DOA3584" s="379"/>
      <c r="DOB3584" s="379"/>
      <c r="DOC3584" s="379"/>
      <c r="DOD3584" s="379"/>
      <c r="DOE3584" s="379"/>
      <c r="DOF3584" s="379"/>
      <c r="DOG3584" s="379"/>
      <c r="DOH3584" s="379"/>
      <c r="DOI3584" s="379"/>
      <c r="DOJ3584" s="379"/>
      <c r="DOK3584" s="379"/>
      <c r="DOL3584" s="379"/>
      <c r="DOM3584" s="379"/>
      <c r="DON3584" s="379"/>
      <c r="DOO3584" s="379"/>
      <c r="DOP3584" s="379"/>
      <c r="DOQ3584" s="379"/>
      <c r="DOR3584" s="379"/>
      <c r="DOS3584" s="379"/>
      <c r="DOT3584" s="379"/>
      <c r="DOU3584" s="379"/>
      <c r="DOV3584" s="379"/>
      <c r="DOW3584" s="379"/>
      <c r="DOX3584" s="379"/>
      <c r="DOY3584" s="379"/>
      <c r="DOZ3584" s="379"/>
      <c r="DPA3584" s="379"/>
      <c r="DPB3584" s="379"/>
      <c r="DPC3584" s="379"/>
      <c r="DPD3584" s="379"/>
      <c r="DPE3584" s="379"/>
      <c r="DPF3584" s="379"/>
      <c r="DPG3584" s="379"/>
      <c r="DPH3584" s="379"/>
      <c r="DPI3584" s="379"/>
      <c r="DPJ3584" s="379"/>
      <c r="DPK3584" s="379"/>
      <c r="DPL3584" s="379"/>
      <c r="DPM3584" s="379"/>
      <c r="DPN3584" s="379"/>
      <c r="DPO3584" s="379"/>
      <c r="DPP3584" s="379"/>
      <c r="DPQ3584" s="379"/>
      <c r="DPR3584" s="379"/>
      <c r="DPS3584" s="379"/>
      <c r="DPT3584" s="379"/>
      <c r="DPU3584" s="379"/>
      <c r="DPV3584" s="379"/>
      <c r="DPW3584" s="379"/>
      <c r="DPX3584" s="379"/>
      <c r="DPY3584" s="379"/>
      <c r="DPZ3584" s="379"/>
      <c r="DQA3584" s="379"/>
      <c r="DQB3584" s="379"/>
      <c r="DQC3584" s="379"/>
      <c r="DQD3584" s="379"/>
      <c r="DQE3584" s="379"/>
      <c r="DQF3584" s="379"/>
      <c r="DQG3584" s="379"/>
      <c r="DQH3584" s="379"/>
      <c r="DQI3584" s="379"/>
      <c r="DQJ3584" s="379"/>
      <c r="DQK3584" s="379"/>
      <c r="DQL3584" s="379"/>
      <c r="DQM3584" s="379"/>
      <c r="DQN3584" s="379"/>
      <c r="DQO3584" s="379"/>
      <c r="DQP3584" s="379"/>
      <c r="DQQ3584" s="379"/>
      <c r="DQR3584" s="379"/>
      <c r="DQS3584" s="379"/>
      <c r="DQT3584" s="379"/>
      <c r="DQU3584" s="379"/>
      <c r="DQV3584" s="379"/>
      <c r="DQW3584" s="379"/>
      <c r="DQX3584" s="379"/>
      <c r="DQY3584" s="379"/>
      <c r="DQZ3584" s="379"/>
      <c r="DRA3584" s="379"/>
      <c r="DRB3584" s="379"/>
      <c r="DRC3584" s="379"/>
      <c r="DRD3584" s="379"/>
      <c r="DRE3584" s="379"/>
      <c r="DRF3584" s="379"/>
      <c r="DRG3584" s="379"/>
      <c r="DRH3584" s="379"/>
      <c r="DRI3584" s="379"/>
      <c r="DRJ3584" s="379"/>
      <c r="DRK3584" s="379"/>
      <c r="DRL3584" s="379"/>
      <c r="DRM3584" s="379"/>
      <c r="DRN3584" s="379"/>
      <c r="DRO3584" s="379"/>
      <c r="DRP3584" s="379"/>
      <c r="DRQ3584" s="379"/>
      <c r="DRR3584" s="379"/>
      <c r="DRS3584" s="379"/>
      <c r="DRT3584" s="379"/>
      <c r="DRU3584" s="379"/>
      <c r="DRV3584" s="379"/>
      <c r="DRW3584" s="379"/>
      <c r="DRX3584" s="379"/>
      <c r="DRY3584" s="379"/>
      <c r="DRZ3584" s="379"/>
      <c r="DSA3584" s="379"/>
      <c r="DSB3584" s="379"/>
      <c r="DSC3584" s="379"/>
      <c r="DSD3584" s="379"/>
      <c r="DSE3584" s="379"/>
      <c r="DSF3584" s="379"/>
      <c r="DSG3584" s="379"/>
      <c r="DSH3584" s="379"/>
      <c r="DSI3584" s="379"/>
      <c r="DSJ3584" s="379"/>
      <c r="DSK3584" s="379"/>
      <c r="DSL3584" s="379"/>
      <c r="DSM3584" s="379"/>
      <c r="DSN3584" s="379"/>
      <c r="DSO3584" s="379"/>
      <c r="DSP3584" s="379"/>
      <c r="DSQ3584" s="379"/>
      <c r="DSR3584" s="379"/>
      <c r="DSS3584" s="379"/>
      <c r="DST3584" s="379"/>
      <c r="DSU3584" s="379"/>
      <c r="DSV3584" s="379"/>
      <c r="DSW3584" s="379"/>
      <c r="DSX3584" s="379"/>
      <c r="DSY3584" s="379"/>
      <c r="DSZ3584" s="379"/>
      <c r="DTA3584" s="379"/>
      <c r="DTB3584" s="379"/>
      <c r="DTC3584" s="379"/>
      <c r="DTD3584" s="379"/>
      <c r="DTE3584" s="379"/>
      <c r="DTF3584" s="379"/>
      <c r="DTG3584" s="379"/>
      <c r="DTH3584" s="379"/>
      <c r="DTI3584" s="379"/>
      <c r="DTJ3584" s="379"/>
      <c r="DTK3584" s="379"/>
      <c r="DTL3584" s="379"/>
      <c r="DTM3584" s="379"/>
      <c r="DTN3584" s="379"/>
      <c r="DTO3584" s="379"/>
      <c r="DTP3584" s="379"/>
      <c r="DTQ3584" s="379"/>
      <c r="DTR3584" s="379"/>
      <c r="DTS3584" s="379"/>
      <c r="DTT3584" s="379"/>
      <c r="DTU3584" s="379"/>
      <c r="DTV3584" s="379"/>
      <c r="DTW3584" s="379"/>
      <c r="DTX3584" s="379"/>
      <c r="DTY3584" s="379"/>
      <c r="DTZ3584" s="379"/>
      <c r="DUA3584" s="379"/>
      <c r="DUB3584" s="379"/>
      <c r="DUC3584" s="379"/>
      <c r="DUD3584" s="379"/>
      <c r="DUE3584" s="379"/>
      <c r="DUF3584" s="379"/>
      <c r="DUG3584" s="379"/>
      <c r="DUH3584" s="379"/>
      <c r="DUI3584" s="379"/>
      <c r="DUJ3584" s="379"/>
      <c r="DUK3584" s="379"/>
      <c r="DUL3584" s="379"/>
      <c r="DUM3584" s="379"/>
      <c r="DUN3584" s="379"/>
      <c r="DUO3584" s="379"/>
      <c r="DUP3584" s="379"/>
      <c r="DUQ3584" s="379"/>
      <c r="DUR3584" s="379"/>
      <c r="DUS3584" s="379"/>
      <c r="DUT3584" s="379"/>
      <c r="DUU3584" s="379"/>
      <c r="DUV3584" s="379"/>
      <c r="DUW3584" s="379"/>
      <c r="DUX3584" s="379"/>
      <c r="DUY3584" s="379"/>
      <c r="DUZ3584" s="379"/>
      <c r="DVA3584" s="379"/>
      <c r="DVB3584" s="379"/>
      <c r="DVC3584" s="379"/>
      <c r="DVD3584" s="379"/>
      <c r="DVE3584" s="379"/>
      <c r="DVF3584" s="379"/>
      <c r="DVG3584" s="379"/>
      <c r="DVH3584" s="379"/>
      <c r="DVI3584" s="379"/>
      <c r="DVJ3584" s="379"/>
      <c r="DVK3584" s="379"/>
      <c r="DVL3584" s="379"/>
      <c r="DVM3584" s="379"/>
      <c r="DVN3584" s="379"/>
      <c r="DVO3584" s="379"/>
      <c r="DVP3584" s="379"/>
      <c r="DVQ3584" s="379"/>
      <c r="DVR3584" s="379"/>
      <c r="DVS3584" s="379"/>
      <c r="DVT3584" s="379"/>
      <c r="DVU3584" s="379"/>
      <c r="DVV3584" s="379"/>
      <c r="DVW3584" s="379"/>
      <c r="DVX3584" s="379"/>
      <c r="DVY3584" s="379"/>
      <c r="DVZ3584" s="379"/>
      <c r="DWA3584" s="379"/>
      <c r="DWB3584" s="379"/>
      <c r="DWC3584" s="379"/>
      <c r="DWD3584" s="379"/>
      <c r="DWE3584" s="379"/>
      <c r="DWF3584" s="379"/>
      <c r="DWG3584" s="379"/>
      <c r="DWH3584" s="379"/>
      <c r="DWI3584" s="379"/>
      <c r="DWJ3584" s="379"/>
      <c r="DWK3584" s="379"/>
      <c r="DWL3584" s="379"/>
      <c r="DWM3584" s="379"/>
      <c r="DWN3584" s="379"/>
      <c r="DWO3584" s="379"/>
      <c r="DWP3584" s="379"/>
      <c r="DWQ3584" s="379"/>
      <c r="DWR3584" s="379"/>
      <c r="DWS3584" s="379"/>
      <c r="DWT3584" s="379"/>
      <c r="DWU3584" s="379"/>
      <c r="DWV3584" s="379"/>
      <c r="DWW3584" s="379"/>
      <c r="DWX3584" s="379"/>
      <c r="DWY3584" s="379"/>
      <c r="DWZ3584" s="379"/>
      <c r="DXA3584" s="379"/>
      <c r="DXB3584" s="379"/>
      <c r="DXC3584" s="379"/>
      <c r="DXD3584" s="379"/>
      <c r="DXE3584" s="379"/>
      <c r="DXF3584" s="379"/>
      <c r="DXG3584" s="379"/>
      <c r="DXH3584" s="379"/>
      <c r="DXI3584" s="379"/>
      <c r="DXJ3584" s="379"/>
      <c r="DXK3584" s="379"/>
      <c r="DXL3584" s="379"/>
      <c r="DXM3584" s="379"/>
      <c r="DXN3584" s="379"/>
      <c r="DXO3584" s="379"/>
      <c r="DXP3584" s="379"/>
      <c r="DXQ3584" s="379"/>
      <c r="DXR3584" s="379"/>
      <c r="DXS3584" s="379"/>
      <c r="DXT3584" s="379"/>
      <c r="DXU3584" s="379"/>
      <c r="DXV3584" s="379"/>
      <c r="DXW3584" s="379"/>
      <c r="DXX3584" s="379"/>
      <c r="DXY3584" s="379"/>
      <c r="DXZ3584" s="379"/>
      <c r="DYA3584" s="379"/>
      <c r="DYB3584" s="379"/>
      <c r="DYC3584" s="379"/>
      <c r="DYD3584" s="379"/>
      <c r="DYE3584" s="379"/>
      <c r="DYF3584" s="379"/>
      <c r="DYG3584" s="379"/>
      <c r="DYH3584" s="379"/>
      <c r="DYI3584" s="379"/>
      <c r="DYJ3584" s="379"/>
      <c r="DYK3584" s="379"/>
      <c r="DYL3584" s="379"/>
      <c r="DYM3584" s="379"/>
      <c r="DYN3584" s="379"/>
      <c r="DYO3584" s="379"/>
      <c r="DYP3584" s="379"/>
      <c r="DYQ3584" s="379"/>
      <c r="DYR3584" s="379"/>
      <c r="DYS3584" s="379"/>
      <c r="DYT3584" s="379"/>
      <c r="DYU3584" s="379"/>
      <c r="DYV3584" s="379"/>
      <c r="DYW3584" s="379"/>
      <c r="DYX3584" s="379"/>
      <c r="DYY3584" s="379"/>
      <c r="DYZ3584" s="379"/>
      <c r="DZA3584" s="379"/>
      <c r="DZB3584" s="379"/>
      <c r="DZC3584" s="379"/>
      <c r="DZD3584" s="379"/>
      <c r="DZE3584" s="379"/>
      <c r="DZF3584" s="379"/>
      <c r="DZG3584" s="379"/>
      <c r="DZH3584" s="379"/>
      <c r="DZI3584" s="379"/>
      <c r="DZJ3584" s="379"/>
      <c r="DZK3584" s="379"/>
      <c r="DZL3584" s="379"/>
      <c r="DZM3584" s="379"/>
      <c r="DZN3584" s="379"/>
      <c r="DZO3584" s="379"/>
      <c r="DZP3584" s="379"/>
      <c r="DZQ3584" s="379"/>
      <c r="DZR3584" s="379"/>
      <c r="DZS3584" s="379"/>
      <c r="DZT3584" s="379"/>
      <c r="DZU3584" s="379"/>
      <c r="DZV3584" s="379"/>
      <c r="DZW3584" s="379"/>
      <c r="DZX3584" s="379"/>
      <c r="DZY3584" s="379"/>
      <c r="DZZ3584" s="379"/>
      <c r="EAA3584" s="379"/>
      <c r="EAB3584" s="379"/>
      <c r="EAC3584" s="379"/>
      <c r="EAD3584" s="379"/>
      <c r="EAE3584" s="379"/>
      <c r="EAF3584" s="379"/>
      <c r="EAG3584" s="379"/>
      <c r="EAH3584" s="379"/>
      <c r="EAI3584" s="379"/>
      <c r="EAJ3584" s="379"/>
      <c r="EAK3584" s="379"/>
      <c r="EAL3584" s="379"/>
      <c r="EAM3584" s="379"/>
      <c r="EAN3584" s="379"/>
      <c r="EAO3584" s="379"/>
      <c r="EAP3584" s="379"/>
      <c r="EAQ3584" s="379"/>
      <c r="EAR3584" s="379"/>
      <c r="EAS3584" s="379"/>
      <c r="EAT3584" s="379"/>
      <c r="EAU3584" s="379"/>
      <c r="EAV3584" s="379"/>
      <c r="EAW3584" s="379"/>
      <c r="EAX3584" s="379"/>
      <c r="EAY3584" s="379"/>
      <c r="EAZ3584" s="379"/>
      <c r="EBA3584" s="379"/>
      <c r="EBB3584" s="379"/>
      <c r="EBC3584" s="379"/>
      <c r="EBD3584" s="379"/>
      <c r="EBE3584" s="379"/>
      <c r="EBF3584" s="379"/>
      <c r="EBG3584" s="379"/>
      <c r="EBH3584" s="379"/>
      <c r="EBI3584" s="379"/>
      <c r="EBJ3584" s="379"/>
      <c r="EBK3584" s="379"/>
      <c r="EBL3584" s="379"/>
      <c r="EBM3584" s="379"/>
      <c r="EBN3584" s="379"/>
      <c r="EBO3584" s="379"/>
      <c r="EBP3584" s="379"/>
      <c r="EBQ3584" s="379"/>
      <c r="EBR3584" s="379"/>
      <c r="EBS3584" s="379"/>
      <c r="EBT3584" s="379"/>
      <c r="EBU3584" s="379"/>
      <c r="EBV3584" s="379"/>
      <c r="EBW3584" s="379"/>
      <c r="EBX3584" s="379"/>
      <c r="EBY3584" s="379"/>
      <c r="EBZ3584" s="379"/>
      <c r="ECA3584" s="379"/>
      <c r="ECB3584" s="379"/>
      <c r="ECC3584" s="379"/>
      <c r="ECD3584" s="379"/>
      <c r="ECE3584" s="379"/>
      <c r="ECF3584" s="379"/>
      <c r="ECG3584" s="379"/>
      <c r="ECH3584" s="379"/>
      <c r="ECI3584" s="379"/>
      <c r="ECJ3584" s="379"/>
      <c r="ECK3584" s="379"/>
      <c r="ECL3584" s="379"/>
      <c r="ECM3584" s="379"/>
      <c r="ECN3584" s="379"/>
      <c r="ECO3584" s="379"/>
      <c r="ECP3584" s="379"/>
      <c r="ECQ3584" s="379"/>
      <c r="ECR3584" s="379"/>
      <c r="ECS3584" s="379"/>
      <c r="ECT3584" s="379"/>
      <c r="ECU3584" s="379"/>
      <c r="ECV3584" s="379"/>
      <c r="ECW3584" s="379"/>
      <c r="ECX3584" s="379"/>
      <c r="ECY3584" s="379"/>
      <c r="ECZ3584" s="379"/>
      <c r="EDA3584" s="379"/>
      <c r="EDB3584" s="379"/>
      <c r="EDC3584" s="379"/>
      <c r="EDD3584" s="379"/>
      <c r="EDE3584" s="379"/>
      <c r="EDF3584" s="379"/>
      <c r="EDG3584" s="379"/>
      <c r="EDH3584" s="379"/>
      <c r="EDI3584" s="379"/>
      <c r="EDJ3584" s="379"/>
      <c r="EDK3584" s="379"/>
      <c r="EDL3584" s="379"/>
      <c r="EDM3584" s="379"/>
      <c r="EDN3584" s="379"/>
      <c r="EDO3584" s="379"/>
      <c r="EDP3584" s="379"/>
      <c r="EDQ3584" s="379"/>
      <c r="EDR3584" s="379"/>
      <c r="EDS3584" s="379"/>
      <c r="EDT3584" s="379"/>
      <c r="EDU3584" s="379"/>
      <c r="EDV3584" s="379"/>
      <c r="EDW3584" s="379"/>
      <c r="EDX3584" s="379"/>
      <c r="EDY3584" s="379"/>
      <c r="EDZ3584" s="379"/>
      <c r="EEA3584" s="379"/>
      <c r="EEB3584" s="379"/>
      <c r="EEC3584" s="379"/>
      <c r="EED3584" s="379"/>
      <c r="EEE3584" s="379"/>
      <c r="EEF3584" s="379"/>
      <c r="EEG3584" s="379"/>
      <c r="EEH3584" s="379"/>
      <c r="EEI3584" s="379"/>
      <c r="EEJ3584" s="379"/>
      <c r="EEK3584" s="379"/>
      <c r="EEL3584" s="379"/>
      <c r="EEM3584" s="379"/>
      <c r="EEN3584" s="379"/>
      <c r="EEO3584" s="379"/>
      <c r="EEP3584" s="379"/>
      <c r="EEQ3584" s="379"/>
      <c r="EER3584" s="379"/>
      <c r="EES3584" s="379"/>
      <c r="EET3584" s="379"/>
      <c r="EEU3584" s="379"/>
      <c r="EEV3584" s="379"/>
      <c r="EEW3584" s="379"/>
      <c r="EEX3584" s="379"/>
      <c r="EEY3584" s="379"/>
      <c r="EEZ3584" s="379"/>
      <c r="EFA3584" s="379"/>
      <c r="EFB3584" s="379"/>
      <c r="EFC3584" s="379"/>
      <c r="EFD3584" s="379"/>
      <c r="EFE3584" s="379"/>
      <c r="EFF3584" s="379"/>
      <c r="EFG3584" s="379"/>
      <c r="EFH3584" s="379"/>
      <c r="EFI3584" s="379"/>
      <c r="EFJ3584" s="379"/>
      <c r="EFK3584" s="379"/>
      <c r="EFL3584" s="379"/>
      <c r="EFM3584" s="379"/>
      <c r="EFN3584" s="379"/>
      <c r="EFO3584" s="379"/>
      <c r="EFP3584" s="379"/>
      <c r="EFQ3584" s="379"/>
      <c r="EFR3584" s="379"/>
      <c r="EFS3584" s="379"/>
      <c r="EFT3584" s="379"/>
      <c r="EFU3584" s="379"/>
      <c r="EFV3584" s="379"/>
      <c r="EFW3584" s="379"/>
      <c r="EFX3584" s="379"/>
      <c r="EFY3584" s="379"/>
      <c r="EFZ3584" s="379"/>
      <c r="EGA3584" s="379"/>
      <c r="EGB3584" s="379"/>
      <c r="EGC3584" s="379"/>
      <c r="EGD3584" s="379"/>
      <c r="EGE3584" s="379"/>
      <c r="EGF3584" s="379"/>
      <c r="EGG3584" s="379"/>
      <c r="EGH3584" s="379"/>
      <c r="EGI3584" s="379"/>
      <c r="EGJ3584" s="379"/>
      <c r="EGK3584" s="379"/>
      <c r="EGL3584" s="379"/>
      <c r="EGM3584" s="379"/>
      <c r="EGN3584" s="379"/>
      <c r="EGO3584" s="379"/>
      <c r="EGP3584" s="379"/>
      <c r="EGQ3584" s="379"/>
      <c r="EGR3584" s="379"/>
      <c r="EGS3584" s="379"/>
      <c r="EGT3584" s="379"/>
      <c r="EGU3584" s="379"/>
      <c r="EGV3584" s="379"/>
      <c r="EGW3584" s="379"/>
      <c r="EGX3584" s="379"/>
      <c r="EGY3584" s="379"/>
      <c r="EGZ3584" s="379"/>
      <c r="EHA3584" s="379"/>
      <c r="EHB3584" s="379"/>
      <c r="EHC3584" s="379"/>
      <c r="EHD3584" s="379"/>
      <c r="EHE3584" s="379"/>
      <c r="EHF3584" s="379"/>
      <c r="EHG3584" s="379"/>
      <c r="EHH3584" s="379"/>
      <c r="EHI3584" s="379"/>
      <c r="EHJ3584" s="379"/>
      <c r="EHK3584" s="379"/>
      <c r="EHL3584" s="379"/>
      <c r="EHM3584" s="379"/>
      <c r="EHN3584" s="379"/>
      <c r="EHO3584" s="379"/>
      <c r="EHP3584" s="379"/>
      <c r="EHQ3584" s="379"/>
      <c r="EHR3584" s="379"/>
      <c r="EHS3584" s="379"/>
      <c r="EHT3584" s="379"/>
      <c r="EHU3584" s="379"/>
      <c r="EHV3584" s="379"/>
      <c r="EHW3584" s="379"/>
      <c r="EHX3584" s="379"/>
      <c r="EHY3584" s="379"/>
      <c r="EHZ3584" s="379"/>
      <c r="EIA3584" s="379"/>
      <c r="EIB3584" s="379"/>
      <c r="EIC3584" s="379"/>
      <c r="EID3584" s="379"/>
      <c r="EIE3584" s="379"/>
      <c r="EIF3584" s="379"/>
      <c r="EIG3584" s="379"/>
      <c r="EIH3584" s="379"/>
      <c r="EII3584" s="379"/>
      <c r="EIJ3584" s="379"/>
      <c r="EIK3584" s="379"/>
      <c r="EIL3584" s="379"/>
      <c r="EIM3584" s="379"/>
      <c r="EIN3584" s="379"/>
      <c r="EIO3584" s="379"/>
      <c r="EIP3584" s="379"/>
      <c r="EIQ3584" s="379"/>
      <c r="EIR3584" s="379"/>
      <c r="EIS3584" s="379"/>
      <c r="EIT3584" s="379"/>
      <c r="EIU3584" s="379"/>
      <c r="EIV3584" s="379"/>
      <c r="EIW3584" s="379"/>
      <c r="EIX3584" s="379"/>
      <c r="EIY3584" s="379"/>
      <c r="EIZ3584" s="379"/>
      <c r="EJA3584" s="379"/>
      <c r="EJB3584" s="379"/>
      <c r="EJC3584" s="379"/>
      <c r="EJD3584" s="379"/>
      <c r="EJE3584" s="379"/>
      <c r="EJF3584" s="379"/>
      <c r="EJG3584" s="379"/>
      <c r="EJH3584" s="379"/>
      <c r="EJI3584" s="379"/>
      <c r="EJJ3584" s="379"/>
      <c r="EJK3584" s="379"/>
      <c r="EJL3584" s="379"/>
      <c r="EJM3584" s="379"/>
      <c r="EJN3584" s="379"/>
      <c r="EJO3584" s="379"/>
      <c r="EJP3584" s="379"/>
      <c r="EJQ3584" s="379"/>
      <c r="EJR3584" s="379"/>
      <c r="EJS3584" s="379"/>
      <c r="EJT3584" s="379"/>
      <c r="EJU3584" s="379"/>
      <c r="EJV3584" s="379"/>
      <c r="EJW3584" s="379"/>
      <c r="EJX3584" s="379"/>
      <c r="EJY3584" s="379"/>
      <c r="EJZ3584" s="379"/>
      <c r="EKA3584" s="379"/>
      <c r="EKB3584" s="379"/>
      <c r="EKC3584" s="379"/>
      <c r="EKD3584" s="379"/>
      <c r="EKE3584" s="379"/>
      <c r="EKF3584" s="379"/>
      <c r="EKG3584" s="379"/>
      <c r="EKH3584" s="379"/>
      <c r="EKI3584" s="379"/>
      <c r="EKJ3584" s="379"/>
      <c r="EKK3584" s="379"/>
      <c r="EKL3584" s="379"/>
      <c r="EKM3584" s="379"/>
      <c r="EKN3584" s="379"/>
      <c r="EKO3584" s="379"/>
      <c r="EKP3584" s="379"/>
      <c r="EKQ3584" s="379"/>
      <c r="EKR3584" s="379"/>
      <c r="EKS3584" s="379"/>
      <c r="EKT3584" s="379"/>
      <c r="EKU3584" s="379"/>
      <c r="EKV3584" s="379"/>
      <c r="EKW3584" s="379"/>
      <c r="EKX3584" s="379"/>
      <c r="EKY3584" s="379"/>
      <c r="EKZ3584" s="379"/>
      <c r="ELA3584" s="379"/>
      <c r="ELB3584" s="379"/>
      <c r="ELC3584" s="379"/>
      <c r="ELD3584" s="379"/>
      <c r="ELE3584" s="379"/>
      <c r="ELF3584" s="379"/>
      <c r="ELG3584" s="379"/>
      <c r="ELH3584" s="379"/>
      <c r="ELI3584" s="379"/>
      <c r="ELJ3584" s="379"/>
      <c r="ELK3584" s="379"/>
      <c r="ELL3584" s="379"/>
      <c r="ELM3584" s="379"/>
      <c r="ELN3584" s="379"/>
      <c r="ELO3584" s="379"/>
      <c r="ELP3584" s="379"/>
      <c r="ELQ3584" s="379"/>
      <c r="ELR3584" s="379"/>
      <c r="ELS3584" s="379"/>
      <c r="ELT3584" s="379"/>
      <c r="ELU3584" s="379"/>
      <c r="ELV3584" s="379"/>
      <c r="ELW3584" s="379"/>
      <c r="ELX3584" s="379"/>
      <c r="ELY3584" s="379"/>
      <c r="ELZ3584" s="379"/>
      <c r="EMA3584" s="379"/>
      <c r="EMB3584" s="379"/>
      <c r="EMC3584" s="379"/>
      <c r="EMD3584" s="379"/>
      <c r="EME3584" s="379"/>
      <c r="EMF3584" s="379"/>
      <c r="EMG3584" s="379"/>
      <c r="EMH3584" s="379"/>
      <c r="EMI3584" s="379"/>
      <c r="EMJ3584" s="379"/>
      <c r="EMK3584" s="379"/>
      <c r="EML3584" s="379"/>
      <c r="EMM3584" s="379"/>
      <c r="EMN3584" s="379"/>
      <c r="EMO3584" s="379"/>
      <c r="EMP3584" s="379"/>
      <c r="EMQ3584" s="379"/>
      <c r="EMR3584" s="379"/>
      <c r="EMS3584" s="379"/>
      <c r="EMT3584" s="379"/>
      <c r="EMU3584" s="379"/>
      <c r="EMV3584" s="379"/>
      <c r="EMW3584" s="379"/>
      <c r="EMX3584" s="379"/>
      <c r="EMY3584" s="379"/>
      <c r="EMZ3584" s="379"/>
      <c r="ENA3584" s="379"/>
      <c r="ENB3584" s="379"/>
      <c r="ENC3584" s="379"/>
      <c r="END3584" s="379"/>
      <c r="ENE3584" s="379"/>
      <c r="ENF3584" s="379"/>
      <c r="ENG3584" s="379"/>
      <c r="ENH3584" s="379"/>
      <c r="ENI3584" s="379"/>
      <c r="ENJ3584" s="379"/>
      <c r="ENK3584" s="379"/>
      <c r="ENL3584" s="379"/>
      <c r="ENM3584" s="379"/>
      <c r="ENN3584" s="379"/>
      <c r="ENO3584" s="379"/>
      <c r="ENP3584" s="379"/>
      <c r="ENQ3584" s="379"/>
      <c r="ENR3584" s="379"/>
      <c r="ENS3584" s="379"/>
      <c r="ENT3584" s="379"/>
      <c r="ENU3584" s="379"/>
      <c r="ENV3584" s="379"/>
      <c r="ENW3584" s="379"/>
      <c r="ENX3584" s="379"/>
      <c r="ENY3584" s="379"/>
      <c r="ENZ3584" s="379"/>
      <c r="EOA3584" s="379"/>
      <c r="EOB3584" s="379"/>
      <c r="EOC3584" s="379"/>
      <c r="EOD3584" s="379"/>
      <c r="EOE3584" s="379"/>
      <c r="EOF3584" s="379"/>
      <c r="EOG3584" s="379"/>
      <c r="EOH3584" s="379"/>
      <c r="EOI3584" s="379"/>
      <c r="EOJ3584" s="379"/>
      <c r="EOK3584" s="379"/>
      <c r="EOL3584" s="379"/>
      <c r="EOM3584" s="379"/>
      <c r="EON3584" s="379"/>
      <c r="EOO3584" s="379"/>
      <c r="EOP3584" s="379"/>
      <c r="EOQ3584" s="379"/>
      <c r="EOR3584" s="379"/>
      <c r="EOS3584" s="379"/>
      <c r="EOT3584" s="379"/>
      <c r="EOU3584" s="379"/>
      <c r="EOV3584" s="379"/>
      <c r="EOW3584" s="379"/>
      <c r="EOX3584" s="379"/>
      <c r="EOY3584" s="379"/>
      <c r="EOZ3584" s="379"/>
      <c r="EPA3584" s="379"/>
      <c r="EPB3584" s="379"/>
      <c r="EPC3584" s="379"/>
      <c r="EPD3584" s="379"/>
      <c r="EPE3584" s="379"/>
      <c r="EPF3584" s="379"/>
      <c r="EPG3584" s="379"/>
      <c r="EPH3584" s="379"/>
      <c r="EPI3584" s="379"/>
      <c r="EPJ3584" s="379"/>
      <c r="EPK3584" s="379"/>
      <c r="EPL3584" s="379"/>
      <c r="EPM3584" s="379"/>
      <c r="EPN3584" s="379"/>
      <c r="EPO3584" s="379"/>
      <c r="EPP3584" s="379"/>
      <c r="EPQ3584" s="379"/>
      <c r="EPR3584" s="379"/>
      <c r="EPS3584" s="379"/>
      <c r="EPT3584" s="379"/>
      <c r="EPU3584" s="379"/>
      <c r="EPV3584" s="379"/>
      <c r="EPW3584" s="379"/>
      <c r="EPX3584" s="379"/>
      <c r="EPY3584" s="379"/>
      <c r="EPZ3584" s="379"/>
      <c r="EQA3584" s="379"/>
      <c r="EQB3584" s="379"/>
      <c r="EQC3584" s="379"/>
      <c r="EQD3584" s="379"/>
      <c r="EQE3584" s="379"/>
      <c r="EQF3584" s="379"/>
      <c r="EQG3584" s="379"/>
      <c r="EQH3584" s="379"/>
      <c r="EQI3584" s="379"/>
      <c r="EQJ3584" s="379"/>
      <c r="EQK3584" s="379"/>
      <c r="EQL3584" s="379"/>
      <c r="EQM3584" s="379"/>
      <c r="EQN3584" s="379"/>
      <c r="EQO3584" s="379"/>
      <c r="EQP3584" s="379"/>
      <c r="EQQ3584" s="379"/>
      <c r="EQR3584" s="379"/>
      <c r="EQS3584" s="379"/>
      <c r="EQT3584" s="379"/>
      <c r="EQU3584" s="379"/>
      <c r="EQV3584" s="379"/>
      <c r="EQW3584" s="379"/>
      <c r="EQX3584" s="379"/>
      <c r="EQY3584" s="379"/>
      <c r="EQZ3584" s="379"/>
      <c r="ERA3584" s="379"/>
      <c r="ERB3584" s="379"/>
      <c r="ERC3584" s="379"/>
      <c r="ERD3584" s="379"/>
      <c r="ERE3584" s="379"/>
      <c r="ERF3584" s="379"/>
      <c r="ERG3584" s="379"/>
      <c r="ERH3584" s="379"/>
      <c r="ERI3584" s="379"/>
      <c r="ERJ3584" s="379"/>
      <c r="ERK3584" s="379"/>
      <c r="ERL3584" s="379"/>
      <c r="ERM3584" s="379"/>
      <c r="ERN3584" s="379"/>
      <c r="ERO3584" s="379"/>
      <c r="ERP3584" s="379"/>
      <c r="ERQ3584" s="379"/>
      <c r="ERR3584" s="379"/>
      <c r="ERS3584" s="379"/>
      <c r="ERT3584" s="379"/>
      <c r="ERU3584" s="379"/>
      <c r="ERV3584" s="379"/>
      <c r="ERW3584" s="379"/>
      <c r="ERX3584" s="379"/>
      <c r="ERY3584" s="379"/>
      <c r="ERZ3584" s="379"/>
      <c r="ESA3584" s="379"/>
      <c r="ESB3584" s="379"/>
      <c r="ESC3584" s="379"/>
      <c r="ESD3584" s="379"/>
      <c r="ESE3584" s="379"/>
      <c r="ESF3584" s="379"/>
      <c r="ESG3584" s="379"/>
      <c r="ESH3584" s="379"/>
      <c r="ESI3584" s="379"/>
      <c r="ESJ3584" s="379"/>
      <c r="ESK3584" s="379"/>
      <c r="ESL3584" s="379"/>
      <c r="ESM3584" s="379"/>
      <c r="ESN3584" s="379"/>
      <c r="ESO3584" s="379"/>
      <c r="ESP3584" s="379"/>
      <c r="ESQ3584" s="379"/>
      <c r="ESR3584" s="379"/>
      <c r="ESS3584" s="379"/>
      <c r="EST3584" s="379"/>
      <c r="ESU3584" s="379"/>
      <c r="ESV3584" s="379"/>
      <c r="ESW3584" s="379"/>
      <c r="ESX3584" s="379"/>
      <c r="ESY3584" s="379"/>
      <c r="ESZ3584" s="379"/>
      <c r="ETA3584" s="379"/>
      <c r="ETB3584" s="379"/>
      <c r="ETC3584" s="379"/>
      <c r="ETD3584" s="379"/>
      <c r="ETE3584" s="379"/>
      <c r="ETF3584" s="379"/>
      <c r="ETG3584" s="379"/>
      <c r="ETH3584" s="379"/>
      <c r="ETI3584" s="379"/>
      <c r="ETJ3584" s="379"/>
      <c r="ETK3584" s="379"/>
      <c r="ETL3584" s="379"/>
      <c r="ETM3584" s="379"/>
      <c r="ETN3584" s="379"/>
      <c r="ETO3584" s="379"/>
      <c r="ETP3584" s="379"/>
      <c r="ETQ3584" s="379"/>
      <c r="ETR3584" s="379"/>
      <c r="ETS3584" s="379"/>
      <c r="ETT3584" s="379"/>
      <c r="ETU3584" s="379"/>
      <c r="ETV3584" s="379"/>
      <c r="ETW3584" s="379"/>
      <c r="ETX3584" s="379"/>
      <c r="ETY3584" s="379"/>
      <c r="ETZ3584" s="379"/>
      <c r="EUA3584" s="379"/>
      <c r="EUB3584" s="379"/>
      <c r="EUC3584" s="379"/>
      <c r="EUD3584" s="379"/>
      <c r="EUE3584" s="379"/>
      <c r="EUF3584" s="379"/>
      <c r="EUG3584" s="379"/>
      <c r="EUH3584" s="379"/>
      <c r="EUI3584" s="379"/>
      <c r="EUJ3584" s="379"/>
      <c r="EUK3584" s="379"/>
      <c r="EUL3584" s="379"/>
      <c r="EUM3584" s="379"/>
      <c r="EUN3584" s="379"/>
      <c r="EUO3584" s="379"/>
      <c r="EUP3584" s="379"/>
      <c r="EUQ3584" s="379"/>
      <c r="EUR3584" s="379"/>
      <c r="EUS3584" s="379"/>
      <c r="EUT3584" s="379"/>
      <c r="EUU3584" s="379"/>
      <c r="EUV3584" s="379"/>
      <c r="EUW3584" s="379"/>
      <c r="EUX3584" s="379"/>
      <c r="EUY3584" s="379"/>
      <c r="EUZ3584" s="379"/>
      <c r="EVA3584" s="379"/>
      <c r="EVB3584" s="379"/>
      <c r="EVC3584" s="379"/>
      <c r="EVD3584" s="379"/>
      <c r="EVE3584" s="379"/>
      <c r="EVF3584" s="379"/>
      <c r="EVG3584" s="379"/>
      <c r="EVH3584" s="379"/>
      <c r="EVI3584" s="379"/>
      <c r="EVJ3584" s="379"/>
      <c r="EVK3584" s="379"/>
      <c r="EVL3584" s="379"/>
      <c r="EVM3584" s="379"/>
      <c r="EVN3584" s="379"/>
      <c r="EVO3584" s="379"/>
      <c r="EVP3584" s="379"/>
      <c r="EVQ3584" s="379"/>
      <c r="EVR3584" s="379"/>
      <c r="EVS3584" s="379"/>
      <c r="EVT3584" s="379"/>
      <c r="EVU3584" s="379"/>
      <c r="EVV3584" s="379"/>
      <c r="EVW3584" s="379"/>
      <c r="EVX3584" s="379"/>
      <c r="EVY3584" s="379"/>
      <c r="EVZ3584" s="379"/>
      <c r="EWA3584" s="379"/>
      <c r="EWB3584" s="379"/>
      <c r="EWC3584" s="379"/>
      <c r="EWD3584" s="379"/>
      <c r="EWE3584" s="379"/>
      <c r="EWF3584" s="379"/>
      <c r="EWG3584" s="379"/>
      <c r="EWH3584" s="379"/>
      <c r="EWI3584" s="379"/>
      <c r="EWJ3584" s="379"/>
      <c r="EWK3584" s="379"/>
      <c r="EWL3584" s="379"/>
      <c r="EWM3584" s="379"/>
      <c r="EWN3584" s="379"/>
      <c r="EWO3584" s="379"/>
      <c r="EWP3584" s="379"/>
      <c r="EWQ3584" s="379"/>
      <c r="EWR3584" s="379"/>
      <c r="EWS3584" s="379"/>
      <c r="EWT3584" s="379"/>
      <c r="EWU3584" s="379"/>
      <c r="EWV3584" s="379"/>
      <c r="EWW3584" s="379"/>
      <c r="EWX3584" s="379"/>
      <c r="EWY3584" s="379"/>
      <c r="EWZ3584" s="379"/>
      <c r="EXA3584" s="379"/>
      <c r="EXB3584" s="379"/>
      <c r="EXC3584" s="379"/>
      <c r="EXD3584" s="379"/>
      <c r="EXE3584" s="379"/>
      <c r="EXF3584" s="379"/>
      <c r="EXG3584" s="379"/>
      <c r="EXH3584" s="379"/>
      <c r="EXI3584" s="379"/>
      <c r="EXJ3584" s="379"/>
      <c r="EXK3584" s="379"/>
      <c r="EXL3584" s="379"/>
      <c r="EXM3584" s="379"/>
      <c r="EXN3584" s="379"/>
      <c r="EXO3584" s="379"/>
      <c r="EXP3584" s="379"/>
      <c r="EXQ3584" s="379"/>
      <c r="EXR3584" s="379"/>
      <c r="EXS3584" s="379"/>
      <c r="EXT3584" s="379"/>
      <c r="EXU3584" s="379"/>
      <c r="EXV3584" s="379"/>
      <c r="EXW3584" s="379"/>
      <c r="EXX3584" s="379"/>
      <c r="EXY3584" s="379"/>
      <c r="EXZ3584" s="379"/>
      <c r="EYA3584" s="379"/>
      <c r="EYB3584" s="379"/>
      <c r="EYC3584" s="379"/>
      <c r="EYD3584" s="379"/>
      <c r="EYE3584" s="379"/>
      <c r="EYF3584" s="379"/>
      <c r="EYG3584" s="379"/>
      <c r="EYH3584" s="379"/>
      <c r="EYI3584" s="379"/>
      <c r="EYJ3584" s="379"/>
      <c r="EYK3584" s="379"/>
      <c r="EYL3584" s="379"/>
      <c r="EYM3584" s="379"/>
      <c r="EYN3584" s="379"/>
      <c r="EYO3584" s="379"/>
      <c r="EYP3584" s="379"/>
      <c r="EYQ3584" s="379"/>
      <c r="EYR3584" s="379"/>
      <c r="EYS3584" s="379"/>
      <c r="EYT3584" s="379"/>
      <c r="EYU3584" s="379"/>
      <c r="EYV3584" s="379"/>
      <c r="EYW3584" s="379"/>
      <c r="EYX3584" s="379"/>
      <c r="EYY3584" s="379"/>
      <c r="EYZ3584" s="379"/>
      <c r="EZA3584" s="379"/>
      <c r="EZB3584" s="379"/>
      <c r="EZC3584" s="379"/>
      <c r="EZD3584" s="379"/>
      <c r="EZE3584" s="379"/>
      <c r="EZF3584" s="379"/>
      <c r="EZG3584" s="379"/>
      <c r="EZH3584" s="379"/>
      <c r="EZI3584" s="379"/>
      <c r="EZJ3584" s="379"/>
      <c r="EZK3584" s="379"/>
      <c r="EZL3584" s="379"/>
      <c r="EZM3584" s="379"/>
      <c r="EZN3584" s="379"/>
      <c r="EZO3584" s="379"/>
      <c r="EZP3584" s="379"/>
      <c r="EZQ3584" s="379"/>
      <c r="EZR3584" s="379"/>
      <c r="EZS3584" s="379"/>
      <c r="EZT3584" s="379"/>
      <c r="EZU3584" s="379"/>
      <c r="EZV3584" s="379"/>
      <c r="EZW3584" s="379"/>
      <c r="EZX3584" s="379"/>
      <c r="EZY3584" s="379"/>
      <c r="EZZ3584" s="379"/>
      <c r="FAA3584" s="379"/>
      <c r="FAB3584" s="379"/>
      <c r="FAC3584" s="379"/>
      <c r="FAD3584" s="379"/>
      <c r="FAE3584" s="379"/>
      <c r="FAF3584" s="379"/>
      <c r="FAG3584" s="379"/>
      <c r="FAH3584" s="379"/>
      <c r="FAI3584" s="379"/>
      <c r="FAJ3584" s="379"/>
      <c r="FAK3584" s="379"/>
      <c r="FAL3584" s="379"/>
      <c r="FAM3584" s="379"/>
      <c r="FAN3584" s="379"/>
      <c r="FAO3584" s="379"/>
      <c r="FAP3584" s="379"/>
      <c r="FAQ3584" s="379"/>
      <c r="FAR3584" s="379"/>
      <c r="FAS3584" s="379"/>
      <c r="FAT3584" s="379"/>
      <c r="FAU3584" s="379"/>
      <c r="FAV3584" s="379"/>
      <c r="FAW3584" s="379"/>
      <c r="FAX3584" s="379"/>
      <c r="FAY3584" s="379"/>
      <c r="FAZ3584" s="379"/>
      <c r="FBA3584" s="379"/>
      <c r="FBB3584" s="379"/>
      <c r="FBC3584" s="379"/>
      <c r="FBD3584" s="379"/>
      <c r="FBE3584" s="379"/>
      <c r="FBF3584" s="379"/>
      <c r="FBG3584" s="379"/>
      <c r="FBH3584" s="379"/>
      <c r="FBI3584" s="379"/>
      <c r="FBJ3584" s="379"/>
      <c r="FBK3584" s="379"/>
      <c r="FBL3584" s="379"/>
      <c r="FBM3584" s="379"/>
      <c r="FBN3584" s="379"/>
      <c r="FBO3584" s="379"/>
      <c r="FBP3584" s="379"/>
      <c r="FBQ3584" s="379"/>
      <c r="FBR3584" s="379"/>
      <c r="FBS3584" s="379"/>
      <c r="FBT3584" s="379"/>
      <c r="FBU3584" s="379"/>
      <c r="FBV3584" s="379"/>
      <c r="FBW3584" s="379"/>
      <c r="FBX3584" s="379"/>
      <c r="FBY3584" s="379"/>
      <c r="FBZ3584" s="379"/>
      <c r="FCA3584" s="379"/>
      <c r="FCB3584" s="379"/>
      <c r="FCC3584" s="379"/>
      <c r="FCD3584" s="379"/>
      <c r="FCE3584" s="379"/>
      <c r="FCF3584" s="379"/>
      <c r="FCG3584" s="379"/>
      <c r="FCH3584" s="379"/>
      <c r="FCI3584" s="379"/>
      <c r="FCJ3584" s="379"/>
      <c r="FCK3584" s="379"/>
      <c r="FCL3584" s="379"/>
      <c r="FCM3584" s="379"/>
      <c r="FCN3584" s="379"/>
      <c r="FCO3584" s="379"/>
      <c r="FCP3584" s="379"/>
      <c r="FCQ3584" s="379"/>
      <c r="FCR3584" s="379"/>
      <c r="FCS3584" s="379"/>
      <c r="FCT3584" s="379"/>
      <c r="FCU3584" s="379"/>
      <c r="FCV3584" s="379"/>
      <c r="FCW3584" s="379"/>
      <c r="FCX3584" s="379"/>
      <c r="FCY3584" s="379"/>
      <c r="FCZ3584" s="379"/>
      <c r="FDA3584" s="379"/>
      <c r="FDB3584" s="379"/>
      <c r="FDC3584" s="379"/>
      <c r="FDD3584" s="379"/>
      <c r="FDE3584" s="379"/>
      <c r="FDF3584" s="379"/>
      <c r="FDG3584" s="379"/>
      <c r="FDH3584" s="379"/>
      <c r="FDI3584" s="379"/>
      <c r="FDJ3584" s="379"/>
      <c r="FDK3584" s="379"/>
      <c r="FDL3584" s="379"/>
      <c r="FDM3584" s="379"/>
      <c r="FDN3584" s="379"/>
      <c r="FDO3584" s="379"/>
      <c r="FDP3584" s="379"/>
      <c r="FDQ3584" s="379"/>
      <c r="FDR3584" s="379"/>
      <c r="FDS3584" s="379"/>
      <c r="FDT3584" s="379"/>
      <c r="FDU3584" s="379"/>
      <c r="FDV3584" s="379"/>
      <c r="FDW3584" s="379"/>
      <c r="FDX3584" s="379"/>
      <c r="FDY3584" s="379"/>
      <c r="FDZ3584" s="379"/>
      <c r="FEA3584" s="379"/>
      <c r="FEB3584" s="379"/>
      <c r="FEC3584" s="379"/>
      <c r="FED3584" s="379"/>
      <c r="FEE3584" s="379"/>
      <c r="FEF3584" s="379"/>
      <c r="FEG3584" s="379"/>
      <c r="FEH3584" s="379"/>
      <c r="FEI3584" s="379"/>
      <c r="FEJ3584" s="379"/>
      <c r="FEK3584" s="379"/>
      <c r="FEL3584" s="379"/>
      <c r="FEM3584" s="379"/>
      <c r="FEN3584" s="379"/>
      <c r="FEO3584" s="379"/>
      <c r="FEP3584" s="379"/>
      <c r="FEQ3584" s="379"/>
      <c r="FER3584" s="379"/>
      <c r="FES3584" s="379"/>
      <c r="FET3584" s="379"/>
      <c r="FEU3584" s="379"/>
      <c r="FEV3584" s="379"/>
      <c r="FEW3584" s="379"/>
      <c r="FEX3584" s="379"/>
      <c r="FEY3584" s="379"/>
      <c r="FEZ3584" s="379"/>
      <c r="FFA3584" s="379"/>
      <c r="FFB3584" s="379"/>
      <c r="FFC3584" s="379"/>
      <c r="FFD3584" s="379"/>
      <c r="FFE3584" s="379"/>
      <c r="FFF3584" s="379"/>
      <c r="FFG3584" s="379"/>
      <c r="FFH3584" s="379"/>
      <c r="FFI3584" s="379"/>
      <c r="FFJ3584" s="379"/>
      <c r="FFK3584" s="379"/>
      <c r="FFL3584" s="379"/>
      <c r="FFM3584" s="379"/>
      <c r="FFN3584" s="379"/>
      <c r="FFO3584" s="379"/>
      <c r="FFP3584" s="379"/>
      <c r="FFQ3584" s="379"/>
      <c r="FFR3584" s="379"/>
      <c r="FFS3584" s="379"/>
      <c r="FFT3584" s="379"/>
      <c r="FFU3584" s="379"/>
      <c r="FFV3584" s="379"/>
      <c r="FFW3584" s="379"/>
      <c r="FFX3584" s="379"/>
      <c r="FFY3584" s="379"/>
      <c r="FFZ3584" s="379"/>
      <c r="FGA3584" s="379"/>
      <c r="FGB3584" s="379"/>
      <c r="FGC3584" s="379"/>
      <c r="FGD3584" s="379"/>
      <c r="FGE3584" s="379"/>
      <c r="FGF3584" s="379"/>
      <c r="FGG3584" s="379"/>
      <c r="FGH3584" s="379"/>
      <c r="FGI3584" s="379"/>
      <c r="FGJ3584" s="379"/>
      <c r="FGK3584" s="379"/>
      <c r="FGL3584" s="379"/>
      <c r="FGM3584" s="379"/>
      <c r="FGN3584" s="379"/>
      <c r="FGO3584" s="379"/>
      <c r="FGP3584" s="379"/>
      <c r="FGQ3584" s="379"/>
      <c r="FGR3584" s="379"/>
      <c r="FGS3584" s="379"/>
      <c r="FGT3584" s="379"/>
      <c r="FGU3584" s="379"/>
      <c r="FGV3584" s="379"/>
      <c r="FGW3584" s="379"/>
      <c r="FGX3584" s="379"/>
      <c r="FGY3584" s="379"/>
      <c r="FGZ3584" s="379"/>
      <c r="FHA3584" s="379"/>
      <c r="FHB3584" s="379"/>
      <c r="FHC3584" s="379"/>
      <c r="FHD3584" s="379"/>
      <c r="FHE3584" s="379"/>
      <c r="FHF3584" s="379"/>
      <c r="FHG3584" s="379"/>
      <c r="FHH3584" s="379"/>
      <c r="FHI3584" s="379"/>
      <c r="FHJ3584" s="379"/>
      <c r="FHK3584" s="379"/>
      <c r="FHL3584" s="379"/>
      <c r="FHM3584" s="379"/>
      <c r="FHN3584" s="379"/>
      <c r="FHO3584" s="379"/>
      <c r="FHP3584" s="379"/>
      <c r="FHQ3584" s="379"/>
      <c r="FHR3584" s="379"/>
      <c r="FHS3584" s="379"/>
      <c r="FHT3584" s="379"/>
      <c r="FHU3584" s="379"/>
      <c r="FHV3584" s="379"/>
      <c r="FHW3584" s="379"/>
      <c r="FHX3584" s="379"/>
      <c r="FHY3584" s="379"/>
      <c r="FHZ3584" s="379"/>
      <c r="FIA3584" s="379"/>
      <c r="FIB3584" s="379"/>
      <c r="FIC3584" s="379"/>
      <c r="FID3584" s="379"/>
      <c r="FIE3584" s="379"/>
      <c r="FIF3584" s="379"/>
      <c r="FIG3584" s="379"/>
      <c r="FIH3584" s="379"/>
      <c r="FII3584" s="379"/>
      <c r="FIJ3584" s="379"/>
      <c r="FIK3584" s="379"/>
      <c r="FIL3584" s="379"/>
      <c r="FIM3584" s="379"/>
      <c r="FIN3584" s="379"/>
      <c r="FIO3584" s="379"/>
      <c r="FIP3584" s="379"/>
      <c r="FIQ3584" s="379"/>
      <c r="FIR3584" s="379"/>
      <c r="FIS3584" s="379"/>
      <c r="FIT3584" s="379"/>
      <c r="FIU3584" s="379"/>
      <c r="FIV3584" s="379"/>
      <c r="FIW3584" s="379"/>
      <c r="FIX3584" s="379"/>
      <c r="FIY3584" s="379"/>
      <c r="FIZ3584" s="379"/>
      <c r="FJA3584" s="379"/>
      <c r="FJB3584" s="379"/>
      <c r="FJC3584" s="379"/>
      <c r="FJD3584" s="379"/>
      <c r="FJE3584" s="379"/>
      <c r="FJF3584" s="379"/>
      <c r="FJG3584" s="379"/>
      <c r="FJH3584" s="379"/>
      <c r="FJI3584" s="379"/>
      <c r="FJJ3584" s="379"/>
      <c r="FJK3584" s="379"/>
      <c r="FJL3584" s="379"/>
      <c r="FJM3584" s="379"/>
      <c r="FJN3584" s="379"/>
      <c r="FJO3584" s="379"/>
      <c r="FJP3584" s="379"/>
      <c r="FJQ3584" s="379"/>
      <c r="FJR3584" s="379"/>
      <c r="FJS3584" s="379"/>
      <c r="FJT3584" s="379"/>
      <c r="FJU3584" s="379"/>
      <c r="FJV3584" s="379"/>
      <c r="FJW3584" s="379"/>
      <c r="FJX3584" s="379"/>
      <c r="FJY3584" s="379"/>
      <c r="FJZ3584" s="379"/>
      <c r="FKA3584" s="379"/>
      <c r="FKB3584" s="379"/>
      <c r="FKC3584" s="379"/>
      <c r="FKD3584" s="379"/>
      <c r="FKE3584" s="379"/>
      <c r="FKF3584" s="379"/>
      <c r="FKG3584" s="379"/>
      <c r="FKH3584" s="379"/>
      <c r="FKI3584" s="379"/>
      <c r="FKJ3584" s="379"/>
      <c r="FKK3584" s="379"/>
      <c r="FKL3584" s="379"/>
      <c r="FKM3584" s="379"/>
      <c r="FKN3584" s="379"/>
      <c r="FKO3584" s="379"/>
      <c r="FKP3584" s="379"/>
      <c r="FKQ3584" s="379"/>
      <c r="FKR3584" s="379"/>
      <c r="FKS3584" s="379"/>
      <c r="FKT3584" s="379"/>
      <c r="FKU3584" s="379"/>
      <c r="FKV3584" s="379"/>
      <c r="FKW3584" s="379"/>
      <c r="FKX3584" s="379"/>
      <c r="FKY3584" s="379"/>
      <c r="FKZ3584" s="379"/>
      <c r="FLA3584" s="379"/>
      <c r="FLB3584" s="379"/>
      <c r="FLC3584" s="379"/>
      <c r="FLD3584" s="379"/>
      <c r="FLE3584" s="379"/>
      <c r="FLF3584" s="379"/>
      <c r="FLG3584" s="379"/>
      <c r="FLH3584" s="379"/>
      <c r="FLI3584" s="379"/>
      <c r="FLJ3584" s="379"/>
      <c r="FLK3584" s="379"/>
      <c r="FLL3584" s="379"/>
      <c r="FLM3584" s="379"/>
      <c r="FLN3584" s="379"/>
      <c r="FLO3584" s="379"/>
      <c r="FLP3584" s="379"/>
      <c r="FLQ3584" s="379"/>
      <c r="FLR3584" s="379"/>
      <c r="FLS3584" s="379"/>
      <c r="FLT3584" s="379"/>
      <c r="FLU3584" s="379"/>
      <c r="FLV3584" s="379"/>
      <c r="FLW3584" s="379"/>
      <c r="FLX3584" s="379"/>
      <c r="FLY3584" s="379"/>
      <c r="FLZ3584" s="379"/>
      <c r="FMA3584" s="379"/>
      <c r="FMB3584" s="379"/>
      <c r="FMC3584" s="379"/>
      <c r="FMD3584" s="379"/>
      <c r="FME3584" s="379"/>
      <c r="FMF3584" s="379"/>
      <c r="FMG3584" s="379"/>
      <c r="FMH3584" s="379"/>
      <c r="FMI3584" s="379"/>
      <c r="FMJ3584" s="379"/>
      <c r="FMK3584" s="379"/>
      <c r="FML3584" s="379"/>
      <c r="FMM3584" s="379"/>
      <c r="FMN3584" s="379"/>
      <c r="FMO3584" s="379"/>
      <c r="FMP3584" s="379"/>
      <c r="FMQ3584" s="379"/>
      <c r="FMR3584" s="379"/>
      <c r="FMS3584" s="379"/>
      <c r="FMT3584" s="379"/>
      <c r="FMU3584" s="379"/>
      <c r="FMV3584" s="379"/>
      <c r="FMW3584" s="379"/>
      <c r="FMX3584" s="379"/>
      <c r="FMY3584" s="379"/>
      <c r="FMZ3584" s="379"/>
      <c r="FNA3584" s="379"/>
      <c r="FNB3584" s="379"/>
      <c r="FNC3584" s="379"/>
      <c r="FND3584" s="379"/>
      <c r="FNE3584" s="379"/>
      <c r="FNF3584" s="379"/>
      <c r="FNG3584" s="379"/>
      <c r="FNH3584" s="379"/>
      <c r="FNI3584" s="379"/>
      <c r="FNJ3584" s="379"/>
      <c r="FNK3584" s="379"/>
      <c r="FNL3584" s="379"/>
      <c r="FNM3584" s="379"/>
      <c r="FNN3584" s="379"/>
      <c r="FNO3584" s="379"/>
      <c r="FNP3584" s="379"/>
      <c r="FNQ3584" s="379"/>
      <c r="FNR3584" s="379"/>
      <c r="FNS3584" s="379"/>
      <c r="FNT3584" s="379"/>
      <c r="FNU3584" s="379"/>
      <c r="FNV3584" s="379"/>
      <c r="FNW3584" s="379"/>
      <c r="FNX3584" s="379"/>
      <c r="FNY3584" s="379"/>
      <c r="FNZ3584" s="379"/>
      <c r="FOA3584" s="379"/>
      <c r="FOB3584" s="379"/>
      <c r="FOC3584" s="379"/>
      <c r="FOD3584" s="379"/>
      <c r="FOE3584" s="379"/>
      <c r="FOF3584" s="379"/>
      <c r="FOG3584" s="379"/>
      <c r="FOH3584" s="379"/>
      <c r="FOI3584" s="379"/>
      <c r="FOJ3584" s="379"/>
      <c r="FOK3584" s="379"/>
      <c r="FOL3584" s="379"/>
      <c r="FOM3584" s="379"/>
      <c r="FON3584" s="379"/>
      <c r="FOO3584" s="379"/>
      <c r="FOP3584" s="379"/>
      <c r="FOQ3584" s="379"/>
      <c r="FOR3584" s="379"/>
      <c r="FOS3584" s="379"/>
      <c r="FOT3584" s="379"/>
      <c r="FOU3584" s="379"/>
      <c r="FOV3584" s="379"/>
      <c r="FOW3584" s="379"/>
      <c r="FOX3584" s="379"/>
      <c r="FOY3584" s="379"/>
      <c r="FOZ3584" s="379"/>
      <c r="FPA3584" s="379"/>
      <c r="FPB3584" s="379"/>
      <c r="FPC3584" s="379"/>
      <c r="FPD3584" s="379"/>
      <c r="FPE3584" s="379"/>
      <c r="FPF3584" s="379"/>
      <c r="FPG3584" s="379"/>
      <c r="FPH3584" s="379"/>
      <c r="FPI3584" s="379"/>
      <c r="FPJ3584" s="379"/>
      <c r="FPK3584" s="379"/>
      <c r="FPL3584" s="379"/>
      <c r="FPM3584" s="379"/>
      <c r="FPN3584" s="379"/>
      <c r="FPO3584" s="379"/>
      <c r="FPP3584" s="379"/>
      <c r="FPQ3584" s="379"/>
      <c r="FPR3584" s="379"/>
      <c r="FPS3584" s="379"/>
      <c r="FPT3584" s="379"/>
      <c r="FPU3584" s="379"/>
      <c r="FPV3584" s="379"/>
      <c r="FPW3584" s="379"/>
      <c r="FPX3584" s="379"/>
      <c r="FPY3584" s="379"/>
      <c r="FPZ3584" s="379"/>
      <c r="FQA3584" s="379"/>
      <c r="FQB3584" s="379"/>
      <c r="FQC3584" s="379"/>
      <c r="FQD3584" s="379"/>
      <c r="FQE3584" s="379"/>
      <c r="FQF3584" s="379"/>
      <c r="FQG3584" s="379"/>
      <c r="FQH3584" s="379"/>
      <c r="FQI3584" s="379"/>
      <c r="FQJ3584" s="379"/>
      <c r="FQK3584" s="379"/>
      <c r="FQL3584" s="379"/>
      <c r="FQM3584" s="379"/>
      <c r="FQN3584" s="379"/>
      <c r="FQO3584" s="379"/>
      <c r="FQP3584" s="379"/>
      <c r="FQQ3584" s="379"/>
      <c r="FQR3584" s="379"/>
      <c r="FQS3584" s="379"/>
      <c r="FQT3584" s="379"/>
      <c r="FQU3584" s="379"/>
      <c r="FQV3584" s="379"/>
      <c r="FQW3584" s="379"/>
      <c r="FQX3584" s="379"/>
      <c r="FQY3584" s="379"/>
      <c r="FQZ3584" s="379"/>
      <c r="FRA3584" s="379"/>
      <c r="FRB3584" s="379"/>
      <c r="FRC3584" s="379"/>
      <c r="FRD3584" s="379"/>
      <c r="FRE3584" s="379"/>
      <c r="FRF3584" s="379"/>
      <c r="FRG3584" s="379"/>
      <c r="FRH3584" s="379"/>
      <c r="FRI3584" s="379"/>
      <c r="FRJ3584" s="379"/>
      <c r="FRK3584" s="379"/>
      <c r="FRL3584" s="379"/>
      <c r="FRM3584" s="379"/>
      <c r="FRN3584" s="379"/>
      <c r="FRO3584" s="379"/>
      <c r="FRP3584" s="379"/>
      <c r="FRQ3584" s="379"/>
      <c r="FRR3584" s="379"/>
      <c r="FRS3584" s="379"/>
      <c r="FRT3584" s="379"/>
      <c r="FRU3584" s="379"/>
      <c r="FRV3584" s="379"/>
      <c r="FRW3584" s="379"/>
      <c r="FRX3584" s="379"/>
      <c r="FRY3584" s="379"/>
      <c r="FRZ3584" s="379"/>
      <c r="FSA3584" s="379"/>
      <c r="FSB3584" s="379"/>
      <c r="FSC3584" s="379"/>
      <c r="FSD3584" s="379"/>
      <c r="FSE3584" s="379"/>
      <c r="FSF3584" s="379"/>
      <c r="FSG3584" s="379"/>
      <c r="FSH3584" s="379"/>
      <c r="FSI3584" s="379"/>
      <c r="FSJ3584" s="379"/>
      <c r="FSK3584" s="379"/>
      <c r="FSL3584" s="379"/>
      <c r="FSM3584" s="379"/>
      <c r="FSN3584" s="379"/>
      <c r="FSO3584" s="379"/>
      <c r="FSP3584" s="379"/>
      <c r="FSQ3584" s="379"/>
      <c r="FSR3584" s="379"/>
      <c r="FSS3584" s="379"/>
      <c r="FST3584" s="379"/>
      <c r="FSU3584" s="379"/>
      <c r="FSV3584" s="379"/>
      <c r="FSW3584" s="379"/>
      <c r="FSX3584" s="379"/>
      <c r="FSY3584" s="379"/>
      <c r="FSZ3584" s="379"/>
      <c r="FTA3584" s="379"/>
      <c r="FTB3584" s="379"/>
      <c r="FTC3584" s="379"/>
      <c r="FTD3584" s="379"/>
      <c r="FTE3584" s="379"/>
      <c r="FTF3584" s="379"/>
      <c r="FTG3584" s="379"/>
      <c r="FTH3584" s="379"/>
      <c r="FTI3584" s="379"/>
      <c r="FTJ3584" s="379"/>
      <c r="FTK3584" s="379"/>
      <c r="FTL3584" s="379"/>
      <c r="FTM3584" s="379"/>
      <c r="FTN3584" s="379"/>
      <c r="FTO3584" s="379"/>
      <c r="FTP3584" s="379"/>
      <c r="FTQ3584" s="379"/>
      <c r="FTR3584" s="379"/>
      <c r="FTS3584" s="379"/>
      <c r="FTT3584" s="379"/>
      <c r="FTU3584" s="379"/>
      <c r="FTV3584" s="379"/>
      <c r="FTW3584" s="379"/>
      <c r="FTX3584" s="379"/>
      <c r="FTY3584" s="379"/>
      <c r="FTZ3584" s="379"/>
      <c r="FUA3584" s="379"/>
      <c r="FUB3584" s="379"/>
      <c r="FUC3584" s="379"/>
      <c r="FUD3584" s="379"/>
      <c r="FUE3584" s="379"/>
      <c r="FUF3584" s="379"/>
      <c r="FUG3584" s="379"/>
      <c r="FUH3584" s="379"/>
      <c r="FUI3584" s="379"/>
      <c r="FUJ3584" s="379"/>
      <c r="FUK3584" s="379"/>
      <c r="FUL3584" s="379"/>
      <c r="FUM3584" s="379"/>
      <c r="FUN3584" s="379"/>
      <c r="FUO3584" s="379"/>
      <c r="FUP3584" s="379"/>
      <c r="FUQ3584" s="379"/>
      <c r="FUR3584" s="379"/>
      <c r="FUS3584" s="379"/>
      <c r="FUT3584" s="379"/>
      <c r="FUU3584" s="379"/>
      <c r="FUV3584" s="379"/>
      <c r="FUW3584" s="379"/>
      <c r="FUX3584" s="379"/>
      <c r="FUY3584" s="379"/>
      <c r="FUZ3584" s="379"/>
      <c r="FVA3584" s="379"/>
      <c r="FVB3584" s="379"/>
      <c r="FVC3584" s="379"/>
      <c r="FVD3584" s="379"/>
      <c r="FVE3584" s="379"/>
      <c r="FVF3584" s="379"/>
      <c r="FVG3584" s="379"/>
      <c r="FVH3584" s="379"/>
      <c r="FVI3584" s="379"/>
      <c r="FVJ3584" s="379"/>
      <c r="FVK3584" s="379"/>
      <c r="FVL3584" s="379"/>
      <c r="FVM3584" s="379"/>
      <c r="FVN3584" s="379"/>
      <c r="FVO3584" s="379"/>
      <c r="FVP3584" s="379"/>
      <c r="FVQ3584" s="379"/>
      <c r="FVR3584" s="379"/>
      <c r="FVS3584" s="379"/>
      <c r="FVT3584" s="379"/>
      <c r="FVU3584" s="379"/>
      <c r="FVV3584" s="379"/>
      <c r="FVW3584" s="379"/>
      <c r="FVX3584" s="379"/>
      <c r="FVY3584" s="379"/>
      <c r="FVZ3584" s="379"/>
      <c r="FWA3584" s="379"/>
      <c r="FWB3584" s="379"/>
      <c r="FWC3584" s="379"/>
      <c r="FWD3584" s="379"/>
      <c r="FWE3584" s="379"/>
      <c r="FWF3584" s="379"/>
      <c r="FWG3584" s="379"/>
      <c r="FWH3584" s="379"/>
      <c r="FWI3584" s="379"/>
      <c r="FWJ3584" s="379"/>
      <c r="FWK3584" s="379"/>
      <c r="FWL3584" s="379"/>
      <c r="FWM3584" s="379"/>
      <c r="FWN3584" s="379"/>
      <c r="FWO3584" s="379"/>
      <c r="FWP3584" s="379"/>
      <c r="FWQ3584" s="379"/>
      <c r="FWR3584" s="379"/>
      <c r="FWS3584" s="379"/>
      <c r="FWT3584" s="379"/>
      <c r="FWU3584" s="379"/>
      <c r="FWV3584" s="379"/>
      <c r="FWW3584" s="379"/>
      <c r="FWX3584" s="379"/>
      <c r="FWY3584" s="379"/>
      <c r="FWZ3584" s="379"/>
      <c r="FXA3584" s="379"/>
      <c r="FXB3584" s="379"/>
      <c r="FXC3584" s="379"/>
      <c r="FXD3584" s="379"/>
      <c r="FXE3584" s="379"/>
      <c r="FXF3584" s="379"/>
      <c r="FXG3584" s="379"/>
      <c r="FXH3584" s="379"/>
      <c r="FXI3584" s="379"/>
      <c r="FXJ3584" s="379"/>
      <c r="FXK3584" s="379"/>
      <c r="FXL3584" s="379"/>
      <c r="FXM3584" s="379"/>
      <c r="FXN3584" s="379"/>
      <c r="FXO3584" s="379"/>
      <c r="FXP3584" s="379"/>
      <c r="FXQ3584" s="379"/>
      <c r="FXR3584" s="379"/>
      <c r="FXS3584" s="379"/>
      <c r="FXT3584" s="379"/>
      <c r="FXU3584" s="379"/>
      <c r="FXV3584" s="379"/>
      <c r="FXW3584" s="379"/>
      <c r="FXX3584" s="379"/>
      <c r="FXY3584" s="379"/>
      <c r="FXZ3584" s="379"/>
      <c r="FYA3584" s="379"/>
      <c r="FYB3584" s="379"/>
      <c r="FYC3584" s="379"/>
      <c r="FYD3584" s="379"/>
      <c r="FYE3584" s="379"/>
      <c r="FYF3584" s="379"/>
      <c r="FYG3584" s="379"/>
      <c r="FYH3584" s="379"/>
      <c r="FYI3584" s="379"/>
      <c r="FYJ3584" s="379"/>
      <c r="FYK3584" s="379"/>
      <c r="FYL3584" s="379"/>
      <c r="FYM3584" s="379"/>
      <c r="FYN3584" s="379"/>
      <c r="FYO3584" s="379"/>
      <c r="FYP3584" s="379"/>
      <c r="FYQ3584" s="379"/>
      <c r="FYR3584" s="379"/>
      <c r="FYS3584" s="379"/>
      <c r="FYT3584" s="379"/>
      <c r="FYU3584" s="379"/>
      <c r="FYV3584" s="379"/>
      <c r="FYW3584" s="379"/>
      <c r="FYX3584" s="379"/>
      <c r="FYY3584" s="379"/>
      <c r="FYZ3584" s="379"/>
      <c r="FZA3584" s="379"/>
      <c r="FZB3584" s="379"/>
      <c r="FZC3584" s="379"/>
      <c r="FZD3584" s="379"/>
      <c r="FZE3584" s="379"/>
      <c r="FZF3584" s="379"/>
      <c r="FZG3584" s="379"/>
      <c r="FZH3584" s="379"/>
      <c r="FZI3584" s="379"/>
      <c r="FZJ3584" s="379"/>
      <c r="FZK3584" s="379"/>
      <c r="FZL3584" s="379"/>
      <c r="FZM3584" s="379"/>
      <c r="FZN3584" s="379"/>
      <c r="FZO3584" s="379"/>
      <c r="FZP3584" s="379"/>
      <c r="FZQ3584" s="379"/>
      <c r="FZR3584" s="379"/>
      <c r="FZS3584" s="379"/>
      <c r="FZT3584" s="379"/>
      <c r="FZU3584" s="379"/>
      <c r="FZV3584" s="379"/>
      <c r="FZW3584" s="379"/>
      <c r="FZX3584" s="379"/>
      <c r="FZY3584" s="379"/>
      <c r="FZZ3584" s="379"/>
      <c r="GAA3584" s="379"/>
      <c r="GAB3584" s="379"/>
      <c r="GAC3584" s="379"/>
      <c r="GAD3584" s="379"/>
      <c r="GAE3584" s="379"/>
      <c r="GAF3584" s="379"/>
      <c r="GAG3584" s="379"/>
      <c r="GAH3584" s="379"/>
      <c r="GAI3584" s="379"/>
      <c r="GAJ3584" s="379"/>
      <c r="GAK3584" s="379"/>
      <c r="GAL3584" s="379"/>
      <c r="GAM3584" s="379"/>
      <c r="GAN3584" s="379"/>
      <c r="GAO3584" s="379"/>
      <c r="GAP3584" s="379"/>
      <c r="GAQ3584" s="379"/>
      <c r="GAR3584" s="379"/>
      <c r="GAS3584" s="379"/>
      <c r="GAT3584" s="379"/>
      <c r="GAU3584" s="379"/>
      <c r="GAV3584" s="379"/>
      <c r="GAW3584" s="379"/>
      <c r="GAX3584" s="379"/>
      <c r="GAY3584" s="379"/>
      <c r="GAZ3584" s="379"/>
      <c r="GBA3584" s="379"/>
      <c r="GBB3584" s="379"/>
      <c r="GBC3584" s="379"/>
      <c r="GBD3584" s="379"/>
      <c r="GBE3584" s="379"/>
      <c r="GBF3584" s="379"/>
      <c r="GBG3584" s="379"/>
      <c r="GBH3584" s="379"/>
      <c r="GBI3584" s="379"/>
      <c r="GBJ3584" s="379"/>
      <c r="GBK3584" s="379"/>
      <c r="GBL3584" s="379"/>
      <c r="GBM3584" s="379"/>
      <c r="GBN3584" s="379"/>
      <c r="GBO3584" s="379"/>
      <c r="GBP3584" s="379"/>
      <c r="GBQ3584" s="379"/>
      <c r="GBR3584" s="379"/>
      <c r="GBS3584" s="379"/>
      <c r="GBT3584" s="379"/>
      <c r="GBU3584" s="379"/>
      <c r="GBV3584" s="379"/>
      <c r="GBW3584" s="379"/>
      <c r="GBX3584" s="379"/>
      <c r="GBY3584" s="379"/>
      <c r="GBZ3584" s="379"/>
      <c r="GCA3584" s="379"/>
      <c r="GCB3584" s="379"/>
      <c r="GCC3584" s="379"/>
      <c r="GCD3584" s="379"/>
      <c r="GCE3584" s="379"/>
      <c r="GCF3584" s="379"/>
      <c r="GCG3584" s="379"/>
      <c r="GCH3584" s="379"/>
      <c r="GCI3584" s="379"/>
      <c r="GCJ3584" s="379"/>
      <c r="GCK3584" s="379"/>
      <c r="GCL3584" s="379"/>
      <c r="GCM3584" s="379"/>
      <c r="GCN3584" s="379"/>
      <c r="GCO3584" s="379"/>
      <c r="GCP3584" s="379"/>
      <c r="GCQ3584" s="379"/>
      <c r="GCR3584" s="379"/>
      <c r="GCS3584" s="379"/>
      <c r="GCT3584" s="379"/>
      <c r="GCU3584" s="379"/>
      <c r="GCV3584" s="379"/>
      <c r="GCW3584" s="379"/>
      <c r="GCX3584" s="379"/>
      <c r="GCY3584" s="379"/>
      <c r="GCZ3584" s="379"/>
      <c r="GDA3584" s="379"/>
      <c r="GDB3584" s="379"/>
      <c r="GDC3584" s="379"/>
      <c r="GDD3584" s="379"/>
      <c r="GDE3584" s="379"/>
      <c r="GDF3584" s="379"/>
      <c r="GDG3584" s="379"/>
      <c r="GDH3584" s="379"/>
      <c r="GDI3584" s="379"/>
      <c r="GDJ3584" s="379"/>
      <c r="GDK3584" s="379"/>
      <c r="GDL3584" s="379"/>
      <c r="GDM3584" s="379"/>
      <c r="GDN3584" s="379"/>
      <c r="GDO3584" s="379"/>
      <c r="GDP3584" s="379"/>
      <c r="GDQ3584" s="379"/>
      <c r="GDR3584" s="379"/>
      <c r="GDS3584" s="379"/>
      <c r="GDT3584" s="379"/>
      <c r="GDU3584" s="379"/>
      <c r="GDV3584" s="379"/>
      <c r="GDW3584" s="379"/>
      <c r="GDX3584" s="379"/>
      <c r="GDY3584" s="379"/>
      <c r="GDZ3584" s="379"/>
      <c r="GEA3584" s="379"/>
      <c r="GEB3584" s="379"/>
      <c r="GEC3584" s="379"/>
      <c r="GED3584" s="379"/>
      <c r="GEE3584" s="379"/>
      <c r="GEF3584" s="379"/>
      <c r="GEG3584" s="379"/>
      <c r="GEH3584" s="379"/>
      <c r="GEI3584" s="379"/>
      <c r="GEJ3584" s="379"/>
      <c r="GEK3584" s="379"/>
      <c r="GEL3584" s="379"/>
      <c r="GEM3584" s="379"/>
      <c r="GEN3584" s="379"/>
      <c r="GEO3584" s="379"/>
      <c r="GEP3584" s="379"/>
      <c r="GEQ3584" s="379"/>
      <c r="GER3584" s="379"/>
      <c r="GES3584" s="379"/>
      <c r="GET3584" s="379"/>
      <c r="GEU3584" s="379"/>
      <c r="GEV3584" s="379"/>
      <c r="GEW3584" s="379"/>
      <c r="GEX3584" s="379"/>
      <c r="GEY3584" s="379"/>
      <c r="GEZ3584" s="379"/>
      <c r="GFA3584" s="379"/>
      <c r="GFB3584" s="379"/>
      <c r="GFC3584" s="379"/>
      <c r="GFD3584" s="379"/>
      <c r="GFE3584" s="379"/>
      <c r="GFF3584" s="379"/>
      <c r="GFG3584" s="379"/>
      <c r="GFH3584" s="379"/>
      <c r="GFI3584" s="379"/>
      <c r="GFJ3584" s="379"/>
      <c r="GFK3584" s="379"/>
      <c r="GFL3584" s="379"/>
      <c r="GFM3584" s="379"/>
      <c r="GFN3584" s="379"/>
      <c r="GFO3584" s="379"/>
      <c r="GFP3584" s="379"/>
      <c r="GFQ3584" s="379"/>
      <c r="GFR3584" s="379"/>
      <c r="GFS3584" s="379"/>
      <c r="GFT3584" s="379"/>
      <c r="GFU3584" s="379"/>
      <c r="GFV3584" s="379"/>
      <c r="GFW3584" s="379"/>
      <c r="GFX3584" s="379"/>
      <c r="GFY3584" s="379"/>
      <c r="GFZ3584" s="379"/>
      <c r="GGA3584" s="379"/>
      <c r="GGB3584" s="379"/>
      <c r="GGC3584" s="379"/>
      <c r="GGD3584" s="379"/>
      <c r="GGE3584" s="379"/>
      <c r="GGF3584" s="379"/>
      <c r="GGG3584" s="379"/>
      <c r="GGH3584" s="379"/>
      <c r="GGI3584" s="379"/>
      <c r="GGJ3584" s="379"/>
      <c r="GGK3584" s="379"/>
      <c r="GGL3584" s="379"/>
      <c r="GGM3584" s="379"/>
      <c r="GGN3584" s="379"/>
      <c r="GGO3584" s="379"/>
      <c r="GGP3584" s="379"/>
      <c r="GGQ3584" s="379"/>
      <c r="GGR3584" s="379"/>
      <c r="GGS3584" s="379"/>
      <c r="GGT3584" s="379"/>
      <c r="GGU3584" s="379"/>
      <c r="GGV3584" s="379"/>
      <c r="GGW3584" s="379"/>
      <c r="GGX3584" s="379"/>
      <c r="GGY3584" s="379"/>
      <c r="GGZ3584" s="379"/>
      <c r="GHA3584" s="379"/>
      <c r="GHB3584" s="379"/>
      <c r="GHC3584" s="379"/>
      <c r="GHD3584" s="379"/>
      <c r="GHE3584" s="379"/>
      <c r="GHF3584" s="379"/>
      <c r="GHG3584" s="379"/>
      <c r="GHH3584" s="379"/>
      <c r="GHI3584" s="379"/>
      <c r="GHJ3584" s="379"/>
      <c r="GHK3584" s="379"/>
      <c r="GHL3584" s="379"/>
      <c r="GHM3584" s="379"/>
      <c r="GHN3584" s="379"/>
      <c r="GHO3584" s="379"/>
      <c r="GHP3584" s="379"/>
      <c r="GHQ3584" s="379"/>
      <c r="GHR3584" s="379"/>
      <c r="GHS3584" s="379"/>
      <c r="GHT3584" s="379"/>
      <c r="GHU3584" s="379"/>
      <c r="GHV3584" s="379"/>
      <c r="GHW3584" s="379"/>
      <c r="GHX3584" s="379"/>
      <c r="GHY3584" s="379"/>
      <c r="GHZ3584" s="379"/>
      <c r="GIA3584" s="379"/>
      <c r="GIB3584" s="379"/>
      <c r="GIC3584" s="379"/>
      <c r="GID3584" s="379"/>
      <c r="GIE3584" s="379"/>
      <c r="GIF3584" s="379"/>
      <c r="GIG3584" s="379"/>
      <c r="GIH3584" s="379"/>
      <c r="GII3584" s="379"/>
      <c r="GIJ3584" s="379"/>
      <c r="GIK3584" s="379"/>
      <c r="GIL3584" s="379"/>
      <c r="GIM3584" s="379"/>
      <c r="GIN3584" s="379"/>
      <c r="GIO3584" s="379"/>
      <c r="GIP3584" s="379"/>
      <c r="GIQ3584" s="379"/>
      <c r="GIR3584" s="379"/>
      <c r="GIS3584" s="379"/>
      <c r="GIT3584" s="379"/>
      <c r="GIU3584" s="379"/>
      <c r="GIV3584" s="379"/>
      <c r="GIW3584" s="379"/>
      <c r="GIX3584" s="379"/>
      <c r="GIY3584" s="379"/>
      <c r="GIZ3584" s="379"/>
      <c r="GJA3584" s="379"/>
      <c r="GJB3584" s="379"/>
      <c r="GJC3584" s="379"/>
      <c r="GJD3584" s="379"/>
      <c r="GJE3584" s="379"/>
      <c r="GJF3584" s="379"/>
      <c r="GJG3584" s="379"/>
      <c r="GJH3584" s="379"/>
      <c r="GJI3584" s="379"/>
      <c r="GJJ3584" s="379"/>
      <c r="GJK3584" s="379"/>
      <c r="GJL3584" s="379"/>
      <c r="GJM3584" s="379"/>
      <c r="GJN3584" s="379"/>
      <c r="GJO3584" s="379"/>
      <c r="GJP3584" s="379"/>
      <c r="GJQ3584" s="379"/>
      <c r="GJR3584" s="379"/>
      <c r="GJS3584" s="379"/>
      <c r="GJT3584" s="379"/>
      <c r="GJU3584" s="379"/>
      <c r="GJV3584" s="379"/>
      <c r="GJW3584" s="379"/>
      <c r="GJX3584" s="379"/>
      <c r="GJY3584" s="379"/>
      <c r="GJZ3584" s="379"/>
      <c r="GKA3584" s="379"/>
      <c r="GKB3584" s="379"/>
      <c r="GKC3584" s="379"/>
      <c r="GKD3584" s="379"/>
      <c r="GKE3584" s="379"/>
      <c r="GKF3584" s="379"/>
      <c r="GKG3584" s="379"/>
      <c r="GKH3584" s="379"/>
      <c r="GKI3584" s="379"/>
      <c r="GKJ3584" s="379"/>
      <c r="GKK3584" s="379"/>
      <c r="GKL3584" s="379"/>
      <c r="GKM3584" s="379"/>
      <c r="GKN3584" s="379"/>
      <c r="GKO3584" s="379"/>
      <c r="GKP3584" s="379"/>
      <c r="GKQ3584" s="379"/>
      <c r="GKR3584" s="379"/>
      <c r="GKS3584" s="379"/>
      <c r="GKT3584" s="379"/>
      <c r="GKU3584" s="379"/>
      <c r="GKV3584" s="379"/>
      <c r="GKW3584" s="379"/>
      <c r="GKX3584" s="379"/>
      <c r="GKY3584" s="379"/>
      <c r="GKZ3584" s="379"/>
      <c r="GLA3584" s="379"/>
      <c r="GLB3584" s="379"/>
      <c r="GLC3584" s="379"/>
      <c r="GLD3584" s="379"/>
      <c r="GLE3584" s="379"/>
      <c r="GLF3584" s="379"/>
      <c r="GLG3584" s="379"/>
      <c r="GLH3584" s="379"/>
      <c r="GLI3584" s="379"/>
      <c r="GLJ3584" s="379"/>
      <c r="GLK3584" s="379"/>
      <c r="GLL3584" s="379"/>
      <c r="GLM3584" s="379"/>
      <c r="GLN3584" s="379"/>
      <c r="GLO3584" s="379"/>
      <c r="GLP3584" s="379"/>
      <c r="GLQ3584" s="379"/>
      <c r="GLR3584" s="379"/>
      <c r="GLS3584" s="379"/>
      <c r="GLT3584" s="379"/>
      <c r="GLU3584" s="379"/>
      <c r="GLV3584" s="379"/>
      <c r="GLW3584" s="379"/>
      <c r="GLX3584" s="379"/>
      <c r="GLY3584" s="379"/>
      <c r="GLZ3584" s="379"/>
      <c r="GMA3584" s="379"/>
      <c r="GMB3584" s="379"/>
      <c r="GMC3584" s="379"/>
      <c r="GMD3584" s="379"/>
      <c r="GME3584" s="379"/>
      <c r="GMF3584" s="379"/>
      <c r="GMG3584" s="379"/>
      <c r="GMH3584" s="379"/>
      <c r="GMI3584" s="379"/>
      <c r="GMJ3584" s="379"/>
      <c r="GMK3584" s="379"/>
      <c r="GML3584" s="379"/>
      <c r="GMM3584" s="379"/>
      <c r="GMN3584" s="379"/>
      <c r="GMO3584" s="379"/>
      <c r="GMP3584" s="379"/>
      <c r="GMQ3584" s="379"/>
      <c r="GMR3584" s="379"/>
      <c r="GMS3584" s="379"/>
      <c r="GMT3584" s="379"/>
      <c r="GMU3584" s="379"/>
      <c r="GMV3584" s="379"/>
      <c r="GMW3584" s="379"/>
      <c r="GMX3584" s="379"/>
      <c r="GMY3584" s="379"/>
      <c r="GMZ3584" s="379"/>
      <c r="GNA3584" s="379"/>
      <c r="GNB3584" s="379"/>
      <c r="GNC3584" s="379"/>
      <c r="GND3584" s="379"/>
      <c r="GNE3584" s="379"/>
      <c r="GNF3584" s="379"/>
      <c r="GNG3584" s="379"/>
      <c r="GNH3584" s="379"/>
      <c r="GNI3584" s="379"/>
      <c r="GNJ3584" s="379"/>
      <c r="GNK3584" s="379"/>
      <c r="GNL3584" s="379"/>
      <c r="GNM3584" s="379"/>
      <c r="GNN3584" s="379"/>
      <c r="GNO3584" s="379"/>
      <c r="GNP3584" s="379"/>
      <c r="GNQ3584" s="379"/>
      <c r="GNR3584" s="379"/>
      <c r="GNS3584" s="379"/>
      <c r="GNT3584" s="379"/>
      <c r="GNU3584" s="379"/>
      <c r="GNV3584" s="379"/>
      <c r="GNW3584" s="379"/>
      <c r="GNX3584" s="379"/>
      <c r="GNY3584" s="379"/>
      <c r="GNZ3584" s="379"/>
      <c r="GOA3584" s="379"/>
      <c r="GOB3584" s="379"/>
      <c r="GOC3584" s="379"/>
      <c r="GOD3584" s="379"/>
      <c r="GOE3584" s="379"/>
      <c r="GOF3584" s="379"/>
      <c r="GOG3584" s="379"/>
      <c r="GOH3584" s="379"/>
      <c r="GOI3584" s="379"/>
      <c r="GOJ3584" s="379"/>
      <c r="GOK3584" s="379"/>
      <c r="GOL3584" s="379"/>
      <c r="GOM3584" s="379"/>
      <c r="GON3584" s="379"/>
      <c r="GOO3584" s="379"/>
      <c r="GOP3584" s="379"/>
      <c r="GOQ3584" s="379"/>
      <c r="GOR3584" s="379"/>
      <c r="GOS3584" s="379"/>
      <c r="GOT3584" s="379"/>
      <c r="GOU3584" s="379"/>
      <c r="GOV3584" s="379"/>
      <c r="GOW3584" s="379"/>
      <c r="GOX3584" s="379"/>
      <c r="GOY3584" s="379"/>
      <c r="GOZ3584" s="379"/>
      <c r="GPA3584" s="379"/>
      <c r="GPB3584" s="379"/>
      <c r="GPC3584" s="379"/>
      <c r="GPD3584" s="379"/>
      <c r="GPE3584" s="379"/>
      <c r="GPF3584" s="379"/>
      <c r="GPG3584" s="379"/>
      <c r="GPH3584" s="379"/>
      <c r="GPI3584" s="379"/>
      <c r="GPJ3584" s="379"/>
      <c r="GPK3584" s="379"/>
      <c r="GPL3584" s="379"/>
      <c r="GPM3584" s="379"/>
      <c r="GPN3584" s="379"/>
      <c r="GPO3584" s="379"/>
      <c r="GPP3584" s="379"/>
      <c r="GPQ3584" s="379"/>
      <c r="GPR3584" s="379"/>
      <c r="GPS3584" s="379"/>
      <c r="GPT3584" s="379"/>
      <c r="GPU3584" s="379"/>
      <c r="GPV3584" s="379"/>
      <c r="GPW3584" s="379"/>
      <c r="GPX3584" s="379"/>
      <c r="GPY3584" s="379"/>
      <c r="GPZ3584" s="379"/>
      <c r="GQA3584" s="379"/>
      <c r="GQB3584" s="379"/>
      <c r="GQC3584" s="379"/>
      <c r="GQD3584" s="379"/>
      <c r="GQE3584" s="379"/>
      <c r="GQF3584" s="379"/>
      <c r="GQG3584" s="379"/>
      <c r="GQH3584" s="379"/>
      <c r="GQI3584" s="379"/>
      <c r="GQJ3584" s="379"/>
      <c r="GQK3584" s="379"/>
      <c r="GQL3584" s="379"/>
      <c r="GQM3584" s="379"/>
      <c r="GQN3584" s="379"/>
      <c r="GQO3584" s="379"/>
      <c r="GQP3584" s="379"/>
      <c r="GQQ3584" s="379"/>
      <c r="GQR3584" s="379"/>
      <c r="GQS3584" s="379"/>
      <c r="GQT3584" s="379"/>
      <c r="GQU3584" s="379"/>
      <c r="GQV3584" s="379"/>
      <c r="GQW3584" s="379"/>
      <c r="GQX3584" s="379"/>
      <c r="GQY3584" s="379"/>
      <c r="GQZ3584" s="379"/>
      <c r="GRA3584" s="379"/>
      <c r="GRB3584" s="379"/>
      <c r="GRC3584" s="379"/>
      <c r="GRD3584" s="379"/>
      <c r="GRE3584" s="379"/>
      <c r="GRF3584" s="379"/>
      <c r="GRG3584" s="379"/>
      <c r="GRH3584" s="379"/>
      <c r="GRI3584" s="379"/>
      <c r="GRJ3584" s="379"/>
      <c r="GRK3584" s="379"/>
      <c r="GRL3584" s="379"/>
      <c r="GRM3584" s="379"/>
      <c r="GRN3584" s="379"/>
      <c r="GRO3584" s="379"/>
      <c r="GRP3584" s="379"/>
      <c r="GRQ3584" s="379"/>
      <c r="GRR3584" s="379"/>
      <c r="GRS3584" s="379"/>
      <c r="GRT3584" s="379"/>
      <c r="GRU3584" s="379"/>
      <c r="GRV3584" s="379"/>
      <c r="GRW3584" s="379"/>
      <c r="GRX3584" s="379"/>
      <c r="GRY3584" s="379"/>
      <c r="GRZ3584" s="379"/>
      <c r="GSA3584" s="379"/>
      <c r="GSB3584" s="379"/>
      <c r="GSC3584" s="379"/>
      <c r="GSD3584" s="379"/>
      <c r="GSE3584" s="379"/>
      <c r="GSF3584" s="379"/>
      <c r="GSG3584" s="379"/>
      <c r="GSH3584" s="379"/>
      <c r="GSI3584" s="379"/>
      <c r="GSJ3584" s="379"/>
      <c r="GSK3584" s="379"/>
      <c r="GSL3584" s="379"/>
      <c r="GSM3584" s="379"/>
      <c r="GSN3584" s="379"/>
      <c r="GSO3584" s="379"/>
      <c r="GSP3584" s="379"/>
      <c r="GSQ3584" s="379"/>
      <c r="GSR3584" s="379"/>
      <c r="GSS3584" s="379"/>
      <c r="GST3584" s="379"/>
      <c r="GSU3584" s="379"/>
      <c r="GSV3584" s="379"/>
      <c r="GSW3584" s="379"/>
      <c r="GSX3584" s="379"/>
      <c r="GSY3584" s="379"/>
      <c r="GSZ3584" s="379"/>
      <c r="GTA3584" s="379"/>
      <c r="GTB3584" s="379"/>
      <c r="GTC3584" s="379"/>
      <c r="GTD3584" s="379"/>
      <c r="GTE3584" s="379"/>
      <c r="GTF3584" s="379"/>
      <c r="GTG3584" s="379"/>
      <c r="GTH3584" s="379"/>
      <c r="GTI3584" s="379"/>
      <c r="GTJ3584" s="379"/>
      <c r="GTK3584" s="379"/>
      <c r="GTL3584" s="379"/>
      <c r="GTM3584" s="379"/>
      <c r="GTN3584" s="379"/>
      <c r="GTO3584" s="379"/>
      <c r="GTP3584" s="379"/>
      <c r="GTQ3584" s="379"/>
      <c r="GTR3584" s="379"/>
      <c r="GTS3584" s="379"/>
      <c r="GTT3584" s="379"/>
      <c r="GTU3584" s="379"/>
      <c r="GTV3584" s="379"/>
      <c r="GTW3584" s="379"/>
      <c r="GTX3584" s="379"/>
      <c r="GTY3584" s="379"/>
      <c r="GTZ3584" s="379"/>
      <c r="GUA3584" s="379"/>
      <c r="GUB3584" s="379"/>
      <c r="GUC3584" s="379"/>
      <c r="GUD3584" s="379"/>
      <c r="GUE3584" s="379"/>
      <c r="GUF3584" s="379"/>
      <c r="GUG3584" s="379"/>
      <c r="GUH3584" s="379"/>
      <c r="GUI3584" s="379"/>
      <c r="GUJ3584" s="379"/>
      <c r="GUK3584" s="379"/>
      <c r="GUL3584" s="379"/>
      <c r="GUM3584" s="379"/>
      <c r="GUN3584" s="379"/>
      <c r="GUO3584" s="379"/>
      <c r="GUP3584" s="379"/>
      <c r="GUQ3584" s="379"/>
      <c r="GUR3584" s="379"/>
      <c r="GUS3584" s="379"/>
      <c r="GUT3584" s="379"/>
      <c r="GUU3584" s="379"/>
      <c r="GUV3584" s="379"/>
      <c r="GUW3584" s="379"/>
      <c r="GUX3584" s="379"/>
      <c r="GUY3584" s="379"/>
      <c r="GUZ3584" s="379"/>
      <c r="GVA3584" s="379"/>
      <c r="GVB3584" s="379"/>
      <c r="GVC3584" s="379"/>
      <c r="GVD3584" s="379"/>
      <c r="GVE3584" s="379"/>
      <c r="GVF3584" s="379"/>
      <c r="GVG3584" s="379"/>
      <c r="GVH3584" s="379"/>
      <c r="GVI3584" s="379"/>
      <c r="GVJ3584" s="379"/>
      <c r="GVK3584" s="379"/>
      <c r="GVL3584" s="379"/>
      <c r="GVM3584" s="379"/>
      <c r="GVN3584" s="379"/>
      <c r="GVO3584" s="379"/>
      <c r="GVP3584" s="379"/>
      <c r="GVQ3584" s="379"/>
      <c r="GVR3584" s="379"/>
      <c r="GVS3584" s="379"/>
      <c r="GVT3584" s="379"/>
      <c r="GVU3584" s="379"/>
      <c r="GVV3584" s="379"/>
      <c r="GVW3584" s="379"/>
      <c r="GVX3584" s="379"/>
      <c r="GVY3584" s="379"/>
      <c r="GVZ3584" s="379"/>
      <c r="GWA3584" s="379"/>
      <c r="GWB3584" s="379"/>
      <c r="GWC3584" s="379"/>
      <c r="GWD3584" s="379"/>
      <c r="GWE3584" s="379"/>
      <c r="GWF3584" s="379"/>
      <c r="GWG3584" s="379"/>
      <c r="GWH3584" s="379"/>
      <c r="GWI3584" s="379"/>
      <c r="GWJ3584" s="379"/>
      <c r="GWK3584" s="379"/>
      <c r="GWL3584" s="379"/>
      <c r="GWM3584" s="379"/>
      <c r="GWN3584" s="379"/>
      <c r="GWO3584" s="379"/>
      <c r="GWP3584" s="379"/>
      <c r="GWQ3584" s="379"/>
      <c r="GWR3584" s="379"/>
      <c r="GWS3584" s="379"/>
      <c r="GWT3584" s="379"/>
      <c r="GWU3584" s="379"/>
      <c r="GWV3584" s="379"/>
      <c r="GWW3584" s="379"/>
      <c r="GWX3584" s="379"/>
      <c r="GWY3584" s="379"/>
      <c r="GWZ3584" s="379"/>
      <c r="GXA3584" s="379"/>
      <c r="GXB3584" s="379"/>
      <c r="GXC3584" s="379"/>
      <c r="GXD3584" s="379"/>
      <c r="GXE3584" s="379"/>
      <c r="GXF3584" s="379"/>
      <c r="GXG3584" s="379"/>
      <c r="GXH3584" s="379"/>
      <c r="GXI3584" s="379"/>
      <c r="GXJ3584" s="379"/>
      <c r="GXK3584" s="379"/>
      <c r="GXL3584" s="379"/>
      <c r="GXM3584" s="379"/>
      <c r="GXN3584" s="379"/>
      <c r="GXO3584" s="379"/>
      <c r="GXP3584" s="379"/>
      <c r="GXQ3584" s="379"/>
      <c r="GXR3584" s="379"/>
      <c r="GXS3584" s="379"/>
      <c r="GXT3584" s="379"/>
      <c r="GXU3584" s="379"/>
      <c r="GXV3584" s="379"/>
      <c r="GXW3584" s="379"/>
      <c r="GXX3584" s="379"/>
      <c r="GXY3584" s="379"/>
      <c r="GXZ3584" s="379"/>
      <c r="GYA3584" s="379"/>
      <c r="GYB3584" s="379"/>
      <c r="GYC3584" s="379"/>
      <c r="GYD3584" s="379"/>
      <c r="GYE3584" s="379"/>
      <c r="GYF3584" s="379"/>
      <c r="GYG3584" s="379"/>
      <c r="GYH3584" s="379"/>
      <c r="GYI3584" s="379"/>
      <c r="GYJ3584" s="379"/>
      <c r="GYK3584" s="379"/>
      <c r="GYL3584" s="379"/>
      <c r="GYM3584" s="379"/>
      <c r="GYN3584" s="379"/>
      <c r="GYO3584" s="379"/>
      <c r="GYP3584" s="379"/>
      <c r="GYQ3584" s="379"/>
      <c r="GYR3584" s="379"/>
      <c r="GYS3584" s="379"/>
      <c r="GYT3584" s="379"/>
      <c r="GYU3584" s="379"/>
      <c r="GYV3584" s="379"/>
      <c r="GYW3584" s="379"/>
      <c r="GYX3584" s="379"/>
      <c r="GYY3584" s="379"/>
      <c r="GYZ3584" s="379"/>
      <c r="GZA3584" s="379"/>
      <c r="GZB3584" s="379"/>
      <c r="GZC3584" s="379"/>
      <c r="GZD3584" s="379"/>
      <c r="GZE3584" s="379"/>
      <c r="GZF3584" s="379"/>
      <c r="GZG3584" s="379"/>
      <c r="GZH3584" s="379"/>
      <c r="GZI3584" s="379"/>
      <c r="GZJ3584" s="379"/>
      <c r="GZK3584" s="379"/>
      <c r="GZL3584" s="379"/>
      <c r="GZM3584" s="379"/>
      <c r="GZN3584" s="379"/>
      <c r="GZO3584" s="379"/>
      <c r="GZP3584" s="379"/>
      <c r="GZQ3584" s="379"/>
      <c r="GZR3584" s="379"/>
      <c r="GZS3584" s="379"/>
      <c r="GZT3584" s="379"/>
      <c r="GZU3584" s="379"/>
      <c r="GZV3584" s="379"/>
      <c r="GZW3584" s="379"/>
      <c r="GZX3584" s="379"/>
      <c r="GZY3584" s="379"/>
      <c r="GZZ3584" s="379"/>
      <c r="HAA3584" s="379"/>
      <c r="HAB3584" s="379"/>
      <c r="HAC3584" s="379"/>
      <c r="HAD3584" s="379"/>
      <c r="HAE3584" s="379"/>
      <c r="HAF3584" s="379"/>
      <c r="HAG3584" s="379"/>
      <c r="HAH3584" s="379"/>
      <c r="HAI3584" s="379"/>
      <c r="HAJ3584" s="379"/>
      <c r="HAK3584" s="379"/>
      <c r="HAL3584" s="379"/>
      <c r="HAM3584" s="379"/>
      <c r="HAN3584" s="379"/>
      <c r="HAO3584" s="379"/>
      <c r="HAP3584" s="379"/>
      <c r="HAQ3584" s="379"/>
      <c r="HAR3584" s="379"/>
      <c r="HAS3584" s="379"/>
      <c r="HAT3584" s="379"/>
      <c r="HAU3584" s="379"/>
      <c r="HAV3584" s="379"/>
      <c r="HAW3584" s="379"/>
      <c r="HAX3584" s="379"/>
      <c r="HAY3584" s="379"/>
      <c r="HAZ3584" s="379"/>
      <c r="HBA3584" s="379"/>
      <c r="HBB3584" s="379"/>
      <c r="HBC3584" s="379"/>
      <c r="HBD3584" s="379"/>
      <c r="HBE3584" s="379"/>
      <c r="HBF3584" s="379"/>
      <c r="HBG3584" s="379"/>
      <c r="HBH3584" s="379"/>
      <c r="HBI3584" s="379"/>
      <c r="HBJ3584" s="379"/>
      <c r="HBK3584" s="379"/>
      <c r="HBL3584" s="379"/>
      <c r="HBM3584" s="379"/>
      <c r="HBN3584" s="379"/>
      <c r="HBO3584" s="379"/>
      <c r="HBP3584" s="379"/>
      <c r="HBQ3584" s="379"/>
      <c r="HBR3584" s="379"/>
      <c r="HBS3584" s="379"/>
      <c r="HBT3584" s="379"/>
      <c r="HBU3584" s="379"/>
      <c r="HBV3584" s="379"/>
      <c r="HBW3584" s="379"/>
      <c r="HBX3584" s="379"/>
      <c r="HBY3584" s="379"/>
      <c r="HBZ3584" s="379"/>
      <c r="HCA3584" s="379"/>
      <c r="HCB3584" s="379"/>
      <c r="HCC3584" s="379"/>
      <c r="HCD3584" s="379"/>
      <c r="HCE3584" s="379"/>
      <c r="HCF3584" s="379"/>
      <c r="HCG3584" s="379"/>
      <c r="HCH3584" s="379"/>
      <c r="HCI3584" s="379"/>
      <c r="HCJ3584" s="379"/>
      <c r="HCK3584" s="379"/>
      <c r="HCL3584" s="379"/>
      <c r="HCM3584" s="379"/>
      <c r="HCN3584" s="379"/>
      <c r="HCO3584" s="379"/>
      <c r="HCP3584" s="379"/>
      <c r="HCQ3584" s="379"/>
      <c r="HCR3584" s="379"/>
      <c r="HCS3584" s="379"/>
      <c r="HCT3584" s="379"/>
      <c r="HCU3584" s="379"/>
      <c r="HCV3584" s="379"/>
      <c r="HCW3584" s="379"/>
      <c r="HCX3584" s="379"/>
      <c r="HCY3584" s="379"/>
      <c r="HCZ3584" s="379"/>
      <c r="HDA3584" s="379"/>
      <c r="HDB3584" s="379"/>
      <c r="HDC3584" s="379"/>
      <c r="HDD3584" s="379"/>
      <c r="HDE3584" s="379"/>
      <c r="HDF3584" s="379"/>
      <c r="HDG3584" s="379"/>
      <c r="HDH3584" s="379"/>
      <c r="HDI3584" s="379"/>
      <c r="HDJ3584" s="379"/>
      <c r="HDK3584" s="379"/>
      <c r="HDL3584" s="379"/>
      <c r="HDM3584" s="379"/>
      <c r="HDN3584" s="379"/>
      <c r="HDO3584" s="379"/>
      <c r="HDP3584" s="379"/>
      <c r="HDQ3584" s="379"/>
      <c r="HDR3584" s="379"/>
      <c r="HDS3584" s="379"/>
      <c r="HDT3584" s="379"/>
      <c r="HDU3584" s="379"/>
      <c r="HDV3584" s="379"/>
      <c r="HDW3584" s="379"/>
      <c r="HDX3584" s="379"/>
      <c r="HDY3584" s="379"/>
      <c r="HDZ3584" s="379"/>
      <c r="HEA3584" s="379"/>
      <c r="HEB3584" s="379"/>
      <c r="HEC3584" s="379"/>
      <c r="HED3584" s="379"/>
      <c r="HEE3584" s="379"/>
      <c r="HEF3584" s="379"/>
      <c r="HEG3584" s="379"/>
      <c r="HEH3584" s="379"/>
      <c r="HEI3584" s="379"/>
      <c r="HEJ3584" s="379"/>
      <c r="HEK3584" s="379"/>
      <c r="HEL3584" s="379"/>
      <c r="HEM3584" s="379"/>
      <c r="HEN3584" s="379"/>
      <c r="HEO3584" s="379"/>
      <c r="HEP3584" s="379"/>
      <c r="HEQ3584" s="379"/>
      <c r="HER3584" s="379"/>
      <c r="HES3584" s="379"/>
      <c r="HET3584" s="379"/>
      <c r="HEU3584" s="379"/>
      <c r="HEV3584" s="379"/>
      <c r="HEW3584" s="379"/>
      <c r="HEX3584" s="379"/>
      <c r="HEY3584" s="379"/>
      <c r="HEZ3584" s="379"/>
      <c r="HFA3584" s="379"/>
      <c r="HFB3584" s="379"/>
      <c r="HFC3584" s="379"/>
      <c r="HFD3584" s="379"/>
      <c r="HFE3584" s="379"/>
      <c r="HFF3584" s="379"/>
      <c r="HFG3584" s="379"/>
      <c r="HFH3584" s="379"/>
      <c r="HFI3584" s="379"/>
      <c r="HFJ3584" s="379"/>
      <c r="HFK3584" s="379"/>
      <c r="HFL3584" s="379"/>
      <c r="HFM3584" s="379"/>
      <c r="HFN3584" s="379"/>
      <c r="HFO3584" s="379"/>
      <c r="HFP3584" s="379"/>
      <c r="HFQ3584" s="379"/>
      <c r="HFR3584" s="379"/>
      <c r="HFS3584" s="379"/>
      <c r="HFT3584" s="379"/>
      <c r="HFU3584" s="379"/>
      <c r="HFV3584" s="379"/>
      <c r="HFW3584" s="379"/>
      <c r="HFX3584" s="379"/>
      <c r="HFY3584" s="379"/>
      <c r="HFZ3584" s="379"/>
      <c r="HGA3584" s="379"/>
      <c r="HGB3584" s="379"/>
      <c r="HGC3584" s="379"/>
      <c r="HGD3584" s="379"/>
      <c r="HGE3584" s="379"/>
      <c r="HGF3584" s="379"/>
      <c r="HGG3584" s="379"/>
      <c r="HGH3584" s="379"/>
      <c r="HGI3584" s="379"/>
      <c r="HGJ3584" s="379"/>
      <c r="HGK3584" s="379"/>
      <c r="HGL3584" s="379"/>
      <c r="HGM3584" s="379"/>
      <c r="HGN3584" s="379"/>
      <c r="HGO3584" s="379"/>
      <c r="HGP3584" s="379"/>
      <c r="HGQ3584" s="379"/>
      <c r="HGR3584" s="379"/>
      <c r="HGS3584" s="379"/>
      <c r="HGT3584" s="379"/>
      <c r="HGU3584" s="379"/>
      <c r="HGV3584" s="379"/>
      <c r="HGW3584" s="379"/>
      <c r="HGX3584" s="379"/>
      <c r="HGY3584" s="379"/>
      <c r="HGZ3584" s="379"/>
      <c r="HHA3584" s="379"/>
      <c r="HHB3584" s="379"/>
      <c r="HHC3584" s="379"/>
      <c r="HHD3584" s="379"/>
      <c r="HHE3584" s="379"/>
      <c r="HHF3584" s="379"/>
      <c r="HHG3584" s="379"/>
      <c r="HHH3584" s="379"/>
      <c r="HHI3584" s="379"/>
      <c r="HHJ3584" s="379"/>
      <c r="HHK3584" s="379"/>
      <c r="HHL3584" s="379"/>
      <c r="HHM3584" s="379"/>
      <c r="HHN3584" s="379"/>
      <c r="HHO3584" s="379"/>
      <c r="HHP3584" s="379"/>
      <c r="HHQ3584" s="379"/>
      <c r="HHR3584" s="379"/>
      <c r="HHS3584" s="379"/>
      <c r="HHT3584" s="379"/>
      <c r="HHU3584" s="379"/>
      <c r="HHV3584" s="379"/>
      <c r="HHW3584" s="379"/>
      <c r="HHX3584" s="379"/>
      <c r="HHY3584" s="379"/>
      <c r="HHZ3584" s="379"/>
      <c r="HIA3584" s="379"/>
      <c r="HIB3584" s="379"/>
      <c r="HIC3584" s="379"/>
      <c r="HID3584" s="379"/>
      <c r="HIE3584" s="379"/>
      <c r="HIF3584" s="379"/>
      <c r="HIG3584" s="379"/>
      <c r="HIH3584" s="379"/>
      <c r="HII3584" s="379"/>
      <c r="HIJ3584" s="379"/>
      <c r="HIK3584" s="379"/>
      <c r="HIL3584" s="379"/>
      <c r="HIM3584" s="379"/>
      <c r="HIN3584" s="379"/>
      <c r="HIO3584" s="379"/>
      <c r="HIP3584" s="379"/>
      <c r="HIQ3584" s="379"/>
      <c r="HIR3584" s="379"/>
      <c r="HIS3584" s="379"/>
      <c r="HIT3584" s="379"/>
      <c r="HIU3584" s="379"/>
      <c r="HIV3584" s="379"/>
      <c r="HIW3584" s="379"/>
      <c r="HIX3584" s="379"/>
      <c r="HIY3584" s="379"/>
      <c r="HIZ3584" s="379"/>
      <c r="HJA3584" s="379"/>
      <c r="HJB3584" s="379"/>
      <c r="HJC3584" s="379"/>
      <c r="HJD3584" s="379"/>
      <c r="HJE3584" s="379"/>
      <c r="HJF3584" s="379"/>
      <c r="HJG3584" s="379"/>
      <c r="HJH3584" s="379"/>
      <c r="HJI3584" s="379"/>
      <c r="HJJ3584" s="379"/>
      <c r="HJK3584" s="379"/>
      <c r="HJL3584" s="379"/>
      <c r="HJM3584" s="379"/>
      <c r="HJN3584" s="379"/>
      <c r="HJO3584" s="379"/>
      <c r="HJP3584" s="379"/>
      <c r="HJQ3584" s="379"/>
      <c r="HJR3584" s="379"/>
      <c r="HJS3584" s="379"/>
      <c r="HJT3584" s="379"/>
      <c r="HJU3584" s="379"/>
      <c r="HJV3584" s="379"/>
      <c r="HJW3584" s="379"/>
      <c r="HJX3584" s="379"/>
      <c r="HJY3584" s="379"/>
      <c r="HJZ3584" s="379"/>
      <c r="HKA3584" s="379"/>
      <c r="HKB3584" s="379"/>
      <c r="HKC3584" s="379"/>
      <c r="HKD3584" s="379"/>
      <c r="HKE3584" s="379"/>
      <c r="HKF3584" s="379"/>
      <c r="HKG3584" s="379"/>
      <c r="HKH3584" s="379"/>
      <c r="HKI3584" s="379"/>
      <c r="HKJ3584" s="379"/>
      <c r="HKK3584" s="379"/>
      <c r="HKL3584" s="379"/>
      <c r="HKM3584" s="379"/>
      <c r="HKN3584" s="379"/>
      <c r="HKO3584" s="379"/>
      <c r="HKP3584" s="379"/>
      <c r="HKQ3584" s="379"/>
      <c r="HKR3584" s="379"/>
      <c r="HKS3584" s="379"/>
      <c r="HKT3584" s="379"/>
      <c r="HKU3584" s="379"/>
      <c r="HKV3584" s="379"/>
      <c r="HKW3584" s="379"/>
      <c r="HKX3584" s="379"/>
      <c r="HKY3584" s="379"/>
      <c r="HKZ3584" s="379"/>
      <c r="HLA3584" s="379"/>
      <c r="HLB3584" s="379"/>
      <c r="HLC3584" s="379"/>
      <c r="HLD3584" s="379"/>
      <c r="HLE3584" s="379"/>
      <c r="HLF3584" s="379"/>
      <c r="HLG3584" s="379"/>
      <c r="HLH3584" s="379"/>
      <c r="HLI3584" s="379"/>
      <c r="HLJ3584" s="379"/>
      <c r="HLK3584" s="379"/>
      <c r="HLL3584" s="379"/>
      <c r="HLM3584" s="379"/>
      <c r="HLN3584" s="379"/>
      <c r="HLO3584" s="379"/>
      <c r="HLP3584" s="379"/>
      <c r="HLQ3584" s="379"/>
      <c r="HLR3584" s="379"/>
      <c r="HLS3584" s="379"/>
      <c r="HLT3584" s="379"/>
      <c r="HLU3584" s="379"/>
      <c r="HLV3584" s="379"/>
      <c r="HLW3584" s="379"/>
      <c r="HLX3584" s="379"/>
      <c r="HLY3584" s="379"/>
      <c r="HLZ3584" s="379"/>
      <c r="HMA3584" s="379"/>
      <c r="HMB3584" s="379"/>
      <c r="HMC3584" s="379"/>
      <c r="HMD3584" s="379"/>
      <c r="HME3584" s="379"/>
      <c r="HMF3584" s="379"/>
      <c r="HMG3584" s="379"/>
      <c r="HMH3584" s="379"/>
      <c r="HMI3584" s="379"/>
      <c r="HMJ3584" s="379"/>
      <c r="HMK3584" s="379"/>
      <c r="HML3584" s="379"/>
      <c r="HMM3584" s="379"/>
      <c r="HMN3584" s="379"/>
      <c r="HMO3584" s="379"/>
      <c r="HMP3584" s="379"/>
      <c r="HMQ3584" s="379"/>
      <c r="HMR3584" s="379"/>
      <c r="HMS3584" s="379"/>
      <c r="HMT3584" s="379"/>
      <c r="HMU3584" s="379"/>
      <c r="HMV3584" s="379"/>
      <c r="HMW3584" s="379"/>
      <c r="HMX3584" s="379"/>
      <c r="HMY3584" s="379"/>
      <c r="HMZ3584" s="379"/>
      <c r="HNA3584" s="379"/>
      <c r="HNB3584" s="379"/>
      <c r="HNC3584" s="379"/>
      <c r="HND3584" s="379"/>
      <c r="HNE3584" s="379"/>
      <c r="HNF3584" s="379"/>
      <c r="HNG3584" s="379"/>
      <c r="HNH3584" s="379"/>
      <c r="HNI3584" s="379"/>
      <c r="HNJ3584" s="379"/>
      <c r="HNK3584" s="379"/>
      <c r="HNL3584" s="379"/>
      <c r="HNM3584" s="379"/>
      <c r="HNN3584" s="379"/>
      <c r="HNO3584" s="379"/>
      <c r="HNP3584" s="379"/>
      <c r="HNQ3584" s="379"/>
      <c r="HNR3584" s="379"/>
      <c r="HNS3584" s="379"/>
      <c r="HNT3584" s="379"/>
      <c r="HNU3584" s="379"/>
      <c r="HNV3584" s="379"/>
      <c r="HNW3584" s="379"/>
      <c r="HNX3584" s="379"/>
      <c r="HNY3584" s="379"/>
      <c r="HNZ3584" s="379"/>
      <c r="HOA3584" s="379"/>
      <c r="HOB3584" s="379"/>
      <c r="HOC3584" s="379"/>
      <c r="HOD3584" s="379"/>
      <c r="HOE3584" s="379"/>
      <c r="HOF3584" s="379"/>
      <c r="HOG3584" s="379"/>
      <c r="HOH3584" s="379"/>
      <c r="HOI3584" s="379"/>
      <c r="HOJ3584" s="379"/>
      <c r="HOK3584" s="379"/>
      <c r="HOL3584" s="379"/>
      <c r="HOM3584" s="379"/>
      <c r="HON3584" s="379"/>
      <c r="HOO3584" s="379"/>
      <c r="HOP3584" s="379"/>
      <c r="HOQ3584" s="379"/>
      <c r="HOR3584" s="379"/>
      <c r="HOS3584" s="379"/>
      <c r="HOT3584" s="379"/>
      <c r="HOU3584" s="379"/>
      <c r="HOV3584" s="379"/>
      <c r="HOW3584" s="379"/>
      <c r="HOX3584" s="379"/>
      <c r="HOY3584" s="379"/>
      <c r="HOZ3584" s="379"/>
      <c r="HPA3584" s="379"/>
      <c r="HPB3584" s="379"/>
      <c r="HPC3584" s="379"/>
      <c r="HPD3584" s="379"/>
      <c r="HPE3584" s="379"/>
      <c r="HPF3584" s="379"/>
      <c r="HPG3584" s="379"/>
      <c r="HPH3584" s="379"/>
      <c r="HPI3584" s="379"/>
      <c r="HPJ3584" s="379"/>
      <c r="HPK3584" s="379"/>
      <c r="HPL3584" s="379"/>
      <c r="HPM3584" s="379"/>
      <c r="HPN3584" s="379"/>
      <c r="HPO3584" s="379"/>
      <c r="HPP3584" s="379"/>
      <c r="HPQ3584" s="379"/>
      <c r="HPR3584" s="379"/>
      <c r="HPS3584" s="379"/>
      <c r="HPT3584" s="379"/>
      <c r="HPU3584" s="379"/>
      <c r="HPV3584" s="379"/>
      <c r="HPW3584" s="379"/>
      <c r="HPX3584" s="379"/>
      <c r="HPY3584" s="379"/>
      <c r="HPZ3584" s="379"/>
      <c r="HQA3584" s="379"/>
      <c r="HQB3584" s="379"/>
      <c r="HQC3584" s="379"/>
      <c r="HQD3584" s="379"/>
      <c r="HQE3584" s="379"/>
      <c r="HQF3584" s="379"/>
      <c r="HQG3584" s="379"/>
      <c r="HQH3584" s="379"/>
      <c r="HQI3584" s="379"/>
      <c r="HQJ3584" s="379"/>
      <c r="HQK3584" s="379"/>
      <c r="HQL3584" s="379"/>
      <c r="HQM3584" s="379"/>
      <c r="HQN3584" s="379"/>
      <c r="HQO3584" s="379"/>
      <c r="HQP3584" s="379"/>
      <c r="HQQ3584" s="379"/>
      <c r="HQR3584" s="379"/>
      <c r="HQS3584" s="379"/>
      <c r="HQT3584" s="379"/>
      <c r="HQU3584" s="379"/>
      <c r="HQV3584" s="379"/>
      <c r="HQW3584" s="379"/>
      <c r="HQX3584" s="379"/>
      <c r="HQY3584" s="379"/>
      <c r="HQZ3584" s="379"/>
      <c r="HRA3584" s="379"/>
      <c r="HRB3584" s="379"/>
      <c r="HRC3584" s="379"/>
      <c r="HRD3584" s="379"/>
      <c r="HRE3584" s="379"/>
      <c r="HRF3584" s="379"/>
      <c r="HRG3584" s="379"/>
      <c r="HRH3584" s="379"/>
      <c r="HRI3584" s="379"/>
      <c r="HRJ3584" s="379"/>
      <c r="HRK3584" s="379"/>
      <c r="HRL3584" s="379"/>
      <c r="HRM3584" s="379"/>
      <c r="HRN3584" s="379"/>
      <c r="HRO3584" s="379"/>
      <c r="HRP3584" s="379"/>
      <c r="HRQ3584" s="379"/>
      <c r="HRR3584" s="379"/>
      <c r="HRS3584" s="379"/>
      <c r="HRT3584" s="379"/>
      <c r="HRU3584" s="379"/>
      <c r="HRV3584" s="379"/>
      <c r="HRW3584" s="379"/>
      <c r="HRX3584" s="379"/>
      <c r="HRY3584" s="379"/>
      <c r="HRZ3584" s="379"/>
      <c r="HSA3584" s="379"/>
      <c r="HSB3584" s="379"/>
      <c r="HSC3584" s="379"/>
      <c r="HSD3584" s="379"/>
      <c r="HSE3584" s="379"/>
      <c r="HSF3584" s="379"/>
      <c r="HSG3584" s="379"/>
      <c r="HSH3584" s="379"/>
      <c r="HSI3584" s="379"/>
      <c r="HSJ3584" s="379"/>
      <c r="HSK3584" s="379"/>
      <c r="HSL3584" s="379"/>
      <c r="HSM3584" s="379"/>
      <c r="HSN3584" s="379"/>
      <c r="HSO3584" s="379"/>
      <c r="HSP3584" s="379"/>
      <c r="HSQ3584" s="379"/>
      <c r="HSR3584" s="379"/>
      <c r="HSS3584" s="379"/>
      <c r="HST3584" s="379"/>
      <c r="HSU3584" s="379"/>
      <c r="HSV3584" s="379"/>
      <c r="HSW3584" s="379"/>
      <c r="HSX3584" s="379"/>
      <c r="HSY3584" s="379"/>
      <c r="HSZ3584" s="379"/>
      <c r="HTA3584" s="379"/>
      <c r="HTB3584" s="379"/>
      <c r="HTC3584" s="379"/>
      <c r="HTD3584" s="379"/>
      <c r="HTE3584" s="379"/>
      <c r="HTF3584" s="379"/>
      <c r="HTG3584" s="379"/>
      <c r="HTH3584" s="379"/>
      <c r="HTI3584" s="379"/>
      <c r="HTJ3584" s="379"/>
      <c r="HTK3584" s="379"/>
      <c r="HTL3584" s="379"/>
      <c r="HTM3584" s="379"/>
      <c r="HTN3584" s="379"/>
      <c r="HTO3584" s="379"/>
      <c r="HTP3584" s="379"/>
      <c r="HTQ3584" s="379"/>
      <c r="HTR3584" s="379"/>
      <c r="HTS3584" s="379"/>
      <c r="HTT3584" s="379"/>
      <c r="HTU3584" s="379"/>
      <c r="HTV3584" s="379"/>
      <c r="HTW3584" s="379"/>
      <c r="HTX3584" s="379"/>
      <c r="HTY3584" s="379"/>
      <c r="HTZ3584" s="379"/>
      <c r="HUA3584" s="379"/>
      <c r="HUB3584" s="379"/>
      <c r="HUC3584" s="379"/>
      <c r="HUD3584" s="379"/>
      <c r="HUE3584" s="379"/>
      <c r="HUF3584" s="379"/>
      <c r="HUG3584" s="379"/>
      <c r="HUH3584" s="379"/>
      <c r="HUI3584" s="379"/>
      <c r="HUJ3584" s="379"/>
      <c r="HUK3584" s="379"/>
      <c r="HUL3584" s="379"/>
      <c r="HUM3584" s="379"/>
      <c r="HUN3584" s="379"/>
      <c r="HUO3584" s="379"/>
      <c r="HUP3584" s="379"/>
      <c r="HUQ3584" s="379"/>
      <c r="HUR3584" s="379"/>
      <c r="HUS3584" s="379"/>
      <c r="HUT3584" s="379"/>
      <c r="HUU3584" s="379"/>
      <c r="HUV3584" s="379"/>
      <c r="HUW3584" s="379"/>
      <c r="HUX3584" s="379"/>
      <c r="HUY3584" s="379"/>
      <c r="HUZ3584" s="379"/>
      <c r="HVA3584" s="379"/>
      <c r="HVB3584" s="379"/>
      <c r="HVC3584" s="379"/>
      <c r="HVD3584" s="379"/>
      <c r="HVE3584" s="379"/>
      <c r="HVF3584" s="379"/>
      <c r="HVG3584" s="379"/>
      <c r="HVH3584" s="379"/>
      <c r="HVI3584" s="379"/>
      <c r="HVJ3584" s="379"/>
      <c r="HVK3584" s="379"/>
      <c r="HVL3584" s="379"/>
      <c r="HVM3584" s="379"/>
      <c r="HVN3584" s="379"/>
      <c r="HVO3584" s="379"/>
      <c r="HVP3584" s="379"/>
      <c r="HVQ3584" s="379"/>
      <c r="HVR3584" s="379"/>
      <c r="HVS3584" s="379"/>
      <c r="HVT3584" s="379"/>
      <c r="HVU3584" s="379"/>
      <c r="HVV3584" s="379"/>
      <c r="HVW3584" s="379"/>
      <c r="HVX3584" s="379"/>
      <c r="HVY3584" s="379"/>
      <c r="HVZ3584" s="379"/>
      <c r="HWA3584" s="379"/>
      <c r="HWB3584" s="379"/>
      <c r="HWC3584" s="379"/>
      <c r="HWD3584" s="379"/>
      <c r="HWE3584" s="379"/>
      <c r="HWF3584" s="379"/>
      <c r="HWG3584" s="379"/>
      <c r="HWH3584" s="379"/>
      <c r="HWI3584" s="379"/>
      <c r="HWJ3584" s="379"/>
      <c r="HWK3584" s="379"/>
      <c r="HWL3584" s="379"/>
      <c r="HWM3584" s="379"/>
      <c r="HWN3584" s="379"/>
      <c r="HWO3584" s="379"/>
      <c r="HWP3584" s="379"/>
      <c r="HWQ3584" s="379"/>
      <c r="HWR3584" s="379"/>
      <c r="HWS3584" s="379"/>
      <c r="HWT3584" s="379"/>
      <c r="HWU3584" s="379"/>
      <c r="HWV3584" s="379"/>
      <c r="HWW3584" s="379"/>
      <c r="HWX3584" s="379"/>
      <c r="HWY3584" s="379"/>
      <c r="HWZ3584" s="379"/>
      <c r="HXA3584" s="379"/>
      <c r="HXB3584" s="379"/>
      <c r="HXC3584" s="379"/>
      <c r="HXD3584" s="379"/>
      <c r="HXE3584" s="379"/>
      <c r="HXF3584" s="379"/>
      <c r="HXG3584" s="379"/>
      <c r="HXH3584" s="379"/>
      <c r="HXI3584" s="379"/>
      <c r="HXJ3584" s="379"/>
      <c r="HXK3584" s="379"/>
      <c r="HXL3584" s="379"/>
      <c r="HXM3584" s="379"/>
      <c r="HXN3584" s="379"/>
      <c r="HXO3584" s="379"/>
      <c r="HXP3584" s="379"/>
      <c r="HXQ3584" s="379"/>
      <c r="HXR3584" s="379"/>
      <c r="HXS3584" s="379"/>
      <c r="HXT3584" s="379"/>
      <c r="HXU3584" s="379"/>
      <c r="HXV3584" s="379"/>
      <c r="HXW3584" s="379"/>
      <c r="HXX3584" s="379"/>
      <c r="HXY3584" s="379"/>
      <c r="HXZ3584" s="379"/>
      <c r="HYA3584" s="379"/>
      <c r="HYB3584" s="379"/>
      <c r="HYC3584" s="379"/>
      <c r="HYD3584" s="379"/>
      <c r="HYE3584" s="379"/>
      <c r="HYF3584" s="379"/>
      <c r="HYG3584" s="379"/>
      <c r="HYH3584" s="379"/>
      <c r="HYI3584" s="379"/>
      <c r="HYJ3584" s="379"/>
      <c r="HYK3584" s="379"/>
      <c r="HYL3584" s="379"/>
      <c r="HYM3584" s="379"/>
      <c r="HYN3584" s="379"/>
      <c r="HYO3584" s="379"/>
      <c r="HYP3584" s="379"/>
      <c r="HYQ3584" s="379"/>
      <c r="HYR3584" s="379"/>
      <c r="HYS3584" s="379"/>
      <c r="HYT3584" s="379"/>
      <c r="HYU3584" s="379"/>
      <c r="HYV3584" s="379"/>
      <c r="HYW3584" s="379"/>
      <c r="HYX3584" s="379"/>
      <c r="HYY3584" s="379"/>
      <c r="HYZ3584" s="379"/>
      <c r="HZA3584" s="379"/>
      <c r="HZB3584" s="379"/>
      <c r="HZC3584" s="379"/>
      <c r="HZD3584" s="379"/>
      <c r="HZE3584" s="379"/>
      <c r="HZF3584" s="379"/>
      <c r="HZG3584" s="379"/>
      <c r="HZH3584" s="379"/>
      <c r="HZI3584" s="379"/>
      <c r="HZJ3584" s="379"/>
      <c r="HZK3584" s="379"/>
      <c r="HZL3584" s="379"/>
      <c r="HZM3584" s="379"/>
      <c r="HZN3584" s="379"/>
      <c r="HZO3584" s="379"/>
      <c r="HZP3584" s="379"/>
      <c r="HZQ3584" s="379"/>
      <c r="HZR3584" s="379"/>
      <c r="HZS3584" s="379"/>
      <c r="HZT3584" s="379"/>
      <c r="HZU3584" s="379"/>
      <c r="HZV3584" s="379"/>
      <c r="HZW3584" s="379"/>
      <c r="HZX3584" s="379"/>
      <c r="HZY3584" s="379"/>
      <c r="HZZ3584" s="379"/>
      <c r="IAA3584" s="379"/>
      <c r="IAB3584" s="379"/>
      <c r="IAC3584" s="379"/>
      <c r="IAD3584" s="379"/>
      <c r="IAE3584" s="379"/>
      <c r="IAF3584" s="379"/>
      <c r="IAG3584" s="379"/>
      <c r="IAH3584" s="379"/>
      <c r="IAI3584" s="379"/>
      <c r="IAJ3584" s="379"/>
      <c r="IAK3584" s="379"/>
      <c r="IAL3584" s="379"/>
      <c r="IAM3584" s="379"/>
      <c r="IAN3584" s="379"/>
      <c r="IAO3584" s="379"/>
      <c r="IAP3584" s="379"/>
      <c r="IAQ3584" s="379"/>
      <c r="IAR3584" s="379"/>
      <c r="IAS3584" s="379"/>
      <c r="IAT3584" s="379"/>
      <c r="IAU3584" s="379"/>
      <c r="IAV3584" s="379"/>
      <c r="IAW3584" s="379"/>
      <c r="IAX3584" s="379"/>
      <c r="IAY3584" s="379"/>
      <c r="IAZ3584" s="379"/>
      <c r="IBA3584" s="379"/>
      <c r="IBB3584" s="379"/>
      <c r="IBC3584" s="379"/>
      <c r="IBD3584" s="379"/>
      <c r="IBE3584" s="379"/>
      <c r="IBF3584" s="379"/>
      <c r="IBG3584" s="379"/>
      <c r="IBH3584" s="379"/>
      <c r="IBI3584" s="379"/>
      <c r="IBJ3584" s="379"/>
      <c r="IBK3584" s="379"/>
      <c r="IBL3584" s="379"/>
      <c r="IBM3584" s="379"/>
      <c r="IBN3584" s="379"/>
      <c r="IBO3584" s="379"/>
      <c r="IBP3584" s="379"/>
      <c r="IBQ3584" s="379"/>
      <c r="IBR3584" s="379"/>
      <c r="IBS3584" s="379"/>
      <c r="IBT3584" s="379"/>
      <c r="IBU3584" s="379"/>
      <c r="IBV3584" s="379"/>
      <c r="IBW3584" s="379"/>
      <c r="IBX3584" s="379"/>
      <c r="IBY3584" s="379"/>
      <c r="IBZ3584" s="379"/>
      <c r="ICA3584" s="379"/>
      <c r="ICB3584" s="379"/>
      <c r="ICC3584" s="379"/>
      <c r="ICD3584" s="379"/>
      <c r="ICE3584" s="379"/>
      <c r="ICF3584" s="379"/>
      <c r="ICG3584" s="379"/>
      <c r="ICH3584" s="379"/>
      <c r="ICI3584" s="379"/>
      <c r="ICJ3584" s="379"/>
      <c r="ICK3584" s="379"/>
      <c r="ICL3584" s="379"/>
      <c r="ICM3584" s="379"/>
      <c r="ICN3584" s="379"/>
      <c r="ICO3584" s="379"/>
      <c r="ICP3584" s="379"/>
      <c r="ICQ3584" s="379"/>
      <c r="ICR3584" s="379"/>
      <c r="ICS3584" s="379"/>
      <c r="ICT3584" s="379"/>
      <c r="ICU3584" s="379"/>
      <c r="ICV3584" s="379"/>
      <c r="ICW3584" s="379"/>
      <c r="ICX3584" s="379"/>
      <c r="ICY3584" s="379"/>
      <c r="ICZ3584" s="379"/>
      <c r="IDA3584" s="379"/>
      <c r="IDB3584" s="379"/>
      <c r="IDC3584" s="379"/>
      <c r="IDD3584" s="379"/>
      <c r="IDE3584" s="379"/>
      <c r="IDF3584" s="379"/>
      <c r="IDG3584" s="379"/>
      <c r="IDH3584" s="379"/>
      <c r="IDI3584" s="379"/>
      <c r="IDJ3584" s="379"/>
      <c r="IDK3584" s="379"/>
      <c r="IDL3584" s="379"/>
      <c r="IDM3584" s="379"/>
      <c r="IDN3584" s="379"/>
      <c r="IDO3584" s="379"/>
      <c r="IDP3584" s="379"/>
      <c r="IDQ3584" s="379"/>
      <c r="IDR3584" s="379"/>
      <c r="IDS3584" s="379"/>
      <c r="IDT3584" s="379"/>
      <c r="IDU3584" s="379"/>
      <c r="IDV3584" s="379"/>
      <c r="IDW3584" s="379"/>
      <c r="IDX3584" s="379"/>
      <c r="IDY3584" s="379"/>
      <c r="IDZ3584" s="379"/>
      <c r="IEA3584" s="379"/>
      <c r="IEB3584" s="379"/>
      <c r="IEC3584" s="379"/>
      <c r="IED3584" s="379"/>
      <c r="IEE3584" s="379"/>
      <c r="IEF3584" s="379"/>
      <c r="IEG3584" s="379"/>
      <c r="IEH3584" s="379"/>
      <c r="IEI3584" s="379"/>
      <c r="IEJ3584" s="379"/>
      <c r="IEK3584" s="379"/>
      <c r="IEL3584" s="379"/>
      <c r="IEM3584" s="379"/>
      <c r="IEN3584" s="379"/>
      <c r="IEO3584" s="379"/>
      <c r="IEP3584" s="379"/>
      <c r="IEQ3584" s="379"/>
      <c r="IER3584" s="379"/>
      <c r="IES3584" s="379"/>
      <c r="IET3584" s="379"/>
      <c r="IEU3584" s="379"/>
      <c r="IEV3584" s="379"/>
      <c r="IEW3584" s="379"/>
      <c r="IEX3584" s="379"/>
      <c r="IEY3584" s="379"/>
      <c r="IEZ3584" s="379"/>
      <c r="IFA3584" s="379"/>
      <c r="IFB3584" s="379"/>
      <c r="IFC3584" s="379"/>
      <c r="IFD3584" s="379"/>
      <c r="IFE3584" s="379"/>
      <c r="IFF3584" s="379"/>
      <c r="IFG3584" s="379"/>
      <c r="IFH3584" s="379"/>
      <c r="IFI3584" s="379"/>
      <c r="IFJ3584" s="379"/>
      <c r="IFK3584" s="379"/>
      <c r="IFL3584" s="379"/>
      <c r="IFM3584" s="379"/>
      <c r="IFN3584" s="379"/>
      <c r="IFO3584" s="379"/>
      <c r="IFP3584" s="379"/>
      <c r="IFQ3584" s="379"/>
      <c r="IFR3584" s="379"/>
      <c r="IFS3584" s="379"/>
      <c r="IFT3584" s="379"/>
      <c r="IFU3584" s="379"/>
      <c r="IFV3584" s="379"/>
      <c r="IFW3584" s="379"/>
      <c r="IFX3584" s="379"/>
      <c r="IFY3584" s="379"/>
      <c r="IFZ3584" s="379"/>
      <c r="IGA3584" s="379"/>
      <c r="IGB3584" s="379"/>
      <c r="IGC3584" s="379"/>
      <c r="IGD3584" s="379"/>
      <c r="IGE3584" s="379"/>
      <c r="IGF3584" s="379"/>
      <c r="IGG3584" s="379"/>
      <c r="IGH3584" s="379"/>
      <c r="IGI3584" s="379"/>
      <c r="IGJ3584" s="379"/>
      <c r="IGK3584" s="379"/>
      <c r="IGL3584" s="379"/>
      <c r="IGM3584" s="379"/>
      <c r="IGN3584" s="379"/>
      <c r="IGO3584" s="379"/>
      <c r="IGP3584" s="379"/>
      <c r="IGQ3584" s="379"/>
      <c r="IGR3584" s="379"/>
      <c r="IGS3584" s="379"/>
      <c r="IGT3584" s="379"/>
      <c r="IGU3584" s="379"/>
      <c r="IGV3584" s="379"/>
      <c r="IGW3584" s="379"/>
      <c r="IGX3584" s="379"/>
      <c r="IGY3584" s="379"/>
      <c r="IGZ3584" s="379"/>
      <c r="IHA3584" s="379"/>
      <c r="IHB3584" s="379"/>
      <c r="IHC3584" s="379"/>
      <c r="IHD3584" s="379"/>
      <c r="IHE3584" s="379"/>
      <c r="IHF3584" s="379"/>
      <c r="IHG3584" s="379"/>
      <c r="IHH3584" s="379"/>
      <c r="IHI3584" s="379"/>
      <c r="IHJ3584" s="379"/>
      <c r="IHK3584" s="379"/>
      <c r="IHL3584" s="379"/>
      <c r="IHM3584" s="379"/>
      <c r="IHN3584" s="379"/>
      <c r="IHO3584" s="379"/>
      <c r="IHP3584" s="379"/>
      <c r="IHQ3584" s="379"/>
      <c r="IHR3584" s="379"/>
      <c r="IHS3584" s="379"/>
      <c r="IHT3584" s="379"/>
      <c r="IHU3584" s="379"/>
      <c r="IHV3584" s="379"/>
      <c r="IHW3584" s="379"/>
      <c r="IHX3584" s="379"/>
      <c r="IHY3584" s="379"/>
      <c r="IHZ3584" s="379"/>
      <c r="IIA3584" s="379"/>
      <c r="IIB3584" s="379"/>
      <c r="IIC3584" s="379"/>
      <c r="IID3584" s="379"/>
      <c r="IIE3584" s="379"/>
      <c r="IIF3584" s="379"/>
      <c r="IIG3584" s="379"/>
      <c r="IIH3584" s="379"/>
      <c r="III3584" s="379"/>
      <c r="IIJ3584" s="379"/>
      <c r="IIK3584" s="379"/>
      <c r="IIL3584" s="379"/>
      <c r="IIM3584" s="379"/>
      <c r="IIN3584" s="379"/>
      <c r="IIO3584" s="379"/>
      <c r="IIP3584" s="379"/>
      <c r="IIQ3584" s="379"/>
      <c r="IIR3584" s="379"/>
      <c r="IIS3584" s="379"/>
      <c r="IIT3584" s="379"/>
      <c r="IIU3584" s="379"/>
      <c r="IIV3584" s="379"/>
      <c r="IIW3584" s="379"/>
      <c r="IIX3584" s="379"/>
      <c r="IIY3584" s="379"/>
      <c r="IIZ3584" s="379"/>
      <c r="IJA3584" s="379"/>
      <c r="IJB3584" s="379"/>
      <c r="IJC3584" s="379"/>
      <c r="IJD3584" s="379"/>
      <c r="IJE3584" s="379"/>
      <c r="IJF3584" s="379"/>
      <c r="IJG3584" s="379"/>
      <c r="IJH3584" s="379"/>
      <c r="IJI3584" s="379"/>
      <c r="IJJ3584" s="379"/>
      <c r="IJK3584" s="379"/>
      <c r="IJL3584" s="379"/>
      <c r="IJM3584" s="379"/>
      <c r="IJN3584" s="379"/>
      <c r="IJO3584" s="379"/>
      <c r="IJP3584" s="379"/>
      <c r="IJQ3584" s="379"/>
      <c r="IJR3584" s="379"/>
      <c r="IJS3584" s="379"/>
      <c r="IJT3584" s="379"/>
      <c r="IJU3584" s="379"/>
      <c r="IJV3584" s="379"/>
      <c r="IJW3584" s="379"/>
      <c r="IJX3584" s="379"/>
      <c r="IJY3584" s="379"/>
      <c r="IJZ3584" s="379"/>
      <c r="IKA3584" s="379"/>
      <c r="IKB3584" s="379"/>
      <c r="IKC3584" s="379"/>
      <c r="IKD3584" s="379"/>
      <c r="IKE3584" s="379"/>
      <c r="IKF3584" s="379"/>
      <c r="IKG3584" s="379"/>
      <c r="IKH3584" s="379"/>
      <c r="IKI3584" s="379"/>
      <c r="IKJ3584" s="379"/>
      <c r="IKK3584" s="379"/>
      <c r="IKL3584" s="379"/>
      <c r="IKM3584" s="379"/>
      <c r="IKN3584" s="379"/>
      <c r="IKO3584" s="379"/>
      <c r="IKP3584" s="379"/>
      <c r="IKQ3584" s="379"/>
      <c r="IKR3584" s="379"/>
      <c r="IKS3584" s="379"/>
      <c r="IKT3584" s="379"/>
      <c r="IKU3584" s="379"/>
      <c r="IKV3584" s="379"/>
      <c r="IKW3584" s="379"/>
      <c r="IKX3584" s="379"/>
      <c r="IKY3584" s="379"/>
      <c r="IKZ3584" s="379"/>
      <c r="ILA3584" s="379"/>
      <c r="ILB3584" s="379"/>
      <c r="ILC3584" s="379"/>
      <c r="ILD3584" s="379"/>
      <c r="ILE3584" s="379"/>
      <c r="ILF3584" s="379"/>
      <c r="ILG3584" s="379"/>
      <c r="ILH3584" s="379"/>
      <c r="ILI3584" s="379"/>
      <c r="ILJ3584" s="379"/>
      <c r="ILK3584" s="379"/>
      <c r="ILL3584" s="379"/>
      <c r="ILM3584" s="379"/>
      <c r="ILN3584" s="379"/>
      <c r="ILO3584" s="379"/>
      <c r="ILP3584" s="379"/>
      <c r="ILQ3584" s="379"/>
      <c r="ILR3584" s="379"/>
      <c r="ILS3584" s="379"/>
      <c r="ILT3584" s="379"/>
      <c r="ILU3584" s="379"/>
      <c r="ILV3584" s="379"/>
      <c r="ILW3584" s="379"/>
      <c r="ILX3584" s="379"/>
      <c r="ILY3584" s="379"/>
      <c r="ILZ3584" s="379"/>
      <c r="IMA3584" s="379"/>
      <c r="IMB3584" s="379"/>
      <c r="IMC3584" s="379"/>
      <c r="IMD3584" s="379"/>
      <c r="IME3584" s="379"/>
      <c r="IMF3584" s="379"/>
      <c r="IMG3584" s="379"/>
      <c r="IMH3584" s="379"/>
      <c r="IMI3584" s="379"/>
      <c r="IMJ3584" s="379"/>
      <c r="IMK3584" s="379"/>
      <c r="IML3584" s="379"/>
      <c r="IMM3584" s="379"/>
      <c r="IMN3584" s="379"/>
      <c r="IMO3584" s="379"/>
      <c r="IMP3584" s="379"/>
      <c r="IMQ3584" s="379"/>
      <c r="IMR3584" s="379"/>
      <c r="IMS3584" s="379"/>
      <c r="IMT3584" s="379"/>
      <c r="IMU3584" s="379"/>
      <c r="IMV3584" s="379"/>
      <c r="IMW3584" s="379"/>
      <c r="IMX3584" s="379"/>
      <c r="IMY3584" s="379"/>
      <c r="IMZ3584" s="379"/>
      <c r="INA3584" s="379"/>
      <c r="INB3584" s="379"/>
      <c r="INC3584" s="379"/>
      <c r="IND3584" s="379"/>
      <c r="INE3584" s="379"/>
      <c r="INF3584" s="379"/>
      <c r="ING3584" s="379"/>
      <c r="INH3584" s="379"/>
      <c r="INI3584" s="379"/>
      <c r="INJ3584" s="379"/>
      <c r="INK3584" s="379"/>
      <c r="INL3584" s="379"/>
      <c r="INM3584" s="379"/>
      <c r="INN3584" s="379"/>
      <c r="INO3584" s="379"/>
      <c r="INP3584" s="379"/>
      <c r="INQ3584" s="379"/>
      <c r="INR3584" s="379"/>
      <c r="INS3584" s="379"/>
      <c r="INT3584" s="379"/>
      <c r="INU3584" s="379"/>
      <c r="INV3584" s="379"/>
      <c r="INW3584" s="379"/>
      <c r="INX3584" s="379"/>
      <c r="INY3584" s="379"/>
      <c r="INZ3584" s="379"/>
      <c r="IOA3584" s="379"/>
      <c r="IOB3584" s="379"/>
      <c r="IOC3584" s="379"/>
      <c r="IOD3584" s="379"/>
      <c r="IOE3584" s="379"/>
      <c r="IOF3584" s="379"/>
      <c r="IOG3584" s="379"/>
      <c r="IOH3584" s="379"/>
      <c r="IOI3584" s="379"/>
      <c r="IOJ3584" s="379"/>
      <c r="IOK3584" s="379"/>
      <c r="IOL3584" s="379"/>
      <c r="IOM3584" s="379"/>
      <c r="ION3584" s="379"/>
      <c r="IOO3584" s="379"/>
      <c r="IOP3584" s="379"/>
      <c r="IOQ3584" s="379"/>
      <c r="IOR3584" s="379"/>
      <c r="IOS3584" s="379"/>
      <c r="IOT3584" s="379"/>
      <c r="IOU3584" s="379"/>
      <c r="IOV3584" s="379"/>
      <c r="IOW3584" s="379"/>
      <c r="IOX3584" s="379"/>
      <c r="IOY3584" s="379"/>
      <c r="IOZ3584" s="379"/>
      <c r="IPA3584" s="379"/>
      <c r="IPB3584" s="379"/>
      <c r="IPC3584" s="379"/>
      <c r="IPD3584" s="379"/>
      <c r="IPE3584" s="379"/>
      <c r="IPF3584" s="379"/>
      <c r="IPG3584" s="379"/>
      <c r="IPH3584" s="379"/>
      <c r="IPI3584" s="379"/>
      <c r="IPJ3584" s="379"/>
      <c r="IPK3584" s="379"/>
      <c r="IPL3584" s="379"/>
      <c r="IPM3584" s="379"/>
      <c r="IPN3584" s="379"/>
      <c r="IPO3584" s="379"/>
      <c r="IPP3584" s="379"/>
      <c r="IPQ3584" s="379"/>
      <c r="IPR3584" s="379"/>
      <c r="IPS3584" s="379"/>
      <c r="IPT3584" s="379"/>
      <c r="IPU3584" s="379"/>
      <c r="IPV3584" s="379"/>
      <c r="IPW3584" s="379"/>
      <c r="IPX3584" s="379"/>
      <c r="IPY3584" s="379"/>
      <c r="IPZ3584" s="379"/>
      <c r="IQA3584" s="379"/>
      <c r="IQB3584" s="379"/>
      <c r="IQC3584" s="379"/>
      <c r="IQD3584" s="379"/>
      <c r="IQE3584" s="379"/>
      <c r="IQF3584" s="379"/>
      <c r="IQG3584" s="379"/>
      <c r="IQH3584" s="379"/>
      <c r="IQI3584" s="379"/>
      <c r="IQJ3584" s="379"/>
      <c r="IQK3584" s="379"/>
      <c r="IQL3584" s="379"/>
      <c r="IQM3584" s="379"/>
      <c r="IQN3584" s="379"/>
      <c r="IQO3584" s="379"/>
      <c r="IQP3584" s="379"/>
      <c r="IQQ3584" s="379"/>
      <c r="IQR3584" s="379"/>
      <c r="IQS3584" s="379"/>
      <c r="IQT3584" s="379"/>
      <c r="IQU3584" s="379"/>
      <c r="IQV3584" s="379"/>
      <c r="IQW3584" s="379"/>
      <c r="IQX3584" s="379"/>
      <c r="IQY3584" s="379"/>
      <c r="IQZ3584" s="379"/>
      <c r="IRA3584" s="379"/>
      <c r="IRB3584" s="379"/>
      <c r="IRC3584" s="379"/>
      <c r="IRD3584" s="379"/>
      <c r="IRE3584" s="379"/>
      <c r="IRF3584" s="379"/>
      <c r="IRG3584" s="379"/>
      <c r="IRH3584" s="379"/>
      <c r="IRI3584" s="379"/>
      <c r="IRJ3584" s="379"/>
      <c r="IRK3584" s="379"/>
      <c r="IRL3584" s="379"/>
      <c r="IRM3584" s="379"/>
      <c r="IRN3584" s="379"/>
      <c r="IRO3584" s="379"/>
      <c r="IRP3584" s="379"/>
      <c r="IRQ3584" s="379"/>
      <c r="IRR3584" s="379"/>
      <c r="IRS3584" s="379"/>
      <c r="IRT3584" s="379"/>
      <c r="IRU3584" s="379"/>
      <c r="IRV3584" s="379"/>
      <c r="IRW3584" s="379"/>
      <c r="IRX3584" s="379"/>
      <c r="IRY3584" s="379"/>
      <c r="IRZ3584" s="379"/>
      <c r="ISA3584" s="379"/>
      <c r="ISB3584" s="379"/>
      <c r="ISC3584" s="379"/>
      <c r="ISD3584" s="379"/>
      <c r="ISE3584" s="379"/>
      <c r="ISF3584" s="379"/>
      <c r="ISG3584" s="379"/>
      <c r="ISH3584" s="379"/>
      <c r="ISI3584" s="379"/>
      <c r="ISJ3584" s="379"/>
      <c r="ISK3584" s="379"/>
      <c r="ISL3584" s="379"/>
      <c r="ISM3584" s="379"/>
      <c r="ISN3584" s="379"/>
      <c r="ISO3584" s="379"/>
      <c r="ISP3584" s="379"/>
      <c r="ISQ3584" s="379"/>
      <c r="ISR3584" s="379"/>
      <c r="ISS3584" s="379"/>
      <c r="IST3584" s="379"/>
      <c r="ISU3584" s="379"/>
      <c r="ISV3584" s="379"/>
      <c r="ISW3584" s="379"/>
      <c r="ISX3584" s="379"/>
      <c r="ISY3584" s="379"/>
      <c r="ISZ3584" s="379"/>
      <c r="ITA3584" s="379"/>
      <c r="ITB3584" s="379"/>
      <c r="ITC3584" s="379"/>
      <c r="ITD3584" s="379"/>
      <c r="ITE3584" s="379"/>
      <c r="ITF3584" s="379"/>
      <c r="ITG3584" s="379"/>
      <c r="ITH3584" s="379"/>
      <c r="ITI3584" s="379"/>
      <c r="ITJ3584" s="379"/>
      <c r="ITK3584" s="379"/>
      <c r="ITL3584" s="379"/>
      <c r="ITM3584" s="379"/>
      <c r="ITN3584" s="379"/>
      <c r="ITO3584" s="379"/>
      <c r="ITP3584" s="379"/>
      <c r="ITQ3584" s="379"/>
      <c r="ITR3584" s="379"/>
      <c r="ITS3584" s="379"/>
      <c r="ITT3584" s="379"/>
      <c r="ITU3584" s="379"/>
      <c r="ITV3584" s="379"/>
      <c r="ITW3584" s="379"/>
      <c r="ITX3584" s="379"/>
      <c r="ITY3584" s="379"/>
      <c r="ITZ3584" s="379"/>
      <c r="IUA3584" s="379"/>
      <c r="IUB3584" s="379"/>
      <c r="IUC3584" s="379"/>
      <c r="IUD3584" s="379"/>
      <c r="IUE3584" s="379"/>
      <c r="IUF3584" s="379"/>
      <c r="IUG3584" s="379"/>
      <c r="IUH3584" s="379"/>
      <c r="IUI3584" s="379"/>
      <c r="IUJ3584" s="379"/>
      <c r="IUK3584" s="379"/>
      <c r="IUL3584" s="379"/>
      <c r="IUM3584" s="379"/>
      <c r="IUN3584" s="379"/>
      <c r="IUO3584" s="379"/>
      <c r="IUP3584" s="379"/>
      <c r="IUQ3584" s="379"/>
      <c r="IUR3584" s="379"/>
      <c r="IUS3584" s="379"/>
      <c r="IUT3584" s="379"/>
      <c r="IUU3584" s="379"/>
      <c r="IUV3584" s="379"/>
      <c r="IUW3584" s="379"/>
      <c r="IUX3584" s="379"/>
      <c r="IUY3584" s="379"/>
      <c r="IUZ3584" s="379"/>
      <c r="IVA3584" s="379"/>
      <c r="IVB3584" s="379"/>
      <c r="IVC3584" s="379"/>
      <c r="IVD3584" s="379"/>
      <c r="IVE3584" s="379"/>
      <c r="IVF3584" s="379"/>
      <c r="IVG3584" s="379"/>
      <c r="IVH3584" s="379"/>
      <c r="IVI3584" s="379"/>
      <c r="IVJ3584" s="379"/>
      <c r="IVK3584" s="379"/>
      <c r="IVL3584" s="379"/>
      <c r="IVM3584" s="379"/>
      <c r="IVN3584" s="379"/>
      <c r="IVO3584" s="379"/>
      <c r="IVP3584" s="379"/>
      <c r="IVQ3584" s="379"/>
      <c r="IVR3584" s="379"/>
      <c r="IVS3584" s="379"/>
      <c r="IVT3584" s="379"/>
      <c r="IVU3584" s="379"/>
      <c r="IVV3584" s="379"/>
      <c r="IVW3584" s="379"/>
      <c r="IVX3584" s="379"/>
      <c r="IVY3584" s="379"/>
      <c r="IVZ3584" s="379"/>
      <c r="IWA3584" s="379"/>
      <c r="IWB3584" s="379"/>
      <c r="IWC3584" s="379"/>
      <c r="IWD3584" s="379"/>
      <c r="IWE3584" s="379"/>
      <c r="IWF3584" s="379"/>
      <c r="IWG3584" s="379"/>
      <c r="IWH3584" s="379"/>
      <c r="IWI3584" s="379"/>
      <c r="IWJ3584" s="379"/>
      <c r="IWK3584" s="379"/>
      <c r="IWL3584" s="379"/>
      <c r="IWM3584" s="379"/>
      <c r="IWN3584" s="379"/>
      <c r="IWO3584" s="379"/>
      <c r="IWP3584" s="379"/>
      <c r="IWQ3584" s="379"/>
      <c r="IWR3584" s="379"/>
      <c r="IWS3584" s="379"/>
      <c r="IWT3584" s="379"/>
      <c r="IWU3584" s="379"/>
      <c r="IWV3584" s="379"/>
      <c r="IWW3584" s="379"/>
      <c r="IWX3584" s="379"/>
      <c r="IWY3584" s="379"/>
      <c r="IWZ3584" s="379"/>
      <c r="IXA3584" s="379"/>
      <c r="IXB3584" s="379"/>
      <c r="IXC3584" s="379"/>
      <c r="IXD3584" s="379"/>
      <c r="IXE3584" s="379"/>
      <c r="IXF3584" s="379"/>
      <c r="IXG3584" s="379"/>
      <c r="IXH3584" s="379"/>
      <c r="IXI3584" s="379"/>
      <c r="IXJ3584" s="379"/>
      <c r="IXK3584" s="379"/>
      <c r="IXL3584" s="379"/>
      <c r="IXM3584" s="379"/>
      <c r="IXN3584" s="379"/>
      <c r="IXO3584" s="379"/>
      <c r="IXP3584" s="379"/>
      <c r="IXQ3584" s="379"/>
      <c r="IXR3584" s="379"/>
      <c r="IXS3584" s="379"/>
      <c r="IXT3584" s="379"/>
      <c r="IXU3584" s="379"/>
      <c r="IXV3584" s="379"/>
      <c r="IXW3584" s="379"/>
      <c r="IXX3584" s="379"/>
      <c r="IXY3584" s="379"/>
      <c r="IXZ3584" s="379"/>
      <c r="IYA3584" s="379"/>
      <c r="IYB3584" s="379"/>
      <c r="IYC3584" s="379"/>
      <c r="IYD3584" s="379"/>
      <c r="IYE3584" s="379"/>
      <c r="IYF3584" s="379"/>
      <c r="IYG3584" s="379"/>
      <c r="IYH3584" s="379"/>
      <c r="IYI3584" s="379"/>
      <c r="IYJ3584" s="379"/>
      <c r="IYK3584" s="379"/>
      <c r="IYL3584" s="379"/>
      <c r="IYM3584" s="379"/>
      <c r="IYN3584" s="379"/>
      <c r="IYO3584" s="379"/>
      <c r="IYP3584" s="379"/>
      <c r="IYQ3584" s="379"/>
      <c r="IYR3584" s="379"/>
      <c r="IYS3584" s="379"/>
      <c r="IYT3584" s="379"/>
      <c r="IYU3584" s="379"/>
      <c r="IYV3584" s="379"/>
      <c r="IYW3584" s="379"/>
      <c r="IYX3584" s="379"/>
      <c r="IYY3584" s="379"/>
      <c r="IYZ3584" s="379"/>
      <c r="IZA3584" s="379"/>
      <c r="IZB3584" s="379"/>
      <c r="IZC3584" s="379"/>
      <c r="IZD3584" s="379"/>
      <c r="IZE3584" s="379"/>
      <c r="IZF3584" s="379"/>
      <c r="IZG3584" s="379"/>
      <c r="IZH3584" s="379"/>
      <c r="IZI3584" s="379"/>
      <c r="IZJ3584" s="379"/>
      <c r="IZK3584" s="379"/>
      <c r="IZL3584" s="379"/>
      <c r="IZM3584" s="379"/>
      <c r="IZN3584" s="379"/>
      <c r="IZO3584" s="379"/>
      <c r="IZP3584" s="379"/>
      <c r="IZQ3584" s="379"/>
      <c r="IZR3584" s="379"/>
      <c r="IZS3584" s="379"/>
      <c r="IZT3584" s="379"/>
      <c r="IZU3584" s="379"/>
      <c r="IZV3584" s="379"/>
      <c r="IZW3584" s="379"/>
      <c r="IZX3584" s="379"/>
      <c r="IZY3584" s="379"/>
      <c r="IZZ3584" s="379"/>
      <c r="JAA3584" s="379"/>
      <c r="JAB3584" s="379"/>
      <c r="JAC3584" s="379"/>
      <c r="JAD3584" s="379"/>
      <c r="JAE3584" s="379"/>
      <c r="JAF3584" s="379"/>
      <c r="JAG3584" s="379"/>
      <c r="JAH3584" s="379"/>
      <c r="JAI3584" s="379"/>
      <c r="JAJ3584" s="379"/>
      <c r="JAK3584" s="379"/>
      <c r="JAL3584" s="379"/>
      <c r="JAM3584" s="379"/>
      <c r="JAN3584" s="379"/>
      <c r="JAO3584" s="379"/>
      <c r="JAP3584" s="379"/>
      <c r="JAQ3584" s="379"/>
      <c r="JAR3584" s="379"/>
      <c r="JAS3584" s="379"/>
      <c r="JAT3584" s="379"/>
      <c r="JAU3584" s="379"/>
      <c r="JAV3584" s="379"/>
      <c r="JAW3584" s="379"/>
      <c r="JAX3584" s="379"/>
      <c r="JAY3584" s="379"/>
      <c r="JAZ3584" s="379"/>
      <c r="JBA3584" s="379"/>
      <c r="JBB3584" s="379"/>
      <c r="JBC3584" s="379"/>
      <c r="JBD3584" s="379"/>
      <c r="JBE3584" s="379"/>
      <c r="JBF3584" s="379"/>
      <c r="JBG3584" s="379"/>
      <c r="JBH3584" s="379"/>
      <c r="JBI3584" s="379"/>
      <c r="JBJ3584" s="379"/>
      <c r="JBK3584" s="379"/>
      <c r="JBL3584" s="379"/>
      <c r="JBM3584" s="379"/>
      <c r="JBN3584" s="379"/>
      <c r="JBO3584" s="379"/>
      <c r="JBP3584" s="379"/>
      <c r="JBQ3584" s="379"/>
      <c r="JBR3584" s="379"/>
      <c r="JBS3584" s="379"/>
      <c r="JBT3584" s="379"/>
      <c r="JBU3584" s="379"/>
      <c r="JBV3584" s="379"/>
      <c r="JBW3584" s="379"/>
      <c r="JBX3584" s="379"/>
      <c r="JBY3584" s="379"/>
      <c r="JBZ3584" s="379"/>
      <c r="JCA3584" s="379"/>
      <c r="JCB3584" s="379"/>
      <c r="JCC3584" s="379"/>
      <c r="JCD3584" s="379"/>
      <c r="JCE3584" s="379"/>
      <c r="JCF3584" s="379"/>
      <c r="JCG3584" s="379"/>
      <c r="JCH3584" s="379"/>
      <c r="JCI3584" s="379"/>
      <c r="JCJ3584" s="379"/>
      <c r="JCK3584" s="379"/>
      <c r="JCL3584" s="379"/>
      <c r="JCM3584" s="379"/>
      <c r="JCN3584" s="379"/>
      <c r="JCO3584" s="379"/>
      <c r="JCP3584" s="379"/>
      <c r="JCQ3584" s="379"/>
      <c r="JCR3584" s="379"/>
      <c r="JCS3584" s="379"/>
      <c r="JCT3584" s="379"/>
      <c r="JCU3584" s="379"/>
      <c r="JCV3584" s="379"/>
      <c r="JCW3584" s="379"/>
      <c r="JCX3584" s="379"/>
      <c r="JCY3584" s="379"/>
      <c r="JCZ3584" s="379"/>
      <c r="JDA3584" s="379"/>
      <c r="JDB3584" s="379"/>
      <c r="JDC3584" s="379"/>
      <c r="JDD3584" s="379"/>
      <c r="JDE3584" s="379"/>
      <c r="JDF3584" s="379"/>
      <c r="JDG3584" s="379"/>
      <c r="JDH3584" s="379"/>
      <c r="JDI3584" s="379"/>
      <c r="JDJ3584" s="379"/>
      <c r="JDK3584" s="379"/>
      <c r="JDL3584" s="379"/>
      <c r="JDM3584" s="379"/>
      <c r="JDN3584" s="379"/>
      <c r="JDO3584" s="379"/>
      <c r="JDP3584" s="379"/>
      <c r="JDQ3584" s="379"/>
      <c r="JDR3584" s="379"/>
      <c r="JDS3584" s="379"/>
      <c r="JDT3584" s="379"/>
      <c r="JDU3584" s="379"/>
      <c r="JDV3584" s="379"/>
      <c r="JDW3584" s="379"/>
      <c r="JDX3584" s="379"/>
      <c r="JDY3584" s="379"/>
      <c r="JDZ3584" s="379"/>
      <c r="JEA3584" s="379"/>
      <c r="JEB3584" s="379"/>
      <c r="JEC3584" s="379"/>
      <c r="JED3584" s="379"/>
      <c r="JEE3584" s="379"/>
      <c r="JEF3584" s="379"/>
      <c r="JEG3584" s="379"/>
      <c r="JEH3584" s="379"/>
      <c r="JEI3584" s="379"/>
      <c r="JEJ3584" s="379"/>
      <c r="JEK3584" s="379"/>
      <c r="JEL3584" s="379"/>
      <c r="JEM3584" s="379"/>
      <c r="JEN3584" s="379"/>
      <c r="JEO3584" s="379"/>
      <c r="JEP3584" s="379"/>
      <c r="JEQ3584" s="379"/>
      <c r="JER3584" s="379"/>
      <c r="JES3584" s="379"/>
      <c r="JET3584" s="379"/>
      <c r="JEU3584" s="379"/>
      <c r="JEV3584" s="379"/>
      <c r="JEW3584" s="379"/>
      <c r="JEX3584" s="379"/>
      <c r="JEY3584" s="379"/>
      <c r="JEZ3584" s="379"/>
      <c r="JFA3584" s="379"/>
      <c r="JFB3584" s="379"/>
      <c r="JFC3584" s="379"/>
      <c r="JFD3584" s="379"/>
      <c r="JFE3584" s="379"/>
      <c r="JFF3584" s="379"/>
      <c r="JFG3584" s="379"/>
      <c r="JFH3584" s="379"/>
      <c r="JFI3584" s="379"/>
      <c r="JFJ3584" s="379"/>
      <c r="JFK3584" s="379"/>
      <c r="JFL3584" s="379"/>
      <c r="JFM3584" s="379"/>
      <c r="JFN3584" s="379"/>
      <c r="JFO3584" s="379"/>
      <c r="JFP3584" s="379"/>
      <c r="JFQ3584" s="379"/>
      <c r="JFR3584" s="379"/>
      <c r="JFS3584" s="379"/>
      <c r="JFT3584" s="379"/>
      <c r="JFU3584" s="379"/>
      <c r="JFV3584" s="379"/>
      <c r="JFW3584" s="379"/>
      <c r="JFX3584" s="379"/>
      <c r="JFY3584" s="379"/>
      <c r="JFZ3584" s="379"/>
      <c r="JGA3584" s="379"/>
      <c r="JGB3584" s="379"/>
      <c r="JGC3584" s="379"/>
      <c r="JGD3584" s="379"/>
      <c r="JGE3584" s="379"/>
      <c r="JGF3584" s="379"/>
      <c r="JGG3584" s="379"/>
      <c r="JGH3584" s="379"/>
      <c r="JGI3584" s="379"/>
      <c r="JGJ3584" s="379"/>
      <c r="JGK3584" s="379"/>
      <c r="JGL3584" s="379"/>
      <c r="JGM3584" s="379"/>
      <c r="JGN3584" s="379"/>
      <c r="JGO3584" s="379"/>
      <c r="JGP3584" s="379"/>
      <c r="JGQ3584" s="379"/>
      <c r="JGR3584" s="379"/>
      <c r="JGS3584" s="379"/>
      <c r="JGT3584" s="379"/>
      <c r="JGU3584" s="379"/>
      <c r="JGV3584" s="379"/>
      <c r="JGW3584" s="379"/>
      <c r="JGX3584" s="379"/>
      <c r="JGY3584" s="379"/>
      <c r="JGZ3584" s="379"/>
      <c r="JHA3584" s="379"/>
      <c r="JHB3584" s="379"/>
      <c r="JHC3584" s="379"/>
      <c r="JHD3584" s="379"/>
      <c r="JHE3584" s="379"/>
      <c r="JHF3584" s="379"/>
      <c r="JHG3584" s="379"/>
      <c r="JHH3584" s="379"/>
      <c r="JHI3584" s="379"/>
      <c r="JHJ3584" s="379"/>
      <c r="JHK3584" s="379"/>
      <c r="JHL3584" s="379"/>
      <c r="JHM3584" s="379"/>
      <c r="JHN3584" s="379"/>
      <c r="JHO3584" s="379"/>
      <c r="JHP3584" s="379"/>
      <c r="JHQ3584" s="379"/>
      <c r="JHR3584" s="379"/>
      <c r="JHS3584" s="379"/>
      <c r="JHT3584" s="379"/>
      <c r="JHU3584" s="379"/>
      <c r="JHV3584" s="379"/>
      <c r="JHW3584" s="379"/>
      <c r="JHX3584" s="379"/>
      <c r="JHY3584" s="379"/>
      <c r="JHZ3584" s="379"/>
      <c r="JIA3584" s="379"/>
      <c r="JIB3584" s="379"/>
      <c r="JIC3584" s="379"/>
      <c r="JID3584" s="379"/>
      <c r="JIE3584" s="379"/>
      <c r="JIF3584" s="379"/>
      <c r="JIG3584" s="379"/>
      <c r="JIH3584" s="379"/>
      <c r="JII3584" s="379"/>
      <c r="JIJ3584" s="379"/>
      <c r="JIK3584" s="379"/>
      <c r="JIL3584" s="379"/>
      <c r="JIM3584" s="379"/>
      <c r="JIN3584" s="379"/>
      <c r="JIO3584" s="379"/>
      <c r="JIP3584" s="379"/>
      <c r="JIQ3584" s="379"/>
      <c r="JIR3584" s="379"/>
      <c r="JIS3584" s="379"/>
      <c r="JIT3584" s="379"/>
      <c r="JIU3584" s="379"/>
      <c r="JIV3584" s="379"/>
      <c r="JIW3584" s="379"/>
      <c r="JIX3584" s="379"/>
      <c r="JIY3584" s="379"/>
      <c r="JIZ3584" s="379"/>
      <c r="JJA3584" s="379"/>
      <c r="JJB3584" s="379"/>
      <c r="JJC3584" s="379"/>
      <c r="JJD3584" s="379"/>
      <c r="JJE3584" s="379"/>
      <c r="JJF3584" s="379"/>
      <c r="JJG3584" s="379"/>
      <c r="JJH3584" s="379"/>
      <c r="JJI3584" s="379"/>
      <c r="JJJ3584" s="379"/>
      <c r="JJK3584" s="379"/>
      <c r="JJL3584" s="379"/>
      <c r="JJM3584" s="379"/>
      <c r="JJN3584" s="379"/>
      <c r="JJO3584" s="379"/>
      <c r="JJP3584" s="379"/>
      <c r="JJQ3584" s="379"/>
      <c r="JJR3584" s="379"/>
      <c r="JJS3584" s="379"/>
      <c r="JJT3584" s="379"/>
      <c r="JJU3584" s="379"/>
      <c r="JJV3584" s="379"/>
      <c r="JJW3584" s="379"/>
      <c r="JJX3584" s="379"/>
      <c r="JJY3584" s="379"/>
      <c r="JJZ3584" s="379"/>
      <c r="JKA3584" s="379"/>
      <c r="JKB3584" s="379"/>
      <c r="JKC3584" s="379"/>
      <c r="JKD3584" s="379"/>
      <c r="JKE3584" s="379"/>
      <c r="JKF3584" s="379"/>
      <c r="JKG3584" s="379"/>
      <c r="JKH3584" s="379"/>
      <c r="JKI3584" s="379"/>
      <c r="JKJ3584" s="379"/>
      <c r="JKK3584" s="379"/>
      <c r="JKL3584" s="379"/>
      <c r="JKM3584" s="379"/>
      <c r="JKN3584" s="379"/>
      <c r="JKO3584" s="379"/>
      <c r="JKP3584" s="379"/>
      <c r="JKQ3584" s="379"/>
      <c r="JKR3584" s="379"/>
      <c r="JKS3584" s="379"/>
      <c r="JKT3584" s="379"/>
      <c r="JKU3584" s="379"/>
      <c r="JKV3584" s="379"/>
      <c r="JKW3584" s="379"/>
      <c r="JKX3584" s="379"/>
      <c r="JKY3584" s="379"/>
      <c r="JKZ3584" s="379"/>
      <c r="JLA3584" s="379"/>
      <c r="JLB3584" s="379"/>
      <c r="JLC3584" s="379"/>
      <c r="JLD3584" s="379"/>
      <c r="JLE3584" s="379"/>
      <c r="JLF3584" s="379"/>
      <c r="JLG3584" s="379"/>
      <c r="JLH3584" s="379"/>
      <c r="JLI3584" s="379"/>
      <c r="JLJ3584" s="379"/>
      <c r="JLK3584" s="379"/>
      <c r="JLL3584" s="379"/>
      <c r="JLM3584" s="379"/>
      <c r="JLN3584" s="379"/>
      <c r="JLO3584" s="379"/>
      <c r="JLP3584" s="379"/>
      <c r="JLQ3584" s="379"/>
      <c r="JLR3584" s="379"/>
      <c r="JLS3584" s="379"/>
      <c r="JLT3584" s="379"/>
      <c r="JLU3584" s="379"/>
      <c r="JLV3584" s="379"/>
      <c r="JLW3584" s="379"/>
      <c r="JLX3584" s="379"/>
      <c r="JLY3584" s="379"/>
      <c r="JLZ3584" s="379"/>
      <c r="JMA3584" s="379"/>
      <c r="JMB3584" s="379"/>
      <c r="JMC3584" s="379"/>
      <c r="JMD3584" s="379"/>
      <c r="JME3584" s="379"/>
      <c r="JMF3584" s="379"/>
      <c r="JMG3584" s="379"/>
      <c r="JMH3584" s="379"/>
      <c r="JMI3584" s="379"/>
      <c r="JMJ3584" s="379"/>
      <c r="JMK3584" s="379"/>
      <c r="JML3584" s="379"/>
      <c r="JMM3584" s="379"/>
      <c r="JMN3584" s="379"/>
      <c r="JMO3584" s="379"/>
      <c r="JMP3584" s="379"/>
      <c r="JMQ3584" s="379"/>
      <c r="JMR3584" s="379"/>
      <c r="JMS3584" s="379"/>
      <c r="JMT3584" s="379"/>
      <c r="JMU3584" s="379"/>
      <c r="JMV3584" s="379"/>
      <c r="JMW3584" s="379"/>
      <c r="JMX3584" s="379"/>
      <c r="JMY3584" s="379"/>
      <c r="JMZ3584" s="379"/>
      <c r="JNA3584" s="379"/>
      <c r="JNB3584" s="379"/>
      <c r="JNC3584" s="379"/>
      <c r="JND3584" s="379"/>
      <c r="JNE3584" s="379"/>
      <c r="JNF3584" s="379"/>
      <c r="JNG3584" s="379"/>
      <c r="JNH3584" s="379"/>
      <c r="JNI3584" s="379"/>
      <c r="JNJ3584" s="379"/>
      <c r="JNK3584" s="379"/>
      <c r="JNL3584" s="379"/>
      <c r="JNM3584" s="379"/>
      <c r="JNN3584" s="379"/>
      <c r="JNO3584" s="379"/>
      <c r="JNP3584" s="379"/>
      <c r="JNQ3584" s="379"/>
      <c r="JNR3584" s="379"/>
      <c r="JNS3584" s="379"/>
      <c r="JNT3584" s="379"/>
      <c r="JNU3584" s="379"/>
      <c r="JNV3584" s="379"/>
      <c r="JNW3584" s="379"/>
      <c r="JNX3584" s="379"/>
      <c r="JNY3584" s="379"/>
      <c r="JNZ3584" s="379"/>
      <c r="JOA3584" s="379"/>
      <c r="JOB3584" s="379"/>
      <c r="JOC3584" s="379"/>
      <c r="JOD3584" s="379"/>
      <c r="JOE3584" s="379"/>
      <c r="JOF3584" s="379"/>
      <c r="JOG3584" s="379"/>
      <c r="JOH3584" s="379"/>
      <c r="JOI3584" s="379"/>
      <c r="JOJ3584" s="379"/>
      <c r="JOK3584" s="379"/>
      <c r="JOL3584" s="379"/>
      <c r="JOM3584" s="379"/>
      <c r="JON3584" s="379"/>
      <c r="JOO3584" s="379"/>
      <c r="JOP3584" s="379"/>
      <c r="JOQ3584" s="379"/>
      <c r="JOR3584" s="379"/>
      <c r="JOS3584" s="379"/>
      <c r="JOT3584" s="379"/>
      <c r="JOU3584" s="379"/>
      <c r="JOV3584" s="379"/>
      <c r="JOW3584" s="379"/>
      <c r="JOX3584" s="379"/>
      <c r="JOY3584" s="379"/>
      <c r="JOZ3584" s="379"/>
      <c r="JPA3584" s="379"/>
      <c r="JPB3584" s="379"/>
      <c r="JPC3584" s="379"/>
      <c r="JPD3584" s="379"/>
      <c r="JPE3584" s="379"/>
      <c r="JPF3584" s="379"/>
      <c r="JPG3584" s="379"/>
      <c r="JPH3584" s="379"/>
      <c r="JPI3584" s="379"/>
      <c r="JPJ3584" s="379"/>
      <c r="JPK3584" s="379"/>
      <c r="JPL3584" s="379"/>
      <c r="JPM3584" s="379"/>
      <c r="JPN3584" s="379"/>
      <c r="JPO3584" s="379"/>
      <c r="JPP3584" s="379"/>
      <c r="JPQ3584" s="379"/>
      <c r="JPR3584" s="379"/>
      <c r="JPS3584" s="379"/>
      <c r="JPT3584" s="379"/>
      <c r="JPU3584" s="379"/>
      <c r="JPV3584" s="379"/>
      <c r="JPW3584" s="379"/>
      <c r="JPX3584" s="379"/>
      <c r="JPY3584" s="379"/>
      <c r="JPZ3584" s="379"/>
      <c r="JQA3584" s="379"/>
      <c r="JQB3584" s="379"/>
      <c r="JQC3584" s="379"/>
      <c r="JQD3584" s="379"/>
      <c r="JQE3584" s="379"/>
      <c r="JQF3584" s="379"/>
      <c r="JQG3584" s="379"/>
      <c r="JQH3584" s="379"/>
      <c r="JQI3584" s="379"/>
      <c r="JQJ3584" s="379"/>
      <c r="JQK3584" s="379"/>
      <c r="JQL3584" s="379"/>
      <c r="JQM3584" s="379"/>
      <c r="JQN3584" s="379"/>
      <c r="JQO3584" s="379"/>
      <c r="JQP3584" s="379"/>
      <c r="JQQ3584" s="379"/>
      <c r="JQR3584" s="379"/>
      <c r="JQS3584" s="379"/>
      <c r="JQT3584" s="379"/>
      <c r="JQU3584" s="379"/>
      <c r="JQV3584" s="379"/>
      <c r="JQW3584" s="379"/>
      <c r="JQX3584" s="379"/>
      <c r="JQY3584" s="379"/>
      <c r="JQZ3584" s="379"/>
      <c r="JRA3584" s="379"/>
      <c r="JRB3584" s="379"/>
      <c r="JRC3584" s="379"/>
      <c r="JRD3584" s="379"/>
      <c r="JRE3584" s="379"/>
      <c r="JRF3584" s="379"/>
      <c r="JRG3584" s="379"/>
      <c r="JRH3584" s="379"/>
      <c r="JRI3584" s="379"/>
      <c r="JRJ3584" s="379"/>
      <c r="JRK3584" s="379"/>
      <c r="JRL3584" s="379"/>
      <c r="JRM3584" s="379"/>
      <c r="JRN3584" s="379"/>
      <c r="JRO3584" s="379"/>
      <c r="JRP3584" s="379"/>
      <c r="JRQ3584" s="379"/>
      <c r="JRR3584" s="379"/>
      <c r="JRS3584" s="379"/>
      <c r="JRT3584" s="379"/>
      <c r="JRU3584" s="379"/>
      <c r="JRV3584" s="379"/>
      <c r="JRW3584" s="379"/>
      <c r="JRX3584" s="379"/>
      <c r="JRY3584" s="379"/>
      <c r="JRZ3584" s="379"/>
      <c r="JSA3584" s="379"/>
      <c r="JSB3584" s="379"/>
      <c r="JSC3584" s="379"/>
      <c r="JSD3584" s="379"/>
      <c r="JSE3584" s="379"/>
      <c r="JSF3584" s="379"/>
      <c r="JSG3584" s="379"/>
      <c r="JSH3584" s="379"/>
      <c r="JSI3584" s="379"/>
      <c r="JSJ3584" s="379"/>
      <c r="JSK3584" s="379"/>
      <c r="JSL3584" s="379"/>
      <c r="JSM3584" s="379"/>
      <c r="JSN3584" s="379"/>
      <c r="JSO3584" s="379"/>
      <c r="JSP3584" s="379"/>
      <c r="JSQ3584" s="379"/>
      <c r="JSR3584" s="379"/>
      <c r="JSS3584" s="379"/>
      <c r="JST3584" s="379"/>
      <c r="JSU3584" s="379"/>
      <c r="JSV3584" s="379"/>
      <c r="JSW3584" s="379"/>
      <c r="JSX3584" s="379"/>
      <c r="JSY3584" s="379"/>
      <c r="JSZ3584" s="379"/>
      <c r="JTA3584" s="379"/>
      <c r="JTB3584" s="379"/>
      <c r="JTC3584" s="379"/>
      <c r="JTD3584" s="379"/>
      <c r="JTE3584" s="379"/>
      <c r="JTF3584" s="379"/>
      <c r="JTG3584" s="379"/>
      <c r="JTH3584" s="379"/>
      <c r="JTI3584" s="379"/>
      <c r="JTJ3584" s="379"/>
      <c r="JTK3584" s="379"/>
      <c r="JTL3584" s="379"/>
      <c r="JTM3584" s="379"/>
      <c r="JTN3584" s="379"/>
      <c r="JTO3584" s="379"/>
      <c r="JTP3584" s="379"/>
      <c r="JTQ3584" s="379"/>
      <c r="JTR3584" s="379"/>
      <c r="JTS3584" s="379"/>
      <c r="JTT3584" s="379"/>
      <c r="JTU3584" s="379"/>
      <c r="JTV3584" s="379"/>
      <c r="JTW3584" s="379"/>
      <c r="JTX3584" s="379"/>
      <c r="JTY3584" s="379"/>
      <c r="JTZ3584" s="379"/>
      <c r="JUA3584" s="379"/>
      <c r="JUB3584" s="379"/>
      <c r="JUC3584" s="379"/>
      <c r="JUD3584" s="379"/>
      <c r="JUE3584" s="379"/>
      <c r="JUF3584" s="379"/>
      <c r="JUG3584" s="379"/>
      <c r="JUH3584" s="379"/>
      <c r="JUI3584" s="379"/>
      <c r="JUJ3584" s="379"/>
      <c r="JUK3584" s="379"/>
      <c r="JUL3584" s="379"/>
      <c r="JUM3584" s="379"/>
      <c r="JUN3584" s="379"/>
      <c r="JUO3584" s="379"/>
      <c r="JUP3584" s="379"/>
      <c r="JUQ3584" s="379"/>
      <c r="JUR3584" s="379"/>
      <c r="JUS3584" s="379"/>
      <c r="JUT3584" s="379"/>
      <c r="JUU3584" s="379"/>
      <c r="JUV3584" s="379"/>
      <c r="JUW3584" s="379"/>
      <c r="JUX3584" s="379"/>
      <c r="JUY3584" s="379"/>
      <c r="JUZ3584" s="379"/>
      <c r="JVA3584" s="379"/>
      <c r="JVB3584" s="379"/>
      <c r="JVC3584" s="379"/>
      <c r="JVD3584" s="379"/>
      <c r="JVE3584" s="379"/>
      <c r="JVF3584" s="379"/>
      <c r="JVG3584" s="379"/>
      <c r="JVH3584" s="379"/>
      <c r="JVI3584" s="379"/>
      <c r="JVJ3584" s="379"/>
      <c r="JVK3584" s="379"/>
      <c r="JVL3584" s="379"/>
      <c r="JVM3584" s="379"/>
      <c r="JVN3584" s="379"/>
      <c r="JVO3584" s="379"/>
      <c r="JVP3584" s="379"/>
      <c r="JVQ3584" s="379"/>
      <c r="JVR3584" s="379"/>
      <c r="JVS3584" s="379"/>
      <c r="JVT3584" s="379"/>
      <c r="JVU3584" s="379"/>
      <c r="JVV3584" s="379"/>
      <c r="JVW3584" s="379"/>
      <c r="JVX3584" s="379"/>
      <c r="JVY3584" s="379"/>
      <c r="JVZ3584" s="379"/>
      <c r="JWA3584" s="379"/>
      <c r="JWB3584" s="379"/>
      <c r="JWC3584" s="379"/>
      <c r="JWD3584" s="379"/>
      <c r="JWE3584" s="379"/>
      <c r="JWF3584" s="379"/>
      <c r="JWG3584" s="379"/>
      <c r="JWH3584" s="379"/>
      <c r="JWI3584" s="379"/>
      <c r="JWJ3584" s="379"/>
      <c r="JWK3584" s="379"/>
      <c r="JWL3584" s="379"/>
      <c r="JWM3584" s="379"/>
      <c r="JWN3584" s="379"/>
      <c r="JWO3584" s="379"/>
      <c r="JWP3584" s="379"/>
      <c r="JWQ3584" s="379"/>
      <c r="JWR3584" s="379"/>
      <c r="JWS3584" s="379"/>
      <c r="JWT3584" s="379"/>
      <c r="JWU3584" s="379"/>
      <c r="JWV3584" s="379"/>
      <c r="JWW3584" s="379"/>
      <c r="JWX3584" s="379"/>
      <c r="JWY3584" s="379"/>
      <c r="JWZ3584" s="379"/>
      <c r="JXA3584" s="379"/>
      <c r="JXB3584" s="379"/>
      <c r="JXC3584" s="379"/>
      <c r="JXD3584" s="379"/>
      <c r="JXE3584" s="379"/>
      <c r="JXF3584" s="379"/>
      <c r="JXG3584" s="379"/>
      <c r="JXH3584" s="379"/>
      <c r="JXI3584" s="379"/>
      <c r="JXJ3584" s="379"/>
      <c r="JXK3584" s="379"/>
      <c r="JXL3584" s="379"/>
      <c r="JXM3584" s="379"/>
      <c r="JXN3584" s="379"/>
      <c r="JXO3584" s="379"/>
      <c r="JXP3584" s="379"/>
      <c r="JXQ3584" s="379"/>
      <c r="JXR3584" s="379"/>
      <c r="JXS3584" s="379"/>
      <c r="JXT3584" s="379"/>
      <c r="JXU3584" s="379"/>
      <c r="JXV3584" s="379"/>
      <c r="JXW3584" s="379"/>
      <c r="JXX3584" s="379"/>
      <c r="JXY3584" s="379"/>
      <c r="JXZ3584" s="379"/>
      <c r="JYA3584" s="379"/>
      <c r="JYB3584" s="379"/>
      <c r="JYC3584" s="379"/>
      <c r="JYD3584" s="379"/>
      <c r="JYE3584" s="379"/>
      <c r="JYF3584" s="379"/>
      <c r="JYG3584" s="379"/>
      <c r="JYH3584" s="379"/>
      <c r="JYI3584" s="379"/>
      <c r="JYJ3584" s="379"/>
      <c r="JYK3584" s="379"/>
      <c r="JYL3584" s="379"/>
      <c r="JYM3584" s="379"/>
      <c r="JYN3584" s="379"/>
      <c r="JYO3584" s="379"/>
      <c r="JYP3584" s="379"/>
      <c r="JYQ3584" s="379"/>
      <c r="JYR3584" s="379"/>
      <c r="JYS3584" s="379"/>
      <c r="JYT3584" s="379"/>
      <c r="JYU3584" s="379"/>
      <c r="JYV3584" s="379"/>
      <c r="JYW3584" s="379"/>
      <c r="JYX3584" s="379"/>
      <c r="JYY3584" s="379"/>
      <c r="JYZ3584" s="379"/>
      <c r="JZA3584" s="379"/>
      <c r="JZB3584" s="379"/>
      <c r="JZC3584" s="379"/>
      <c r="JZD3584" s="379"/>
      <c r="JZE3584" s="379"/>
      <c r="JZF3584" s="379"/>
      <c r="JZG3584" s="379"/>
      <c r="JZH3584" s="379"/>
      <c r="JZI3584" s="379"/>
      <c r="JZJ3584" s="379"/>
      <c r="JZK3584" s="379"/>
      <c r="JZL3584" s="379"/>
      <c r="JZM3584" s="379"/>
      <c r="JZN3584" s="379"/>
      <c r="JZO3584" s="379"/>
      <c r="JZP3584" s="379"/>
      <c r="JZQ3584" s="379"/>
      <c r="JZR3584" s="379"/>
      <c r="JZS3584" s="379"/>
      <c r="JZT3584" s="379"/>
      <c r="JZU3584" s="379"/>
      <c r="JZV3584" s="379"/>
      <c r="JZW3584" s="379"/>
      <c r="JZX3584" s="379"/>
      <c r="JZY3584" s="379"/>
      <c r="JZZ3584" s="379"/>
      <c r="KAA3584" s="379"/>
      <c r="KAB3584" s="379"/>
      <c r="KAC3584" s="379"/>
      <c r="KAD3584" s="379"/>
      <c r="KAE3584" s="379"/>
      <c r="KAF3584" s="379"/>
      <c r="KAG3584" s="379"/>
      <c r="KAH3584" s="379"/>
      <c r="KAI3584" s="379"/>
      <c r="KAJ3584" s="379"/>
      <c r="KAK3584" s="379"/>
      <c r="KAL3584" s="379"/>
      <c r="KAM3584" s="379"/>
      <c r="KAN3584" s="379"/>
      <c r="KAO3584" s="379"/>
      <c r="KAP3584" s="379"/>
      <c r="KAQ3584" s="379"/>
      <c r="KAR3584" s="379"/>
      <c r="KAS3584" s="379"/>
      <c r="KAT3584" s="379"/>
      <c r="KAU3584" s="379"/>
      <c r="KAV3584" s="379"/>
      <c r="KAW3584" s="379"/>
      <c r="KAX3584" s="379"/>
      <c r="KAY3584" s="379"/>
      <c r="KAZ3584" s="379"/>
      <c r="KBA3584" s="379"/>
      <c r="KBB3584" s="379"/>
      <c r="KBC3584" s="379"/>
      <c r="KBD3584" s="379"/>
      <c r="KBE3584" s="379"/>
      <c r="KBF3584" s="379"/>
      <c r="KBG3584" s="379"/>
      <c r="KBH3584" s="379"/>
      <c r="KBI3584" s="379"/>
      <c r="KBJ3584" s="379"/>
      <c r="KBK3584" s="379"/>
      <c r="KBL3584" s="379"/>
      <c r="KBM3584" s="379"/>
      <c r="KBN3584" s="379"/>
      <c r="KBO3584" s="379"/>
      <c r="KBP3584" s="379"/>
      <c r="KBQ3584" s="379"/>
      <c r="KBR3584" s="379"/>
      <c r="KBS3584" s="379"/>
      <c r="KBT3584" s="379"/>
      <c r="KBU3584" s="379"/>
      <c r="KBV3584" s="379"/>
      <c r="KBW3584" s="379"/>
      <c r="KBX3584" s="379"/>
      <c r="KBY3584" s="379"/>
      <c r="KBZ3584" s="379"/>
      <c r="KCA3584" s="379"/>
      <c r="KCB3584" s="379"/>
      <c r="KCC3584" s="379"/>
      <c r="KCD3584" s="379"/>
      <c r="KCE3584" s="379"/>
      <c r="KCF3584" s="379"/>
      <c r="KCG3584" s="379"/>
      <c r="KCH3584" s="379"/>
      <c r="KCI3584" s="379"/>
      <c r="KCJ3584" s="379"/>
      <c r="KCK3584" s="379"/>
      <c r="KCL3584" s="379"/>
      <c r="KCM3584" s="379"/>
      <c r="KCN3584" s="379"/>
      <c r="KCO3584" s="379"/>
      <c r="KCP3584" s="379"/>
      <c r="KCQ3584" s="379"/>
      <c r="KCR3584" s="379"/>
      <c r="KCS3584" s="379"/>
      <c r="KCT3584" s="379"/>
      <c r="KCU3584" s="379"/>
      <c r="KCV3584" s="379"/>
      <c r="KCW3584" s="379"/>
      <c r="KCX3584" s="379"/>
      <c r="KCY3584" s="379"/>
      <c r="KCZ3584" s="379"/>
      <c r="KDA3584" s="379"/>
      <c r="KDB3584" s="379"/>
      <c r="KDC3584" s="379"/>
      <c r="KDD3584" s="379"/>
      <c r="KDE3584" s="379"/>
      <c r="KDF3584" s="379"/>
      <c r="KDG3584" s="379"/>
      <c r="KDH3584" s="379"/>
      <c r="KDI3584" s="379"/>
      <c r="KDJ3584" s="379"/>
      <c r="KDK3584" s="379"/>
      <c r="KDL3584" s="379"/>
      <c r="KDM3584" s="379"/>
      <c r="KDN3584" s="379"/>
      <c r="KDO3584" s="379"/>
      <c r="KDP3584" s="379"/>
      <c r="KDQ3584" s="379"/>
      <c r="KDR3584" s="379"/>
      <c r="KDS3584" s="379"/>
      <c r="KDT3584" s="379"/>
      <c r="KDU3584" s="379"/>
      <c r="KDV3584" s="379"/>
      <c r="KDW3584" s="379"/>
      <c r="KDX3584" s="379"/>
      <c r="KDY3584" s="379"/>
      <c r="KDZ3584" s="379"/>
      <c r="KEA3584" s="379"/>
      <c r="KEB3584" s="379"/>
      <c r="KEC3584" s="379"/>
      <c r="KED3584" s="379"/>
      <c r="KEE3584" s="379"/>
      <c r="KEF3584" s="379"/>
      <c r="KEG3584" s="379"/>
      <c r="KEH3584" s="379"/>
      <c r="KEI3584" s="379"/>
      <c r="KEJ3584" s="379"/>
      <c r="KEK3584" s="379"/>
      <c r="KEL3584" s="379"/>
      <c r="KEM3584" s="379"/>
      <c r="KEN3584" s="379"/>
      <c r="KEO3584" s="379"/>
      <c r="KEP3584" s="379"/>
      <c r="KEQ3584" s="379"/>
      <c r="KER3584" s="379"/>
      <c r="KES3584" s="379"/>
      <c r="KET3584" s="379"/>
      <c r="KEU3584" s="379"/>
      <c r="KEV3584" s="379"/>
      <c r="KEW3584" s="379"/>
      <c r="KEX3584" s="379"/>
      <c r="KEY3584" s="379"/>
      <c r="KEZ3584" s="379"/>
      <c r="KFA3584" s="379"/>
      <c r="KFB3584" s="379"/>
      <c r="KFC3584" s="379"/>
      <c r="KFD3584" s="379"/>
      <c r="KFE3584" s="379"/>
      <c r="KFF3584" s="379"/>
      <c r="KFG3584" s="379"/>
      <c r="KFH3584" s="379"/>
      <c r="KFI3584" s="379"/>
      <c r="KFJ3584" s="379"/>
      <c r="KFK3584" s="379"/>
      <c r="KFL3584" s="379"/>
      <c r="KFM3584" s="379"/>
      <c r="KFN3584" s="379"/>
      <c r="KFO3584" s="379"/>
      <c r="KFP3584" s="379"/>
      <c r="KFQ3584" s="379"/>
      <c r="KFR3584" s="379"/>
      <c r="KFS3584" s="379"/>
      <c r="KFT3584" s="379"/>
      <c r="KFU3584" s="379"/>
      <c r="KFV3584" s="379"/>
      <c r="KFW3584" s="379"/>
      <c r="KFX3584" s="379"/>
      <c r="KFY3584" s="379"/>
      <c r="KFZ3584" s="379"/>
      <c r="KGA3584" s="379"/>
      <c r="KGB3584" s="379"/>
      <c r="KGC3584" s="379"/>
      <c r="KGD3584" s="379"/>
      <c r="KGE3584" s="379"/>
      <c r="KGF3584" s="379"/>
      <c r="KGG3584" s="379"/>
      <c r="KGH3584" s="379"/>
      <c r="KGI3584" s="379"/>
      <c r="KGJ3584" s="379"/>
      <c r="KGK3584" s="379"/>
      <c r="KGL3584" s="379"/>
      <c r="KGM3584" s="379"/>
      <c r="KGN3584" s="379"/>
      <c r="KGO3584" s="379"/>
      <c r="KGP3584" s="379"/>
      <c r="KGQ3584" s="379"/>
      <c r="KGR3584" s="379"/>
      <c r="KGS3584" s="379"/>
      <c r="KGT3584" s="379"/>
      <c r="KGU3584" s="379"/>
      <c r="KGV3584" s="379"/>
      <c r="KGW3584" s="379"/>
      <c r="KGX3584" s="379"/>
      <c r="KGY3584" s="379"/>
      <c r="KGZ3584" s="379"/>
      <c r="KHA3584" s="379"/>
      <c r="KHB3584" s="379"/>
      <c r="KHC3584" s="379"/>
      <c r="KHD3584" s="379"/>
      <c r="KHE3584" s="379"/>
      <c r="KHF3584" s="379"/>
      <c r="KHG3584" s="379"/>
      <c r="KHH3584" s="379"/>
      <c r="KHI3584" s="379"/>
      <c r="KHJ3584" s="379"/>
      <c r="KHK3584" s="379"/>
      <c r="KHL3584" s="379"/>
      <c r="KHM3584" s="379"/>
      <c r="KHN3584" s="379"/>
      <c r="KHO3584" s="379"/>
      <c r="KHP3584" s="379"/>
      <c r="KHQ3584" s="379"/>
      <c r="KHR3584" s="379"/>
      <c r="KHS3584" s="379"/>
      <c r="KHT3584" s="379"/>
      <c r="KHU3584" s="379"/>
      <c r="KHV3584" s="379"/>
      <c r="KHW3584" s="379"/>
      <c r="KHX3584" s="379"/>
      <c r="KHY3584" s="379"/>
      <c r="KHZ3584" s="379"/>
      <c r="KIA3584" s="379"/>
      <c r="KIB3584" s="379"/>
      <c r="KIC3584" s="379"/>
      <c r="KID3584" s="379"/>
      <c r="KIE3584" s="379"/>
      <c r="KIF3584" s="379"/>
      <c r="KIG3584" s="379"/>
      <c r="KIH3584" s="379"/>
      <c r="KII3584" s="379"/>
      <c r="KIJ3584" s="379"/>
      <c r="KIK3584" s="379"/>
      <c r="KIL3584" s="379"/>
      <c r="KIM3584" s="379"/>
      <c r="KIN3584" s="379"/>
      <c r="KIO3584" s="379"/>
      <c r="KIP3584" s="379"/>
      <c r="KIQ3584" s="379"/>
      <c r="KIR3584" s="379"/>
      <c r="KIS3584" s="379"/>
      <c r="KIT3584" s="379"/>
      <c r="KIU3584" s="379"/>
      <c r="KIV3584" s="379"/>
      <c r="KIW3584" s="379"/>
      <c r="KIX3584" s="379"/>
      <c r="KIY3584" s="379"/>
      <c r="KIZ3584" s="379"/>
      <c r="KJA3584" s="379"/>
      <c r="KJB3584" s="379"/>
      <c r="KJC3584" s="379"/>
      <c r="KJD3584" s="379"/>
      <c r="KJE3584" s="379"/>
      <c r="KJF3584" s="379"/>
      <c r="KJG3584" s="379"/>
      <c r="KJH3584" s="379"/>
      <c r="KJI3584" s="379"/>
      <c r="KJJ3584" s="379"/>
      <c r="KJK3584" s="379"/>
      <c r="KJL3584" s="379"/>
      <c r="KJM3584" s="379"/>
      <c r="KJN3584" s="379"/>
      <c r="KJO3584" s="379"/>
      <c r="KJP3584" s="379"/>
      <c r="KJQ3584" s="379"/>
      <c r="KJR3584" s="379"/>
      <c r="KJS3584" s="379"/>
      <c r="KJT3584" s="379"/>
      <c r="KJU3584" s="379"/>
      <c r="KJV3584" s="379"/>
      <c r="KJW3584" s="379"/>
      <c r="KJX3584" s="379"/>
      <c r="KJY3584" s="379"/>
      <c r="KJZ3584" s="379"/>
      <c r="KKA3584" s="379"/>
      <c r="KKB3584" s="379"/>
      <c r="KKC3584" s="379"/>
      <c r="KKD3584" s="379"/>
      <c r="KKE3584" s="379"/>
      <c r="KKF3584" s="379"/>
      <c r="KKG3584" s="379"/>
      <c r="KKH3584" s="379"/>
      <c r="KKI3584" s="379"/>
      <c r="KKJ3584" s="379"/>
      <c r="KKK3584" s="379"/>
      <c r="KKL3584" s="379"/>
      <c r="KKM3584" s="379"/>
      <c r="KKN3584" s="379"/>
      <c r="KKO3584" s="379"/>
      <c r="KKP3584" s="379"/>
      <c r="KKQ3584" s="379"/>
      <c r="KKR3584" s="379"/>
      <c r="KKS3584" s="379"/>
      <c r="KKT3584" s="379"/>
      <c r="KKU3584" s="379"/>
      <c r="KKV3584" s="379"/>
      <c r="KKW3584" s="379"/>
      <c r="KKX3584" s="379"/>
      <c r="KKY3584" s="379"/>
      <c r="KKZ3584" s="379"/>
      <c r="KLA3584" s="379"/>
      <c r="KLB3584" s="379"/>
      <c r="KLC3584" s="379"/>
      <c r="KLD3584" s="379"/>
      <c r="KLE3584" s="379"/>
      <c r="KLF3584" s="379"/>
      <c r="KLG3584" s="379"/>
      <c r="KLH3584" s="379"/>
      <c r="KLI3584" s="379"/>
      <c r="KLJ3584" s="379"/>
      <c r="KLK3584" s="379"/>
      <c r="KLL3584" s="379"/>
      <c r="KLM3584" s="379"/>
      <c r="KLN3584" s="379"/>
      <c r="KLO3584" s="379"/>
      <c r="KLP3584" s="379"/>
      <c r="KLQ3584" s="379"/>
      <c r="KLR3584" s="379"/>
      <c r="KLS3584" s="379"/>
      <c r="KLT3584" s="379"/>
      <c r="KLU3584" s="379"/>
      <c r="KLV3584" s="379"/>
      <c r="KLW3584" s="379"/>
      <c r="KLX3584" s="379"/>
      <c r="KLY3584" s="379"/>
      <c r="KLZ3584" s="379"/>
      <c r="KMA3584" s="379"/>
      <c r="KMB3584" s="379"/>
      <c r="KMC3584" s="379"/>
      <c r="KMD3584" s="379"/>
      <c r="KME3584" s="379"/>
      <c r="KMF3584" s="379"/>
      <c r="KMG3584" s="379"/>
      <c r="KMH3584" s="379"/>
      <c r="KMI3584" s="379"/>
      <c r="KMJ3584" s="379"/>
      <c r="KMK3584" s="379"/>
      <c r="KML3584" s="379"/>
      <c r="KMM3584" s="379"/>
      <c r="KMN3584" s="379"/>
      <c r="KMO3584" s="379"/>
      <c r="KMP3584" s="379"/>
      <c r="KMQ3584" s="379"/>
      <c r="KMR3584" s="379"/>
      <c r="KMS3584" s="379"/>
      <c r="KMT3584" s="379"/>
      <c r="KMU3584" s="379"/>
      <c r="KMV3584" s="379"/>
      <c r="KMW3584" s="379"/>
      <c r="KMX3584" s="379"/>
      <c r="KMY3584" s="379"/>
      <c r="KMZ3584" s="379"/>
      <c r="KNA3584" s="379"/>
      <c r="KNB3584" s="379"/>
      <c r="KNC3584" s="379"/>
      <c r="KND3584" s="379"/>
      <c r="KNE3584" s="379"/>
      <c r="KNF3584" s="379"/>
      <c r="KNG3584" s="379"/>
      <c r="KNH3584" s="379"/>
      <c r="KNI3584" s="379"/>
      <c r="KNJ3584" s="379"/>
      <c r="KNK3584" s="379"/>
      <c r="KNL3584" s="379"/>
      <c r="KNM3584" s="379"/>
      <c r="KNN3584" s="379"/>
      <c r="KNO3584" s="379"/>
      <c r="KNP3584" s="379"/>
      <c r="KNQ3584" s="379"/>
      <c r="KNR3584" s="379"/>
      <c r="KNS3584" s="379"/>
      <c r="KNT3584" s="379"/>
      <c r="KNU3584" s="379"/>
      <c r="KNV3584" s="379"/>
      <c r="KNW3584" s="379"/>
      <c r="KNX3584" s="379"/>
      <c r="KNY3584" s="379"/>
      <c r="KNZ3584" s="379"/>
      <c r="KOA3584" s="379"/>
      <c r="KOB3584" s="379"/>
      <c r="KOC3584" s="379"/>
      <c r="KOD3584" s="379"/>
      <c r="KOE3584" s="379"/>
      <c r="KOF3584" s="379"/>
      <c r="KOG3584" s="379"/>
      <c r="KOH3584" s="379"/>
      <c r="KOI3584" s="379"/>
      <c r="KOJ3584" s="379"/>
      <c r="KOK3584" s="379"/>
      <c r="KOL3584" s="379"/>
      <c r="KOM3584" s="379"/>
      <c r="KON3584" s="379"/>
      <c r="KOO3584" s="379"/>
      <c r="KOP3584" s="379"/>
      <c r="KOQ3584" s="379"/>
      <c r="KOR3584" s="379"/>
      <c r="KOS3584" s="379"/>
      <c r="KOT3584" s="379"/>
      <c r="KOU3584" s="379"/>
      <c r="KOV3584" s="379"/>
      <c r="KOW3584" s="379"/>
      <c r="KOX3584" s="379"/>
      <c r="KOY3584" s="379"/>
      <c r="KOZ3584" s="379"/>
      <c r="KPA3584" s="379"/>
      <c r="KPB3584" s="379"/>
      <c r="KPC3584" s="379"/>
      <c r="KPD3584" s="379"/>
      <c r="KPE3584" s="379"/>
      <c r="KPF3584" s="379"/>
      <c r="KPG3584" s="379"/>
      <c r="KPH3584" s="379"/>
      <c r="KPI3584" s="379"/>
      <c r="KPJ3584" s="379"/>
      <c r="KPK3584" s="379"/>
      <c r="KPL3584" s="379"/>
      <c r="KPM3584" s="379"/>
      <c r="KPN3584" s="379"/>
      <c r="KPO3584" s="379"/>
      <c r="KPP3584" s="379"/>
      <c r="KPQ3584" s="379"/>
      <c r="KPR3584" s="379"/>
      <c r="KPS3584" s="379"/>
      <c r="KPT3584" s="379"/>
      <c r="KPU3584" s="379"/>
      <c r="KPV3584" s="379"/>
      <c r="KPW3584" s="379"/>
      <c r="KPX3584" s="379"/>
      <c r="KPY3584" s="379"/>
      <c r="KPZ3584" s="379"/>
      <c r="KQA3584" s="379"/>
      <c r="KQB3584" s="379"/>
      <c r="KQC3584" s="379"/>
      <c r="KQD3584" s="379"/>
      <c r="KQE3584" s="379"/>
      <c r="KQF3584" s="379"/>
      <c r="KQG3584" s="379"/>
      <c r="KQH3584" s="379"/>
      <c r="KQI3584" s="379"/>
      <c r="KQJ3584" s="379"/>
      <c r="KQK3584" s="379"/>
      <c r="KQL3584" s="379"/>
      <c r="KQM3584" s="379"/>
      <c r="KQN3584" s="379"/>
      <c r="KQO3584" s="379"/>
      <c r="KQP3584" s="379"/>
      <c r="KQQ3584" s="379"/>
      <c r="KQR3584" s="379"/>
      <c r="KQS3584" s="379"/>
      <c r="KQT3584" s="379"/>
      <c r="KQU3584" s="379"/>
      <c r="KQV3584" s="379"/>
      <c r="KQW3584" s="379"/>
      <c r="KQX3584" s="379"/>
      <c r="KQY3584" s="379"/>
      <c r="KQZ3584" s="379"/>
      <c r="KRA3584" s="379"/>
      <c r="KRB3584" s="379"/>
      <c r="KRC3584" s="379"/>
      <c r="KRD3584" s="379"/>
      <c r="KRE3584" s="379"/>
      <c r="KRF3584" s="379"/>
      <c r="KRG3584" s="379"/>
      <c r="KRH3584" s="379"/>
      <c r="KRI3584" s="379"/>
      <c r="KRJ3584" s="379"/>
      <c r="KRK3584" s="379"/>
      <c r="KRL3584" s="379"/>
      <c r="KRM3584" s="379"/>
      <c r="KRN3584" s="379"/>
      <c r="KRO3584" s="379"/>
      <c r="KRP3584" s="379"/>
      <c r="KRQ3584" s="379"/>
      <c r="KRR3584" s="379"/>
      <c r="KRS3584" s="379"/>
      <c r="KRT3584" s="379"/>
      <c r="KRU3584" s="379"/>
      <c r="KRV3584" s="379"/>
      <c r="KRW3584" s="379"/>
      <c r="KRX3584" s="379"/>
      <c r="KRY3584" s="379"/>
      <c r="KRZ3584" s="379"/>
      <c r="KSA3584" s="379"/>
      <c r="KSB3584" s="379"/>
      <c r="KSC3584" s="379"/>
      <c r="KSD3584" s="379"/>
      <c r="KSE3584" s="379"/>
      <c r="KSF3584" s="379"/>
      <c r="KSG3584" s="379"/>
      <c r="KSH3584" s="379"/>
      <c r="KSI3584" s="379"/>
      <c r="KSJ3584" s="379"/>
      <c r="KSK3584" s="379"/>
      <c r="KSL3584" s="379"/>
      <c r="KSM3584" s="379"/>
      <c r="KSN3584" s="379"/>
      <c r="KSO3584" s="379"/>
      <c r="KSP3584" s="379"/>
      <c r="KSQ3584" s="379"/>
      <c r="KSR3584" s="379"/>
      <c r="KSS3584" s="379"/>
      <c r="KST3584" s="379"/>
      <c r="KSU3584" s="379"/>
      <c r="KSV3584" s="379"/>
      <c r="KSW3584" s="379"/>
      <c r="KSX3584" s="379"/>
      <c r="KSY3584" s="379"/>
      <c r="KSZ3584" s="379"/>
      <c r="KTA3584" s="379"/>
      <c r="KTB3584" s="379"/>
      <c r="KTC3584" s="379"/>
      <c r="KTD3584" s="379"/>
      <c r="KTE3584" s="379"/>
      <c r="KTF3584" s="379"/>
      <c r="KTG3584" s="379"/>
      <c r="KTH3584" s="379"/>
      <c r="KTI3584" s="379"/>
      <c r="KTJ3584" s="379"/>
      <c r="KTK3584" s="379"/>
      <c r="KTL3584" s="379"/>
      <c r="KTM3584" s="379"/>
      <c r="KTN3584" s="379"/>
      <c r="KTO3584" s="379"/>
      <c r="KTP3584" s="379"/>
      <c r="KTQ3584" s="379"/>
      <c r="KTR3584" s="379"/>
      <c r="KTS3584" s="379"/>
      <c r="KTT3584" s="379"/>
      <c r="KTU3584" s="379"/>
      <c r="KTV3584" s="379"/>
      <c r="KTW3584" s="379"/>
      <c r="KTX3584" s="379"/>
      <c r="KTY3584" s="379"/>
      <c r="KTZ3584" s="379"/>
      <c r="KUA3584" s="379"/>
      <c r="KUB3584" s="379"/>
      <c r="KUC3584" s="379"/>
      <c r="KUD3584" s="379"/>
      <c r="KUE3584" s="379"/>
      <c r="KUF3584" s="379"/>
      <c r="KUG3584" s="379"/>
      <c r="KUH3584" s="379"/>
      <c r="KUI3584" s="379"/>
      <c r="KUJ3584" s="379"/>
      <c r="KUK3584" s="379"/>
      <c r="KUL3584" s="379"/>
      <c r="KUM3584" s="379"/>
      <c r="KUN3584" s="379"/>
      <c r="KUO3584" s="379"/>
      <c r="KUP3584" s="379"/>
      <c r="KUQ3584" s="379"/>
      <c r="KUR3584" s="379"/>
      <c r="KUS3584" s="379"/>
      <c r="KUT3584" s="379"/>
      <c r="KUU3584" s="379"/>
      <c r="KUV3584" s="379"/>
      <c r="KUW3584" s="379"/>
      <c r="KUX3584" s="379"/>
      <c r="KUY3584" s="379"/>
      <c r="KUZ3584" s="379"/>
      <c r="KVA3584" s="379"/>
      <c r="KVB3584" s="379"/>
      <c r="KVC3584" s="379"/>
      <c r="KVD3584" s="379"/>
      <c r="KVE3584" s="379"/>
      <c r="KVF3584" s="379"/>
      <c r="KVG3584" s="379"/>
      <c r="KVH3584" s="379"/>
      <c r="KVI3584" s="379"/>
      <c r="KVJ3584" s="379"/>
      <c r="KVK3584" s="379"/>
      <c r="KVL3584" s="379"/>
      <c r="KVM3584" s="379"/>
      <c r="KVN3584" s="379"/>
      <c r="KVO3584" s="379"/>
      <c r="KVP3584" s="379"/>
      <c r="KVQ3584" s="379"/>
      <c r="KVR3584" s="379"/>
      <c r="KVS3584" s="379"/>
      <c r="KVT3584" s="379"/>
      <c r="KVU3584" s="379"/>
      <c r="KVV3584" s="379"/>
      <c r="KVW3584" s="379"/>
      <c r="KVX3584" s="379"/>
      <c r="KVY3584" s="379"/>
      <c r="KVZ3584" s="379"/>
      <c r="KWA3584" s="379"/>
      <c r="KWB3584" s="379"/>
      <c r="KWC3584" s="379"/>
      <c r="KWD3584" s="379"/>
      <c r="KWE3584" s="379"/>
      <c r="KWF3584" s="379"/>
      <c r="KWG3584" s="379"/>
      <c r="KWH3584" s="379"/>
      <c r="KWI3584" s="379"/>
      <c r="KWJ3584" s="379"/>
      <c r="KWK3584" s="379"/>
      <c r="KWL3584" s="379"/>
      <c r="KWM3584" s="379"/>
      <c r="KWN3584" s="379"/>
      <c r="KWO3584" s="379"/>
      <c r="KWP3584" s="379"/>
      <c r="KWQ3584" s="379"/>
      <c r="KWR3584" s="379"/>
      <c r="KWS3584" s="379"/>
      <c r="KWT3584" s="379"/>
      <c r="KWU3584" s="379"/>
      <c r="KWV3584" s="379"/>
      <c r="KWW3584" s="379"/>
      <c r="KWX3584" s="379"/>
      <c r="KWY3584" s="379"/>
      <c r="KWZ3584" s="379"/>
      <c r="KXA3584" s="379"/>
      <c r="KXB3584" s="379"/>
      <c r="KXC3584" s="379"/>
      <c r="KXD3584" s="379"/>
      <c r="KXE3584" s="379"/>
      <c r="KXF3584" s="379"/>
      <c r="KXG3584" s="379"/>
      <c r="KXH3584" s="379"/>
      <c r="KXI3584" s="379"/>
      <c r="KXJ3584" s="379"/>
      <c r="KXK3584" s="379"/>
      <c r="KXL3584" s="379"/>
      <c r="KXM3584" s="379"/>
      <c r="KXN3584" s="379"/>
      <c r="KXO3584" s="379"/>
      <c r="KXP3584" s="379"/>
      <c r="KXQ3584" s="379"/>
      <c r="KXR3584" s="379"/>
      <c r="KXS3584" s="379"/>
      <c r="KXT3584" s="379"/>
      <c r="KXU3584" s="379"/>
      <c r="KXV3584" s="379"/>
      <c r="KXW3584" s="379"/>
      <c r="KXX3584" s="379"/>
      <c r="KXY3584" s="379"/>
      <c r="KXZ3584" s="379"/>
      <c r="KYA3584" s="379"/>
      <c r="KYB3584" s="379"/>
      <c r="KYC3584" s="379"/>
      <c r="KYD3584" s="379"/>
      <c r="KYE3584" s="379"/>
      <c r="KYF3584" s="379"/>
      <c r="KYG3584" s="379"/>
      <c r="KYH3584" s="379"/>
      <c r="KYI3584" s="379"/>
      <c r="KYJ3584" s="379"/>
      <c r="KYK3584" s="379"/>
      <c r="KYL3584" s="379"/>
      <c r="KYM3584" s="379"/>
      <c r="KYN3584" s="379"/>
      <c r="KYO3584" s="379"/>
      <c r="KYP3584" s="379"/>
      <c r="KYQ3584" s="379"/>
      <c r="KYR3584" s="379"/>
      <c r="KYS3584" s="379"/>
      <c r="KYT3584" s="379"/>
      <c r="KYU3584" s="379"/>
      <c r="KYV3584" s="379"/>
      <c r="KYW3584" s="379"/>
      <c r="KYX3584" s="379"/>
      <c r="KYY3584" s="379"/>
      <c r="KYZ3584" s="379"/>
      <c r="KZA3584" s="379"/>
      <c r="KZB3584" s="379"/>
      <c r="KZC3584" s="379"/>
      <c r="KZD3584" s="379"/>
      <c r="KZE3584" s="379"/>
      <c r="KZF3584" s="379"/>
      <c r="KZG3584" s="379"/>
      <c r="KZH3584" s="379"/>
      <c r="KZI3584" s="379"/>
      <c r="KZJ3584" s="379"/>
      <c r="KZK3584" s="379"/>
      <c r="KZL3584" s="379"/>
      <c r="KZM3584" s="379"/>
      <c r="KZN3584" s="379"/>
      <c r="KZO3584" s="379"/>
      <c r="KZP3584" s="379"/>
      <c r="KZQ3584" s="379"/>
      <c r="KZR3584" s="379"/>
      <c r="KZS3584" s="379"/>
      <c r="KZT3584" s="379"/>
      <c r="KZU3584" s="379"/>
      <c r="KZV3584" s="379"/>
      <c r="KZW3584" s="379"/>
      <c r="KZX3584" s="379"/>
      <c r="KZY3584" s="379"/>
      <c r="KZZ3584" s="379"/>
      <c r="LAA3584" s="379"/>
      <c r="LAB3584" s="379"/>
      <c r="LAC3584" s="379"/>
      <c r="LAD3584" s="379"/>
      <c r="LAE3584" s="379"/>
      <c r="LAF3584" s="379"/>
      <c r="LAG3584" s="379"/>
      <c r="LAH3584" s="379"/>
      <c r="LAI3584" s="379"/>
      <c r="LAJ3584" s="379"/>
      <c r="LAK3584" s="379"/>
      <c r="LAL3584" s="379"/>
      <c r="LAM3584" s="379"/>
      <c r="LAN3584" s="379"/>
      <c r="LAO3584" s="379"/>
      <c r="LAP3584" s="379"/>
      <c r="LAQ3584" s="379"/>
      <c r="LAR3584" s="379"/>
      <c r="LAS3584" s="379"/>
      <c r="LAT3584" s="379"/>
      <c r="LAU3584" s="379"/>
      <c r="LAV3584" s="379"/>
      <c r="LAW3584" s="379"/>
      <c r="LAX3584" s="379"/>
      <c r="LAY3584" s="379"/>
      <c r="LAZ3584" s="379"/>
      <c r="LBA3584" s="379"/>
      <c r="LBB3584" s="379"/>
      <c r="LBC3584" s="379"/>
      <c r="LBD3584" s="379"/>
      <c r="LBE3584" s="379"/>
      <c r="LBF3584" s="379"/>
      <c r="LBG3584" s="379"/>
      <c r="LBH3584" s="379"/>
      <c r="LBI3584" s="379"/>
      <c r="LBJ3584" s="379"/>
      <c r="LBK3584" s="379"/>
      <c r="LBL3584" s="379"/>
      <c r="LBM3584" s="379"/>
      <c r="LBN3584" s="379"/>
      <c r="LBO3584" s="379"/>
      <c r="LBP3584" s="379"/>
      <c r="LBQ3584" s="379"/>
      <c r="LBR3584" s="379"/>
      <c r="LBS3584" s="379"/>
      <c r="LBT3584" s="379"/>
      <c r="LBU3584" s="379"/>
      <c r="LBV3584" s="379"/>
      <c r="LBW3584" s="379"/>
      <c r="LBX3584" s="379"/>
      <c r="LBY3584" s="379"/>
      <c r="LBZ3584" s="379"/>
      <c r="LCA3584" s="379"/>
      <c r="LCB3584" s="379"/>
      <c r="LCC3584" s="379"/>
      <c r="LCD3584" s="379"/>
      <c r="LCE3584" s="379"/>
      <c r="LCF3584" s="379"/>
      <c r="LCG3584" s="379"/>
      <c r="LCH3584" s="379"/>
      <c r="LCI3584" s="379"/>
      <c r="LCJ3584" s="379"/>
      <c r="LCK3584" s="379"/>
      <c r="LCL3584" s="379"/>
      <c r="LCM3584" s="379"/>
      <c r="LCN3584" s="379"/>
      <c r="LCO3584" s="379"/>
      <c r="LCP3584" s="379"/>
      <c r="LCQ3584" s="379"/>
      <c r="LCR3584" s="379"/>
      <c r="LCS3584" s="379"/>
      <c r="LCT3584" s="379"/>
      <c r="LCU3584" s="379"/>
      <c r="LCV3584" s="379"/>
      <c r="LCW3584" s="379"/>
      <c r="LCX3584" s="379"/>
      <c r="LCY3584" s="379"/>
      <c r="LCZ3584" s="379"/>
      <c r="LDA3584" s="379"/>
      <c r="LDB3584" s="379"/>
      <c r="LDC3584" s="379"/>
      <c r="LDD3584" s="379"/>
      <c r="LDE3584" s="379"/>
      <c r="LDF3584" s="379"/>
      <c r="LDG3584" s="379"/>
      <c r="LDH3584" s="379"/>
      <c r="LDI3584" s="379"/>
      <c r="LDJ3584" s="379"/>
      <c r="LDK3584" s="379"/>
      <c r="LDL3584" s="379"/>
      <c r="LDM3584" s="379"/>
      <c r="LDN3584" s="379"/>
      <c r="LDO3584" s="379"/>
      <c r="LDP3584" s="379"/>
      <c r="LDQ3584" s="379"/>
      <c r="LDR3584" s="379"/>
      <c r="LDS3584" s="379"/>
      <c r="LDT3584" s="379"/>
      <c r="LDU3584" s="379"/>
      <c r="LDV3584" s="379"/>
      <c r="LDW3584" s="379"/>
      <c r="LDX3584" s="379"/>
      <c r="LDY3584" s="379"/>
      <c r="LDZ3584" s="379"/>
      <c r="LEA3584" s="379"/>
      <c r="LEB3584" s="379"/>
      <c r="LEC3584" s="379"/>
      <c r="LED3584" s="379"/>
      <c r="LEE3584" s="379"/>
      <c r="LEF3584" s="379"/>
      <c r="LEG3584" s="379"/>
      <c r="LEH3584" s="379"/>
      <c r="LEI3584" s="379"/>
      <c r="LEJ3584" s="379"/>
      <c r="LEK3584" s="379"/>
      <c r="LEL3584" s="379"/>
      <c r="LEM3584" s="379"/>
      <c r="LEN3584" s="379"/>
      <c r="LEO3584" s="379"/>
      <c r="LEP3584" s="379"/>
      <c r="LEQ3584" s="379"/>
      <c r="LER3584" s="379"/>
      <c r="LES3584" s="379"/>
      <c r="LET3584" s="379"/>
      <c r="LEU3584" s="379"/>
      <c r="LEV3584" s="379"/>
      <c r="LEW3584" s="379"/>
      <c r="LEX3584" s="379"/>
      <c r="LEY3584" s="379"/>
      <c r="LEZ3584" s="379"/>
      <c r="LFA3584" s="379"/>
      <c r="LFB3584" s="379"/>
      <c r="LFC3584" s="379"/>
      <c r="LFD3584" s="379"/>
      <c r="LFE3584" s="379"/>
      <c r="LFF3584" s="379"/>
      <c r="LFG3584" s="379"/>
      <c r="LFH3584" s="379"/>
      <c r="LFI3584" s="379"/>
      <c r="LFJ3584" s="379"/>
      <c r="LFK3584" s="379"/>
      <c r="LFL3584" s="379"/>
      <c r="LFM3584" s="379"/>
      <c r="LFN3584" s="379"/>
      <c r="LFO3584" s="379"/>
      <c r="LFP3584" s="379"/>
      <c r="LFQ3584" s="379"/>
      <c r="LFR3584" s="379"/>
      <c r="LFS3584" s="379"/>
      <c r="LFT3584" s="379"/>
      <c r="LFU3584" s="379"/>
      <c r="LFV3584" s="379"/>
      <c r="LFW3584" s="379"/>
      <c r="LFX3584" s="379"/>
      <c r="LFY3584" s="379"/>
      <c r="LFZ3584" s="379"/>
      <c r="LGA3584" s="379"/>
      <c r="LGB3584" s="379"/>
      <c r="LGC3584" s="379"/>
      <c r="LGD3584" s="379"/>
      <c r="LGE3584" s="379"/>
      <c r="LGF3584" s="379"/>
      <c r="LGG3584" s="379"/>
      <c r="LGH3584" s="379"/>
      <c r="LGI3584" s="379"/>
      <c r="LGJ3584" s="379"/>
      <c r="LGK3584" s="379"/>
      <c r="LGL3584" s="379"/>
      <c r="LGM3584" s="379"/>
      <c r="LGN3584" s="379"/>
      <c r="LGO3584" s="379"/>
      <c r="LGP3584" s="379"/>
      <c r="LGQ3584" s="379"/>
      <c r="LGR3584" s="379"/>
      <c r="LGS3584" s="379"/>
      <c r="LGT3584" s="379"/>
      <c r="LGU3584" s="379"/>
      <c r="LGV3584" s="379"/>
      <c r="LGW3584" s="379"/>
      <c r="LGX3584" s="379"/>
      <c r="LGY3584" s="379"/>
      <c r="LGZ3584" s="379"/>
      <c r="LHA3584" s="379"/>
      <c r="LHB3584" s="379"/>
      <c r="LHC3584" s="379"/>
      <c r="LHD3584" s="379"/>
      <c r="LHE3584" s="379"/>
      <c r="LHF3584" s="379"/>
      <c r="LHG3584" s="379"/>
      <c r="LHH3584" s="379"/>
      <c r="LHI3584" s="379"/>
      <c r="LHJ3584" s="379"/>
      <c r="LHK3584" s="379"/>
      <c r="LHL3584" s="379"/>
      <c r="LHM3584" s="379"/>
      <c r="LHN3584" s="379"/>
      <c r="LHO3584" s="379"/>
      <c r="LHP3584" s="379"/>
      <c r="LHQ3584" s="379"/>
      <c r="LHR3584" s="379"/>
      <c r="LHS3584" s="379"/>
      <c r="LHT3584" s="379"/>
      <c r="LHU3584" s="379"/>
      <c r="LHV3584" s="379"/>
      <c r="LHW3584" s="379"/>
      <c r="LHX3584" s="379"/>
      <c r="LHY3584" s="379"/>
      <c r="LHZ3584" s="379"/>
      <c r="LIA3584" s="379"/>
      <c r="LIB3584" s="379"/>
      <c r="LIC3584" s="379"/>
      <c r="LID3584" s="379"/>
      <c r="LIE3584" s="379"/>
      <c r="LIF3584" s="379"/>
      <c r="LIG3584" s="379"/>
      <c r="LIH3584" s="379"/>
      <c r="LII3584" s="379"/>
      <c r="LIJ3584" s="379"/>
      <c r="LIK3584" s="379"/>
      <c r="LIL3584" s="379"/>
      <c r="LIM3584" s="379"/>
      <c r="LIN3584" s="379"/>
      <c r="LIO3584" s="379"/>
      <c r="LIP3584" s="379"/>
      <c r="LIQ3584" s="379"/>
      <c r="LIR3584" s="379"/>
      <c r="LIS3584" s="379"/>
      <c r="LIT3584" s="379"/>
      <c r="LIU3584" s="379"/>
      <c r="LIV3584" s="379"/>
      <c r="LIW3584" s="379"/>
      <c r="LIX3584" s="379"/>
      <c r="LIY3584" s="379"/>
      <c r="LIZ3584" s="379"/>
      <c r="LJA3584" s="379"/>
      <c r="LJB3584" s="379"/>
      <c r="LJC3584" s="379"/>
      <c r="LJD3584" s="379"/>
      <c r="LJE3584" s="379"/>
      <c r="LJF3584" s="379"/>
      <c r="LJG3584" s="379"/>
      <c r="LJH3584" s="379"/>
      <c r="LJI3584" s="379"/>
      <c r="LJJ3584" s="379"/>
      <c r="LJK3584" s="379"/>
      <c r="LJL3584" s="379"/>
      <c r="LJM3584" s="379"/>
      <c r="LJN3584" s="379"/>
      <c r="LJO3584" s="379"/>
      <c r="LJP3584" s="379"/>
      <c r="LJQ3584" s="379"/>
      <c r="LJR3584" s="379"/>
      <c r="LJS3584" s="379"/>
      <c r="LJT3584" s="379"/>
      <c r="LJU3584" s="379"/>
      <c r="LJV3584" s="379"/>
      <c r="LJW3584" s="379"/>
      <c r="LJX3584" s="379"/>
      <c r="LJY3584" s="379"/>
      <c r="LJZ3584" s="379"/>
      <c r="LKA3584" s="379"/>
      <c r="LKB3584" s="379"/>
      <c r="LKC3584" s="379"/>
      <c r="LKD3584" s="379"/>
      <c r="LKE3584" s="379"/>
      <c r="LKF3584" s="379"/>
      <c r="LKG3584" s="379"/>
      <c r="LKH3584" s="379"/>
      <c r="LKI3584" s="379"/>
      <c r="LKJ3584" s="379"/>
      <c r="LKK3584" s="379"/>
      <c r="LKL3584" s="379"/>
      <c r="LKM3584" s="379"/>
      <c r="LKN3584" s="379"/>
      <c r="LKO3584" s="379"/>
      <c r="LKP3584" s="379"/>
      <c r="LKQ3584" s="379"/>
      <c r="LKR3584" s="379"/>
      <c r="LKS3584" s="379"/>
      <c r="LKT3584" s="379"/>
      <c r="LKU3584" s="379"/>
      <c r="LKV3584" s="379"/>
      <c r="LKW3584" s="379"/>
      <c r="LKX3584" s="379"/>
      <c r="LKY3584" s="379"/>
      <c r="LKZ3584" s="379"/>
      <c r="LLA3584" s="379"/>
      <c r="LLB3584" s="379"/>
      <c r="LLC3584" s="379"/>
      <c r="LLD3584" s="379"/>
      <c r="LLE3584" s="379"/>
      <c r="LLF3584" s="379"/>
      <c r="LLG3584" s="379"/>
      <c r="LLH3584" s="379"/>
      <c r="LLI3584" s="379"/>
      <c r="LLJ3584" s="379"/>
      <c r="LLK3584" s="379"/>
      <c r="LLL3584" s="379"/>
      <c r="LLM3584" s="379"/>
      <c r="LLN3584" s="379"/>
      <c r="LLO3584" s="379"/>
      <c r="LLP3584" s="379"/>
      <c r="LLQ3584" s="379"/>
      <c r="LLR3584" s="379"/>
      <c r="LLS3584" s="379"/>
      <c r="LLT3584" s="379"/>
      <c r="LLU3584" s="379"/>
      <c r="LLV3584" s="379"/>
      <c r="LLW3584" s="379"/>
      <c r="LLX3584" s="379"/>
      <c r="LLY3584" s="379"/>
      <c r="LLZ3584" s="379"/>
      <c r="LMA3584" s="379"/>
      <c r="LMB3584" s="379"/>
      <c r="LMC3584" s="379"/>
      <c r="LMD3584" s="379"/>
      <c r="LME3584" s="379"/>
      <c r="LMF3584" s="379"/>
      <c r="LMG3584" s="379"/>
      <c r="LMH3584" s="379"/>
      <c r="LMI3584" s="379"/>
      <c r="LMJ3584" s="379"/>
      <c r="LMK3584" s="379"/>
      <c r="LML3584" s="379"/>
      <c r="LMM3584" s="379"/>
      <c r="LMN3584" s="379"/>
      <c r="LMO3584" s="379"/>
      <c r="LMP3584" s="379"/>
      <c r="LMQ3584" s="379"/>
      <c r="LMR3584" s="379"/>
      <c r="LMS3584" s="379"/>
      <c r="LMT3584" s="379"/>
      <c r="LMU3584" s="379"/>
      <c r="LMV3584" s="379"/>
      <c r="LMW3584" s="379"/>
      <c r="LMX3584" s="379"/>
      <c r="LMY3584" s="379"/>
      <c r="LMZ3584" s="379"/>
      <c r="LNA3584" s="379"/>
      <c r="LNB3584" s="379"/>
      <c r="LNC3584" s="379"/>
      <c r="LND3584" s="379"/>
      <c r="LNE3584" s="379"/>
      <c r="LNF3584" s="379"/>
      <c r="LNG3584" s="379"/>
      <c r="LNH3584" s="379"/>
      <c r="LNI3584" s="379"/>
      <c r="LNJ3584" s="379"/>
      <c r="LNK3584" s="379"/>
      <c r="LNL3584" s="379"/>
      <c r="LNM3584" s="379"/>
      <c r="LNN3584" s="379"/>
      <c r="LNO3584" s="379"/>
      <c r="LNP3584" s="379"/>
      <c r="LNQ3584" s="379"/>
      <c r="LNR3584" s="379"/>
      <c r="LNS3584" s="379"/>
      <c r="LNT3584" s="379"/>
      <c r="LNU3584" s="379"/>
      <c r="LNV3584" s="379"/>
      <c r="LNW3584" s="379"/>
      <c r="LNX3584" s="379"/>
      <c r="LNY3584" s="379"/>
      <c r="LNZ3584" s="379"/>
      <c r="LOA3584" s="379"/>
      <c r="LOB3584" s="379"/>
      <c r="LOC3584" s="379"/>
      <c r="LOD3584" s="379"/>
      <c r="LOE3584" s="379"/>
      <c r="LOF3584" s="379"/>
      <c r="LOG3584" s="379"/>
      <c r="LOH3584" s="379"/>
      <c r="LOI3584" s="379"/>
      <c r="LOJ3584" s="379"/>
      <c r="LOK3584" s="379"/>
      <c r="LOL3584" s="379"/>
      <c r="LOM3584" s="379"/>
      <c r="LON3584" s="379"/>
      <c r="LOO3584" s="379"/>
      <c r="LOP3584" s="379"/>
      <c r="LOQ3584" s="379"/>
      <c r="LOR3584" s="379"/>
      <c r="LOS3584" s="379"/>
      <c r="LOT3584" s="379"/>
      <c r="LOU3584" s="379"/>
      <c r="LOV3584" s="379"/>
      <c r="LOW3584" s="379"/>
      <c r="LOX3584" s="379"/>
      <c r="LOY3584" s="379"/>
      <c r="LOZ3584" s="379"/>
      <c r="LPA3584" s="379"/>
      <c r="LPB3584" s="379"/>
      <c r="LPC3584" s="379"/>
      <c r="LPD3584" s="379"/>
      <c r="LPE3584" s="379"/>
      <c r="LPF3584" s="379"/>
      <c r="LPG3584" s="379"/>
      <c r="LPH3584" s="379"/>
      <c r="LPI3584" s="379"/>
      <c r="LPJ3584" s="379"/>
      <c r="LPK3584" s="379"/>
      <c r="LPL3584" s="379"/>
      <c r="LPM3584" s="379"/>
      <c r="LPN3584" s="379"/>
      <c r="LPO3584" s="379"/>
      <c r="LPP3584" s="379"/>
      <c r="LPQ3584" s="379"/>
      <c r="LPR3584" s="379"/>
      <c r="LPS3584" s="379"/>
      <c r="LPT3584" s="379"/>
      <c r="LPU3584" s="379"/>
      <c r="LPV3584" s="379"/>
      <c r="LPW3584" s="379"/>
      <c r="LPX3584" s="379"/>
      <c r="LPY3584" s="379"/>
      <c r="LPZ3584" s="379"/>
      <c r="LQA3584" s="379"/>
      <c r="LQB3584" s="379"/>
      <c r="LQC3584" s="379"/>
      <c r="LQD3584" s="379"/>
      <c r="LQE3584" s="379"/>
      <c r="LQF3584" s="379"/>
      <c r="LQG3584" s="379"/>
      <c r="LQH3584" s="379"/>
      <c r="LQI3584" s="379"/>
      <c r="LQJ3584" s="379"/>
      <c r="LQK3584" s="379"/>
      <c r="LQL3584" s="379"/>
      <c r="LQM3584" s="379"/>
      <c r="LQN3584" s="379"/>
      <c r="LQO3584" s="379"/>
      <c r="LQP3584" s="379"/>
      <c r="LQQ3584" s="379"/>
      <c r="LQR3584" s="379"/>
      <c r="LQS3584" s="379"/>
      <c r="LQT3584" s="379"/>
      <c r="LQU3584" s="379"/>
      <c r="LQV3584" s="379"/>
      <c r="LQW3584" s="379"/>
      <c r="LQX3584" s="379"/>
      <c r="LQY3584" s="379"/>
      <c r="LQZ3584" s="379"/>
      <c r="LRA3584" s="379"/>
      <c r="LRB3584" s="379"/>
      <c r="LRC3584" s="379"/>
      <c r="LRD3584" s="379"/>
      <c r="LRE3584" s="379"/>
      <c r="LRF3584" s="379"/>
      <c r="LRG3584" s="379"/>
      <c r="LRH3584" s="379"/>
      <c r="LRI3584" s="379"/>
      <c r="LRJ3584" s="379"/>
      <c r="LRK3584" s="379"/>
      <c r="LRL3584" s="379"/>
      <c r="LRM3584" s="379"/>
      <c r="LRN3584" s="379"/>
      <c r="LRO3584" s="379"/>
      <c r="LRP3584" s="379"/>
      <c r="LRQ3584" s="379"/>
      <c r="LRR3584" s="379"/>
      <c r="LRS3584" s="379"/>
      <c r="LRT3584" s="379"/>
      <c r="LRU3584" s="379"/>
      <c r="LRV3584" s="379"/>
      <c r="LRW3584" s="379"/>
      <c r="LRX3584" s="379"/>
      <c r="LRY3584" s="379"/>
      <c r="LRZ3584" s="379"/>
      <c r="LSA3584" s="379"/>
      <c r="LSB3584" s="379"/>
      <c r="LSC3584" s="379"/>
      <c r="LSD3584" s="379"/>
      <c r="LSE3584" s="379"/>
      <c r="LSF3584" s="379"/>
      <c r="LSG3584" s="379"/>
      <c r="LSH3584" s="379"/>
      <c r="LSI3584" s="379"/>
      <c r="LSJ3584" s="379"/>
      <c r="LSK3584" s="379"/>
      <c r="LSL3584" s="379"/>
      <c r="LSM3584" s="379"/>
      <c r="LSN3584" s="379"/>
      <c r="LSO3584" s="379"/>
      <c r="LSP3584" s="379"/>
      <c r="LSQ3584" s="379"/>
      <c r="LSR3584" s="379"/>
      <c r="LSS3584" s="379"/>
      <c r="LST3584" s="379"/>
      <c r="LSU3584" s="379"/>
      <c r="LSV3584" s="379"/>
      <c r="LSW3584" s="379"/>
      <c r="LSX3584" s="379"/>
      <c r="LSY3584" s="379"/>
      <c r="LSZ3584" s="379"/>
      <c r="LTA3584" s="379"/>
      <c r="LTB3584" s="379"/>
      <c r="LTC3584" s="379"/>
      <c r="LTD3584" s="379"/>
      <c r="LTE3584" s="379"/>
      <c r="LTF3584" s="379"/>
      <c r="LTG3584" s="379"/>
      <c r="LTH3584" s="379"/>
      <c r="LTI3584" s="379"/>
      <c r="LTJ3584" s="379"/>
      <c r="LTK3584" s="379"/>
      <c r="LTL3584" s="379"/>
      <c r="LTM3584" s="379"/>
      <c r="LTN3584" s="379"/>
      <c r="LTO3584" s="379"/>
      <c r="LTP3584" s="379"/>
      <c r="LTQ3584" s="379"/>
      <c r="LTR3584" s="379"/>
      <c r="LTS3584" s="379"/>
      <c r="LTT3584" s="379"/>
      <c r="LTU3584" s="379"/>
      <c r="LTV3584" s="379"/>
      <c r="LTW3584" s="379"/>
      <c r="LTX3584" s="379"/>
      <c r="LTY3584" s="379"/>
      <c r="LTZ3584" s="379"/>
      <c r="LUA3584" s="379"/>
      <c r="LUB3584" s="379"/>
      <c r="LUC3584" s="379"/>
      <c r="LUD3584" s="379"/>
      <c r="LUE3584" s="379"/>
      <c r="LUF3584" s="379"/>
      <c r="LUG3584" s="379"/>
      <c r="LUH3584" s="379"/>
      <c r="LUI3584" s="379"/>
      <c r="LUJ3584" s="379"/>
      <c r="LUK3584" s="379"/>
      <c r="LUL3584" s="379"/>
      <c r="LUM3584" s="379"/>
      <c r="LUN3584" s="379"/>
      <c r="LUO3584" s="379"/>
      <c r="LUP3584" s="379"/>
      <c r="LUQ3584" s="379"/>
      <c r="LUR3584" s="379"/>
      <c r="LUS3584" s="379"/>
      <c r="LUT3584" s="379"/>
      <c r="LUU3584" s="379"/>
      <c r="LUV3584" s="379"/>
      <c r="LUW3584" s="379"/>
      <c r="LUX3584" s="379"/>
      <c r="LUY3584" s="379"/>
      <c r="LUZ3584" s="379"/>
      <c r="LVA3584" s="379"/>
      <c r="LVB3584" s="379"/>
      <c r="LVC3584" s="379"/>
      <c r="LVD3584" s="379"/>
      <c r="LVE3584" s="379"/>
      <c r="LVF3584" s="379"/>
      <c r="LVG3584" s="379"/>
      <c r="LVH3584" s="379"/>
      <c r="LVI3584" s="379"/>
      <c r="LVJ3584" s="379"/>
      <c r="LVK3584" s="379"/>
      <c r="LVL3584" s="379"/>
      <c r="LVM3584" s="379"/>
      <c r="LVN3584" s="379"/>
      <c r="LVO3584" s="379"/>
      <c r="LVP3584" s="379"/>
      <c r="LVQ3584" s="379"/>
      <c r="LVR3584" s="379"/>
      <c r="LVS3584" s="379"/>
      <c r="LVT3584" s="379"/>
      <c r="LVU3584" s="379"/>
      <c r="LVV3584" s="379"/>
      <c r="LVW3584" s="379"/>
      <c r="LVX3584" s="379"/>
      <c r="LVY3584" s="379"/>
      <c r="LVZ3584" s="379"/>
      <c r="LWA3584" s="379"/>
      <c r="LWB3584" s="379"/>
      <c r="LWC3584" s="379"/>
      <c r="LWD3584" s="379"/>
      <c r="LWE3584" s="379"/>
      <c r="LWF3584" s="379"/>
      <c r="LWG3584" s="379"/>
      <c r="LWH3584" s="379"/>
      <c r="LWI3584" s="379"/>
      <c r="LWJ3584" s="379"/>
      <c r="LWK3584" s="379"/>
      <c r="LWL3584" s="379"/>
      <c r="LWM3584" s="379"/>
      <c r="LWN3584" s="379"/>
      <c r="LWO3584" s="379"/>
      <c r="LWP3584" s="379"/>
      <c r="LWQ3584" s="379"/>
      <c r="LWR3584" s="379"/>
      <c r="LWS3584" s="379"/>
      <c r="LWT3584" s="379"/>
      <c r="LWU3584" s="379"/>
      <c r="LWV3584" s="379"/>
      <c r="LWW3584" s="379"/>
      <c r="LWX3584" s="379"/>
      <c r="LWY3584" s="379"/>
      <c r="LWZ3584" s="379"/>
      <c r="LXA3584" s="379"/>
      <c r="LXB3584" s="379"/>
      <c r="LXC3584" s="379"/>
      <c r="LXD3584" s="379"/>
      <c r="LXE3584" s="379"/>
      <c r="LXF3584" s="379"/>
      <c r="LXG3584" s="379"/>
      <c r="LXH3584" s="379"/>
      <c r="LXI3584" s="379"/>
      <c r="LXJ3584" s="379"/>
      <c r="LXK3584" s="379"/>
      <c r="LXL3584" s="379"/>
      <c r="LXM3584" s="379"/>
      <c r="LXN3584" s="379"/>
      <c r="LXO3584" s="379"/>
      <c r="LXP3584" s="379"/>
      <c r="LXQ3584" s="379"/>
      <c r="LXR3584" s="379"/>
      <c r="LXS3584" s="379"/>
      <c r="LXT3584" s="379"/>
      <c r="LXU3584" s="379"/>
      <c r="LXV3584" s="379"/>
      <c r="LXW3584" s="379"/>
      <c r="LXX3584" s="379"/>
      <c r="LXY3584" s="379"/>
      <c r="LXZ3584" s="379"/>
      <c r="LYA3584" s="379"/>
      <c r="LYB3584" s="379"/>
      <c r="LYC3584" s="379"/>
      <c r="LYD3584" s="379"/>
      <c r="LYE3584" s="379"/>
      <c r="LYF3584" s="379"/>
      <c r="LYG3584" s="379"/>
      <c r="LYH3584" s="379"/>
      <c r="LYI3584" s="379"/>
      <c r="LYJ3584" s="379"/>
      <c r="LYK3584" s="379"/>
      <c r="LYL3584" s="379"/>
      <c r="LYM3584" s="379"/>
      <c r="LYN3584" s="379"/>
      <c r="LYO3584" s="379"/>
      <c r="LYP3584" s="379"/>
      <c r="LYQ3584" s="379"/>
      <c r="LYR3584" s="379"/>
      <c r="LYS3584" s="379"/>
      <c r="LYT3584" s="379"/>
      <c r="LYU3584" s="379"/>
      <c r="LYV3584" s="379"/>
      <c r="LYW3584" s="379"/>
      <c r="LYX3584" s="379"/>
      <c r="LYY3584" s="379"/>
      <c r="LYZ3584" s="379"/>
      <c r="LZA3584" s="379"/>
      <c r="LZB3584" s="379"/>
      <c r="LZC3584" s="379"/>
      <c r="LZD3584" s="379"/>
      <c r="LZE3584" s="379"/>
      <c r="LZF3584" s="379"/>
      <c r="LZG3584" s="379"/>
      <c r="LZH3584" s="379"/>
      <c r="LZI3584" s="379"/>
      <c r="LZJ3584" s="379"/>
      <c r="LZK3584" s="379"/>
      <c r="LZL3584" s="379"/>
      <c r="LZM3584" s="379"/>
      <c r="LZN3584" s="379"/>
      <c r="LZO3584" s="379"/>
      <c r="LZP3584" s="379"/>
      <c r="LZQ3584" s="379"/>
      <c r="LZR3584" s="379"/>
      <c r="LZS3584" s="379"/>
      <c r="LZT3584" s="379"/>
      <c r="LZU3584" s="379"/>
      <c r="LZV3584" s="379"/>
      <c r="LZW3584" s="379"/>
      <c r="LZX3584" s="379"/>
      <c r="LZY3584" s="379"/>
      <c r="LZZ3584" s="379"/>
      <c r="MAA3584" s="379"/>
      <c r="MAB3584" s="379"/>
      <c r="MAC3584" s="379"/>
      <c r="MAD3584" s="379"/>
      <c r="MAE3584" s="379"/>
      <c r="MAF3584" s="379"/>
      <c r="MAG3584" s="379"/>
      <c r="MAH3584" s="379"/>
      <c r="MAI3584" s="379"/>
      <c r="MAJ3584" s="379"/>
      <c r="MAK3584" s="379"/>
      <c r="MAL3584" s="379"/>
      <c r="MAM3584" s="379"/>
      <c r="MAN3584" s="379"/>
      <c r="MAO3584" s="379"/>
      <c r="MAP3584" s="379"/>
      <c r="MAQ3584" s="379"/>
      <c r="MAR3584" s="379"/>
      <c r="MAS3584" s="379"/>
      <c r="MAT3584" s="379"/>
      <c r="MAU3584" s="379"/>
      <c r="MAV3584" s="379"/>
      <c r="MAW3584" s="379"/>
      <c r="MAX3584" s="379"/>
      <c r="MAY3584" s="379"/>
      <c r="MAZ3584" s="379"/>
      <c r="MBA3584" s="379"/>
      <c r="MBB3584" s="379"/>
      <c r="MBC3584" s="379"/>
      <c r="MBD3584" s="379"/>
      <c r="MBE3584" s="379"/>
      <c r="MBF3584" s="379"/>
      <c r="MBG3584" s="379"/>
      <c r="MBH3584" s="379"/>
      <c r="MBI3584" s="379"/>
      <c r="MBJ3584" s="379"/>
      <c r="MBK3584" s="379"/>
      <c r="MBL3584" s="379"/>
      <c r="MBM3584" s="379"/>
      <c r="MBN3584" s="379"/>
      <c r="MBO3584" s="379"/>
      <c r="MBP3584" s="379"/>
      <c r="MBQ3584" s="379"/>
      <c r="MBR3584" s="379"/>
      <c r="MBS3584" s="379"/>
      <c r="MBT3584" s="379"/>
      <c r="MBU3584" s="379"/>
      <c r="MBV3584" s="379"/>
      <c r="MBW3584" s="379"/>
      <c r="MBX3584" s="379"/>
      <c r="MBY3584" s="379"/>
      <c r="MBZ3584" s="379"/>
      <c r="MCA3584" s="379"/>
      <c r="MCB3584" s="379"/>
      <c r="MCC3584" s="379"/>
      <c r="MCD3584" s="379"/>
      <c r="MCE3584" s="379"/>
      <c r="MCF3584" s="379"/>
      <c r="MCG3584" s="379"/>
      <c r="MCH3584" s="379"/>
      <c r="MCI3584" s="379"/>
      <c r="MCJ3584" s="379"/>
      <c r="MCK3584" s="379"/>
      <c r="MCL3584" s="379"/>
      <c r="MCM3584" s="379"/>
      <c r="MCN3584" s="379"/>
      <c r="MCO3584" s="379"/>
      <c r="MCP3584" s="379"/>
      <c r="MCQ3584" s="379"/>
      <c r="MCR3584" s="379"/>
      <c r="MCS3584" s="379"/>
      <c r="MCT3584" s="379"/>
      <c r="MCU3584" s="379"/>
      <c r="MCV3584" s="379"/>
      <c r="MCW3584" s="379"/>
      <c r="MCX3584" s="379"/>
      <c r="MCY3584" s="379"/>
      <c r="MCZ3584" s="379"/>
      <c r="MDA3584" s="379"/>
      <c r="MDB3584" s="379"/>
      <c r="MDC3584" s="379"/>
      <c r="MDD3584" s="379"/>
      <c r="MDE3584" s="379"/>
      <c r="MDF3584" s="379"/>
      <c r="MDG3584" s="379"/>
      <c r="MDH3584" s="379"/>
      <c r="MDI3584" s="379"/>
      <c r="MDJ3584" s="379"/>
      <c r="MDK3584" s="379"/>
      <c r="MDL3584" s="379"/>
      <c r="MDM3584" s="379"/>
      <c r="MDN3584" s="379"/>
      <c r="MDO3584" s="379"/>
      <c r="MDP3584" s="379"/>
      <c r="MDQ3584" s="379"/>
      <c r="MDR3584" s="379"/>
      <c r="MDS3584" s="379"/>
      <c r="MDT3584" s="379"/>
      <c r="MDU3584" s="379"/>
      <c r="MDV3584" s="379"/>
      <c r="MDW3584" s="379"/>
      <c r="MDX3584" s="379"/>
      <c r="MDY3584" s="379"/>
      <c r="MDZ3584" s="379"/>
      <c r="MEA3584" s="379"/>
      <c r="MEB3584" s="379"/>
      <c r="MEC3584" s="379"/>
      <c r="MED3584" s="379"/>
      <c r="MEE3584" s="379"/>
      <c r="MEF3584" s="379"/>
      <c r="MEG3584" s="379"/>
      <c r="MEH3584" s="379"/>
      <c r="MEI3584" s="379"/>
      <c r="MEJ3584" s="379"/>
      <c r="MEK3584" s="379"/>
      <c r="MEL3584" s="379"/>
      <c r="MEM3584" s="379"/>
      <c r="MEN3584" s="379"/>
      <c r="MEO3584" s="379"/>
      <c r="MEP3584" s="379"/>
      <c r="MEQ3584" s="379"/>
      <c r="MER3584" s="379"/>
      <c r="MES3584" s="379"/>
      <c r="MET3584" s="379"/>
      <c r="MEU3584" s="379"/>
      <c r="MEV3584" s="379"/>
      <c r="MEW3584" s="379"/>
      <c r="MEX3584" s="379"/>
      <c r="MEY3584" s="379"/>
      <c r="MEZ3584" s="379"/>
      <c r="MFA3584" s="379"/>
      <c r="MFB3584" s="379"/>
      <c r="MFC3584" s="379"/>
      <c r="MFD3584" s="379"/>
      <c r="MFE3584" s="379"/>
      <c r="MFF3584" s="379"/>
      <c r="MFG3584" s="379"/>
      <c r="MFH3584" s="379"/>
      <c r="MFI3584" s="379"/>
      <c r="MFJ3584" s="379"/>
      <c r="MFK3584" s="379"/>
      <c r="MFL3584" s="379"/>
      <c r="MFM3584" s="379"/>
      <c r="MFN3584" s="379"/>
      <c r="MFO3584" s="379"/>
      <c r="MFP3584" s="379"/>
      <c r="MFQ3584" s="379"/>
      <c r="MFR3584" s="379"/>
      <c r="MFS3584" s="379"/>
      <c r="MFT3584" s="379"/>
      <c r="MFU3584" s="379"/>
      <c r="MFV3584" s="379"/>
      <c r="MFW3584" s="379"/>
      <c r="MFX3584" s="379"/>
      <c r="MFY3584" s="379"/>
      <c r="MFZ3584" s="379"/>
      <c r="MGA3584" s="379"/>
      <c r="MGB3584" s="379"/>
      <c r="MGC3584" s="379"/>
      <c r="MGD3584" s="379"/>
      <c r="MGE3584" s="379"/>
      <c r="MGF3584" s="379"/>
      <c r="MGG3584" s="379"/>
      <c r="MGH3584" s="379"/>
      <c r="MGI3584" s="379"/>
      <c r="MGJ3584" s="379"/>
      <c r="MGK3584" s="379"/>
      <c r="MGL3584" s="379"/>
      <c r="MGM3584" s="379"/>
      <c r="MGN3584" s="379"/>
      <c r="MGO3584" s="379"/>
      <c r="MGP3584" s="379"/>
      <c r="MGQ3584" s="379"/>
      <c r="MGR3584" s="379"/>
      <c r="MGS3584" s="379"/>
      <c r="MGT3584" s="379"/>
      <c r="MGU3584" s="379"/>
      <c r="MGV3584" s="379"/>
      <c r="MGW3584" s="379"/>
      <c r="MGX3584" s="379"/>
      <c r="MGY3584" s="379"/>
      <c r="MGZ3584" s="379"/>
      <c r="MHA3584" s="379"/>
      <c r="MHB3584" s="379"/>
      <c r="MHC3584" s="379"/>
      <c r="MHD3584" s="379"/>
      <c r="MHE3584" s="379"/>
      <c r="MHF3584" s="379"/>
      <c r="MHG3584" s="379"/>
      <c r="MHH3584" s="379"/>
      <c r="MHI3584" s="379"/>
      <c r="MHJ3584" s="379"/>
      <c r="MHK3584" s="379"/>
      <c r="MHL3584" s="379"/>
      <c r="MHM3584" s="379"/>
      <c r="MHN3584" s="379"/>
      <c r="MHO3584" s="379"/>
      <c r="MHP3584" s="379"/>
      <c r="MHQ3584" s="379"/>
      <c r="MHR3584" s="379"/>
      <c r="MHS3584" s="379"/>
      <c r="MHT3584" s="379"/>
      <c r="MHU3584" s="379"/>
      <c r="MHV3584" s="379"/>
      <c r="MHW3584" s="379"/>
      <c r="MHX3584" s="379"/>
      <c r="MHY3584" s="379"/>
      <c r="MHZ3584" s="379"/>
      <c r="MIA3584" s="379"/>
      <c r="MIB3584" s="379"/>
      <c r="MIC3584" s="379"/>
      <c r="MID3584" s="379"/>
      <c r="MIE3584" s="379"/>
      <c r="MIF3584" s="379"/>
      <c r="MIG3584" s="379"/>
      <c r="MIH3584" s="379"/>
      <c r="MII3584" s="379"/>
      <c r="MIJ3584" s="379"/>
      <c r="MIK3584" s="379"/>
      <c r="MIL3584" s="379"/>
      <c r="MIM3584" s="379"/>
      <c r="MIN3584" s="379"/>
      <c r="MIO3584" s="379"/>
      <c r="MIP3584" s="379"/>
      <c r="MIQ3584" s="379"/>
      <c r="MIR3584" s="379"/>
      <c r="MIS3584" s="379"/>
      <c r="MIT3584" s="379"/>
      <c r="MIU3584" s="379"/>
      <c r="MIV3584" s="379"/>
      <c r="MIW3584" s="379"/>
      <c r="MIX3584" s="379"/>
      <c r="MIY3584" s="379"/>
      <c r="MIZ3584" s="379"/>
      <c r="MJA3584" s="379"/>
      <c r="MJB3584" s="379"/>
      <c r="MJC3584" s="379"/>
      <c r="MJD3584" s="379"/>
      <c r="MJE3584" s="379"/>
      <c r="MJF3584" s="379"/>
      <c r="MJG3584" s="379"/>
      <c r="MJH3584" s="379"/>
      <c r="MJI3584" s="379"/>
      <c r="MJJ3584" s="379"/>
      <c r="MJK3584" s="379"/>
      <c r="MJL3584" s="379"/>
      <c r="MJM3584" s="379"/>
      <c r="MJN3584" s="379"/>
      <c r="MJO3584" s="379"/>
      <c r="MJP3584" s="379"/>
      <c r="MJQ3584" s="379"/>
      <c r="MJR3584" s="379"/>
      <c r="MJS3584" s="379"/>
      <c r="MJT3584" s="379"/>
      <c r="MJU3584" s="379"/>
      <c r="MJV3584" s="379"/>
      <c r="MJW3584" s="379"/>
      <c r="MJX3584" s="379"/>
      <c r="MJY3584" s="379"/>
      <c r="MJZ3584" s="379"/>
      <c r="MKA3584" s="379"/>
      <c r="MKB3584" s="379"/>
      <c r="MKC3584" s="379"/>
      <c r="MKD3584" s="379"/>
      <c r="MKE3584" s="379"/>
      <c r="MKF3584" s="379"/>
      <c r="MKG3584" s="379"/>
      <c r="MKH3584" s="379"/>
      <c r="MKI3584" s="379"/>
      <c r="MKJ3584" s="379"/>
      <c r="MKK3584" s="379"/>
      <c r="MKL3584" s="379"/>
      <c r="MKM3584" s="379"/>
      <c r="MKN3584" s="379"/>
      <c r="MKO3584" s="379"/>
      <c r="MKP3584" s="379"/>
      <c r="MKQ3584" s="379"/>
      <c r="MKR3584" s="379"/>
      <c r="MKS3584" s="379"/>
      <c r="MKT3584" s="379"/>
      <c r="MKU3584" s="379"/>
      <c r="MKV3584" s="379"/>
      <c r="MKW3584" s="379"/>
      <c r="MKX3584" s="379"/>
      <c r="MKY3584" s="379"/>
      <c r="MKZ3584" s="379"/>
      <c r="MLA3584" s="379"/>
      <c r="MLB3584" s="379"/>
      <c r="MLC3584" s="379"/>
      <c r="MLD3584" s="379"/>
      <c r="MLE3584" s="379"/>
      <c r="MLF3584" s="379"/>
      <c r="MLG3584" s="379"/>
      <c r="MLH3584" s="379"/>
      <c r="MLI3584" s="379"/>
      <c r="MLJ3584" s="379"/>
      <c r="MLK3584" s="379"/>
      <c r="MLL3584" s="379"/>
      <c r="MLM3584" s="379"/>
      <c r="MLN3584" s="379"/>
      <c r="MLO3584" s="379"/>
      <c r="MLP3584" s="379"/>
      <c r="MLQ3584" s="379"/>
      <c r="MLR3584" s="379"/>
      <c r="MLS3584" s="379"/>
      <c r="MLT3584" s="379"/>
      <c r="MLU3584" s="379"/>
      <c r="MLV3584" s="379"/>
      <c r="MLW3584" s="379"/>
      <c r="MLX3584" s="379"/>
      <c r="MLY3584" s="379"/>
      <c r="MLZ3584" s="379"/>
      <c r="MMA3584" s="379"/>
      <c r="MMB3584" s="379"/>
      <c r="MMC3584" s="379"/>
      <c r="MMD3584" s="379"/>
      <c r="MME3584" s="379"/>
      <c r="MMF3584" s="379"/>
      <c r="MMG3584" s="379"/>
      <c r="MMH3584" s="379"/>
      <c r="MMI3584" s="379"/>
      <c r="MMJ3584" s="379"/>
      <c r="MMK3584" s="379"/>
      <c r="MML3584" s="379"/>
      <c r="MMM3584" s="379"/>
      <c r="MMN3584" s="379"/>
      <c r="MMO3584" s="379"/>
      <c r="MMP3584" s="379"/>
      <c r="MMQ3584" s="379"/>
      <c r="MMR3584" s="379"/>
      <c r="MMS3584" s="379"/>
      <c r="MMT3584" s="379"/>
      <c r="MMU3584" s="379"/>
      <c r="MMV3584" s="379"/>
      <c r="MMW3584" s="379"/>
      <c r="MMX3584" s="379"/>
      <c r="MMY3584" s="379"/>
      <c r="MMZ3584" s="379"/>
      <c r="MNA3584" s="379"/>
      <c r="MNB3584" s="379"/>
      <c r="MNC3584" s="379"/>
      <c r="MND3584" s="379"/>
      <c r="MNE3584" s="379"/>
      <c r="MNF3584" s="379"/>
      <c r="MNG3584" s="379"/>
      <c r="MNH3584" s="379"/>
      <c r="MNI3584" s="379"/>
      <c r="MNJ3584" s="379"/>
      <c r="MNK3584" s="379"/>
      <c r="MNL3584" s="379"/>
      <c r="MNM3584" s="379"/>
      <c r="MNN3584" s="379"/>
      <c r="MNO3584" s="379"/>
      <c r="MNP3584" s="379"/>
      <c r="MNQ3584" s="379"/>
      <c r="MNR3584" s="379"/>
      <c r="MNS3584" s="379"/>
      <c r="MNT3584" s="379"/>
      <c r="MNU3584" s="379"/>
      <c r="MNV3584" s="379"/>
      <c r="MNW3584" s="379"/>
      <c r="MNX3584" s="379"/>
      <c r="MNY3584" s="379"/>
      <c r="MNZ3584" s="379"/>
      <c r="MOA3584" s="379"/>
      <c r="MOB3584" s="379"/>
      <c r="MOC3584" s="379"/>
      <c r="MOD3584" s="379"/>
      <c r="MOE3584" s="379"/>
      <c r="MOF3584" s="379"/>
      <c r="MOG3584" s="379"/>
      <c r="MOH3584" s="379"/>
      <c r="MOI3584" s="379"/>
      <c r="MOJ3584" s="379"/>
      <c r="MOK3584" s="379"/>
      <c r="MOL3584" s="379"/>
      <c r="MOM3584" s="379"/>
      <c r="MON3584" s="379"/>
      <c r="MOO3584" s="379"/>
      <c r="MOP3584" s="379"/>
      <c r="MOQ3584" s="379"/>
      <c r="MOR3584" s="379"/>
      <c r="MOS3584" s="379"/>
      <c r="MOT3584" s="379"/>
      <c r="MOU3584" s="379"/>
      <c r="MOV3584" s="379"/>
      <c r="MOW3584" s="379"/>
      <c r="MOX3584" s="379"/>
      <c r="MOY3584" s="379"/>
      <c r="MOZ3584" s="379"/>
      <c r="MPA3584" s="379"/>
      <c r="MPB3584" s="379"/>
      <c r="MPC3584" s="379"/>
      <c r="MPD3584" s="379"/>
      <c r="MPE3584" s="379"/>
      <c r="MPF3584" s="379"/>
      <c r="MPG3584" s="379"/>
      <c r="MPH3584" s="379"/>
      <c r="MPI3584" s="379"/>
      <c r="MPJ3584" s="379"/>
      <c r="MPK3584" s="379"/>
      <c r="MPL3584" s="379"/>
      <c r="MPM3584" s="379"/>
      <c r="MPN3584" s="379"/>
      <c r="MPO3584" s="379"/>
      <c r="MPP3584" s="379"/>
      <c r="MPQ3584" s="379"/>
      <c r="MPR3584" s="379"/>
      <c r="MPS3584" s="379"/>
      <c r="MPT3584" s="379"/>
      <c r="MPU3584" s="379"/>
      <c r="MPV3584" s="379"/>
      <c r="MPW3584" s="379"/>
      <c r="MPX3584" s="379"/>
      <c r="MPY3584" s="379"/>
      <c r="MPZ3584" s="379"/>
      <c r="MQA3584" s="379"/>
      <c r="MQB3584" s="379"/>
      <c r="MQC3584" s="379"/>
      <c r="MQD3584" s="379"/>
      <c r="MQE3584" s="379"/>
      <c r="MQF3584" s="379"/>
      <c r="MQG3584" s="379"/>
      <c r="MQH3584" s="379"/>
      <c r="MQI3584" s="379"/>
      <c r="MQJ3584" s="379"/>
      <c r="MQK3584" s="379"/>
      <c r="MQL3584" s="379"/>
      <c r="MQM3584" s="379"/>
      <c r="MQN3584" s="379"/>
      <c r="MQO3584" s="379"/>
      <c r="MQP3584" s="379"/>
      <c r="MQQ3584" s="379"/>
      <c r="MQR3584" s="379"/>
      <c r="MQS3584" s="379"/>
      <c r="MQT3584" s="379"/>
      <c r="MQU3584" s="379"/>
      <c r="MQV3584" s="379"/>
      <c r="MQW3584" s="379"/>
      <c r="MQX3584" s="379"/>
      <c r="MQY3584" s="379"/>
      <c r="MQZ3584" s="379"/>
      <c r="MRA3584" s="379"/>
      <c r="MRB3584" s="379"/>
      <c r="MRC3584" s="379"/>
      <c r="MRD3584" s="379"/>
      <c r="MRE3584" s="379"/>
      <c r="MRF3584" s="379"/>
      <c r="MRG3584" s="379"/>
      <c r="MRH3584" s="379"/>
      <c r="MRI3584" s="379"/>
      <c r="MRJ3584" s="379"/>
      <c r="MRK3584" s="379"/>
      <c r="MRL3584" s="379"/>
      <c r="MRM3584" s="379"/>
      <c r="MRN3584" s="379"/>
      <c r="MRO3584" s="379"/>
      <c r="MRP3584" s="379"/>
      <c r="MRQ3584" s="379"/>
      <c r="MRR3584" s="379"/>
      <c r="MRS3584" s="379"/>
      <c r="MRT3584" s="379"/>
      <c r="MRU3584" s="379"/>
      <c r="MRV3584" s="379"/>
      <c r="MRW3584" s="379"/>
      <c r="MRX3584" s="379"/>
      <c r="MRY3584" s="379"/>
      <c r="MRZ3584" s="379"/>
      <c r="MSA3584" s="379"/>
      <c r="MSB3584" s="379"/>
      <c r="MSC3584" s="379"/>
      <c r="MSD3584" s="379"/>
      <c r="MSE3584" s="379"/>
      <c r="MSF3584" s="379"/>
      <c r="MSG3584" s="379"/>
      <c r="MSH3584" s="379"/>
      <c r="MSI3584" s="379"/>
      <c r="MSJ3584" s="379"/>
      <c r="MSK3584" s="379"/>
      <c r="MSL3584" s="379"/>
      <c r="MSM3584" s="379"/>
      <c r="MSN3584" s="379"/>
      <c r="MSO3584" s="379"/>
      <c r="MSP3584" s="379"/>
      <c r="MSQ3584" s="379"/>
      <c r="MSR3584" s="379"/>
      <c r="MSS3584" s="379"/>
      <c r="MST3584" s="379"/>
      <c r="MSU3584" s="379"/>
      <c r="MSV3584" s="379"/>
      <c r="MSW3584" s="379"/>
      <c r="MSX3584" s="379"/>
      <c r="MSY3584" s="379"/>
      <c r="MSZ3584" s="379"/>
      <c r="MTA3584" s="379"/>
      <c r="MTB3584" s="379"/>
      <c r="MTC3584" s="379"/>
      <c r="MTD3584" s="379"/>
      <c r="MTE3584" s="379"/>
      <c r="MTF3584" s="379"/>
      <c r="MTG3584" s="379"/>
      <c r="MTH3584" s="379"/>
      <c r="MTI3584" s="379"/>
      <c r="MTJ3584" s="379"/>
      <c r="MTK3584" s="379"/>
      <c r="MTL3584" s="379"/>
      <c r="MTM3584" s="379"/>
      <c r="MTN3584" s="379"/>
      <c r="MTO3584" s="379"/>
      <c r="MTP3584" s="379"/>
      <c r="MTQ3584" s="379"/>
      <c r="MTR3584" s="379"/>
      <c r="MTS3584" s="379"/>
      <c r="MTT3584" s="379"/>
      <c r="MTU3584" s="379"/>
      <c r="MTV3584" s="379"/>
      <c r="MTW3584" s="379"/>
      <c r="MTX3584" s="379"/>
      <c r="MTY3584" s="379"/>
      <c r="MTZ3584" s="379"/>
      <c r="MUA3584" s="379"/>
      <c r="MUB3584" s="379"/>
      <c r="MUC3584" s="379"/>
      <c r="MUD3584" s="379"/>
      <c r="MUE3584" s="379"/>
      <c r="MUF3584" s="379"/>
      <c r="MUG3584" s="379"/>
      <c r="MUH3584" s="379"/>
      <c r="MUI3584" s="379"/>
      <c r="MUJ3584" s="379"/>
      <c r="MUK3584" s="379"/>
      <c r="MUL3584" s="379"/>
      <c r="MUM3584" s="379"/>
      <c r="MUN3584" s="379"/>
      <c r="MUO3584" s="379"/>
      <c r="MUP3584" s="379"/>
      <c r="MUQ3584" s="379"/>
      <c r="MUR3584" s="379"/>
      <c r="MUS3584" s="379"/>
      <c r="MUT3584" s="379"/>
      <c r="MUU3584" s="379"/>
      <c r="MUV3584" s="379"/>
      <c r="MUW3584" s="379"/>
      <c r="MUX3584" s="379"/>
      <c r="MUY3584" s="379"/>
      <c r="MUZ3584" s="379"/>
      <c r="MVA3584" s="379"/>
      <c r="MVB3584" s="379"/>
      <c r="MVC3584" s="379"/>
      <c r="MVD3584" s="379"/>
      <c r="MVE3584" s="379"/>
      <c r="MVF3584" s="379"/>
      <c r="MVG3584" s="379"/>
      <c r="MVH3584" s="379"/>
      <c r="MVI3584" s="379"/>
      <c r="MVJ3584" s="379"/>
      <c r="MVK3584" s="379"/>
      <c r="MVL3584" s="379"/>
      <c r="MVM3584" s="379"/>
      <c r="MVN3584" s="379"/>
      <c r="MVO3584" s="379"/>
      <c r="MVP3584" s="379"/>
      <c r="MVQ3584" s="379"/>
      <c r="MVR3584" s="379"/>
      <c r="MVS3584" s="379"/>
      <c r="MVT3584" s="379"/>
      <c r="MVU3584" s="379"/>
      <c r="MVV3584" s="379"/>
      <c r="MVW3584" s="379"/>
      <c r="MVX3584" s="379"/>
      <c r="MVY3584" s="379"/>
      <c r="MVZ3584" s="379"/>
      <c r="MWA3584" s="379"/>
      <c r="MWB3584" s="379"/>
      <c r="MWC3584" s="379"/>
      <c r="MWD3584" s="379"/>
      <c r="MWE3584" s="379"/>
      <c r="MWF3584" s="379"/>
      <c r="MWG3584" s="379"/>
      <c r="MWH3584" s="379"/>
      <c r="MWI3584" s="379"/>
      <c r="MWJ3584" s="379"/>
      <c r="MWK3584" s="379"/>
      <c r="MWL3584" s="379"/>
      <c r="MWM3584" s="379"/>
      <c r="MWN3584" s="379"/>
      <c r="MWO3584" s="379"/>
      <c r="MWP3584" s="379"/>
      <c r="MWQ3584" s="379"/>
      <c r="MWR3584" s="379"/>
      <c r="MWS3584" s="379"/>
      <c r="MWT3584" s="379"/>
      <c r="MWU3584" s="379"/>
      <c r="MWV3584" s="379"/>
      <c r="MWW3584" s="379"/>
      <c r="MWX3584" s="379"/>
      <c r="MWY3584" s="379"/>
      <c r="MWZ3584" s="379"/>
      <c r="MXA3584" s="379"/>
      <c r="MXB3584" s="379"/>
      <c r="MXC3584" s="379"/>
      <c r="MXD3584" s="379"/>
      <c r="MXE3584" s="379"/>
      <c r="MXF3584" s="379"/>
      <c r="MXG3584" s="379"/>
      <c r="MXH3584" s="379"/>
      <c r="MXI3584" s="379"/>
      <c r="MXJ3584" s="379"/>
      <c r="MXK3584" s="379"/>
      <c r="MXL3584" s="379"/>
      <c r="MXM3584" s="379"/>
      <c r="MXN3584" s="379"/>
      <c r="MXO3584" s="379"/>
      <c r="MXP3584" s="379"/>
      <c r="MXQ3584" s="379"/>
      <c r="MXR3584" s="379"/>
      <c r="MXS3584" s="379"/>
      <c r="MXT3584" s="379"/>
      <c r="MXU3584" s="379"/>
      <c r="MXV3584" s="379"/>
      <c r="MXW3584" s="379"/>
      <c r="MXX3584" s="379"/>
      <c r="MXY3584" s="379"/>
      <c r="MXZ3584" s="379"/>
      <c r="MYA3584" s="379"/>
      <c r="MYB3584" s="379"/>
      <c r="MYC3584" s="379"/>
      <c r="MYD3584" s="379"/>
      <c r="MYE3584" s="379"/>
      <c r="MYF3584" s="379"/>
      <c r="MYG3584" s="379"/>
      <c r="MYH3584" s="379"/>
      <c r="MYI3584" s="379"/>
      <c r="MYJ3584" s="379"/>
      <c r="MYK3584" s="379"/>
      <c r="MYL3584" s="379"/>
      <c r="MYM3584" s="379"/>
      <c r="MYN3584" s="379"/>
      <c r="MYO3584" s="379"/>
      <c r="MYP3584" s="379"/>
      <c r="MYQ3584" s="379"/>
      <c r="MYR3584" s="379"/>
      <c r="MYS3584" s="379"/>
      <c r="MYT3584" s="379"/>
      <c r="MYU3584" s="379"/>
      <c r="MYV3584" s="379"/>
      <c r="MYW3584" s="379"/>
      <c r="MYX3584" s="379"/>
      <c r="MYY3584" s="379"/>
      <c r="MYZ3584" s="379"/>
      <c r="MZA3584" s="379"/>
      <c r="MZB3584" s="379"/>
      <c r="MZC3584" s="379"/>
      <c r="MZD3584" s="379"/>
      <c r="MZE3584" s="379"/>
      <c r="MZF3584" s="379"/>
      <c r="MZG3584" s="379"/>
      <c r="MZH3584" s="379"/>
      <c r="MZI3584" s="379"/>
      <c r="MZJ3584" s="379"/>
      <c r="MZK3584" s="379"/>
      <c r="MZL3584" s="379"/>
      <c r="MZM3584" s="379"/>
      <c r="MZN3584" s="379"/>
      <c r="MZO3584" s="379"/>
      <c r="MZP3584" s="379"/>
      <c r="MZQ3584" s="379"/>
      <c r="MZR3584" s="379"/>
      <c r="MZS3584" s="379"/>
      <c r="MZT3584" s="379"/>
      <c r="MZU3584" s="379"/>
      <c r="MZV3584" s="379"/>
      <c r="MZW3584" s="379"/>
      <c r="MZX3584" s="379"/>
      <c r="MZY3584" s="379"/>
      <c r="MZZ3584" s="379"/>
      <c r="NAA3584" s="379"/>
      <c r="NAB3584" s="379"/>
      <c r="NAC3584" s="379"/>
      <c r="NAD3584" s="379"/>
      <c r="NAE3584" s="379"/>
      <c r="NAF3584" s="379"/>
      <c r="NAG3584" s="379"/>
      <c r="NAH3584" s="379"/>
      <c r="NAI3584" s="379"/>
      <c r="NAJ3584" s="379"/>
      <c r="NAK3584" s="379"/>
      <c r="NAL3584" s="379"/>
      <c r="NAM3584" s="379"/>
      <c r="NAN3584" s="379"/>
      <c r="NAO3584" s="379"/>
      <c r="NAP3584" s="379"/>
      <c r="NAQ3584" s="379"/>
      <c r="NAR3584" s="379"/>
      <c r="NAS3584" s="379"/>
      <c r="NAT3584" s="379"/>
      <c r="NAU3584" s="379"/>
      <c r="NAV3584" s="379"/>
      <c r="NAW3584" s="379"/>
      <c r="NAX3584" s="379"/>
      <c r="NAY3584" s="379"/>
      <c r="NAZ3584" s="379"/>
      <c r="NBA3584" s="379"/>
      <c r="NBB3584" s="379"/>
      <c r="NBC3584" s="379"/>
      <c r="NBD3584" s="379"/>
      <c r="NBE3584" s="379"/>
      <c r="NBF3584" s="379"/>
      <c r="NBG3584" s="379"/>
      <c r="NBH3584" s="379"/>
      <c r="NBI3584" s="379"/>
      <c r="NBJ3584" s="379"/>
      <c r="NBK3584" s="379"/>
      <c r="NBL3584" s="379"/>
      <c r="NBM3584" s="379"/>
      <c r="NBN3584" s="379"/>
      <c r="NBO3584" s="379"/>
      <c r="NBP3584" s="379"/>
      <c r="NBQ3584" s="379"/>
      <c r="NBR3584" s="379"/>
      <c r="NBS3584" s="379"/>
      <c r="NBT3584" s="379"/>
      <c r="NBU3584" s="379"/>
      <c r="NBV3584" s="379"/>
      <c r="NBW3584" s="379"/>
      <c r="NBX3584" s="379"/>
      <c r="NBY3584" s="379"/>
      <c r="NBZ3584" s="379"/>
      <c r="NCA3584" s="379"/>
      <c r="NCB3584" s="379"/>
      <c r="NCC3584" s="379"/>
      <c r="NCD3584" s="379"/>
      <c r="NCE3584" s="379"/>
      <c r="NCF3584" s="379"/>
      <c r="NCG3584" s="379"/>
      <c r="NCH3584" s="379"/>
      <c r="NCI3584" s="379"/>
      <c r="NCJ3584" s="379"/>
      <c r="NCK3584" s="379"/>
      <c r="NCL3584" s="379"/>
      <c r="NCM3584" s="379"/>
      <c r="NCN3584" s="379"/>
      <c r="NCO3584" s="379"/>
      <c r="NCP3584" s="379"/>
      <c r="NCQ3584" s="379"/>
      <c r="NCR3584" s="379"/>
      <c r="NCS3584" s="379"/>
      <c r="NCT3584" s="379"/>
      <c r="NCU3584" s="379"/>
      <c r="NCV3584" s="379"/>
      <c r="NCW3584" s="379"/>
      <c r="NCX3584" s="379"/>
      <c r="NCY3584" s="379"/>
      <c r="NCZ3584" s="379"/>
      <c r="NDA3584" s="379"/>
      <c r="NDB3584" s="379"/>
      <c r="NDC3584" s="379"/>
      <c r="NDD3584" s="379"/>
      <c r="NDE3584" s="379"/>
      <c r="NDF3584" s="379"/>
      <c r="NDG3584" s="379"/>
      <c r="NDH3584" s="379"/>
      <c r="NDI3584" s="379"/>
      <c r="NDJ3584" s="379"/>
      <c r="NDK3584" s="379"/>
      <c r="NDL3584" s="379"/>
      <c r="NDM3584" s="379"/>
      <c r="NDN3584" s="379"/>
      <c r="NDO3584" s="379"/>
      <c r="NDP3584" s="379"/>
      <c r="NDQ3584" s="379"/>
      <c r="NDR3584" s="379"/>
      <c r="NDS3584" s="379"/>
      <c r="NDT3584" s="379"/>
      <c r="NDU3584" s="379"/>
      <c r="NDV3584" s="379"/>
      <c r="NDW3584" s="379"/>
      <c r="NDX3584" s="379"/>
      <c r="NDY3584" s="379"/>
      <c r="NDZ3584" s="379"/>
      <c r="NEA3584" s="379"/>
      <c r="NEB3584" s="379"/>
      <c r="NEC3584" s="379"/>
      <c r="NED3584" s="379"/>
      <c r="NEE3584" s="379"/>
      <c r="NEF3584" s="379"/>
      <c r="NEG3584" s="379"/>
      <c r="NEH3584" s="379"/>
      <c r="NEI3584" s="379"/>
      <c r="NEJ3584" s="379"/>
      <c r="NEK3584" s="379"/>
      <c r="NEL3584" s="379"/>
      <c r="NEM3584" s="379"/>
      <c r="NEN3584" s="379"/>
      <c r="NEO3584" s="379"/>
      <c r="NEP3584" s="379"/>
      <c r="NEQ3584" s="379"/>
      <c r="NER3584" s="379"/>
      <c r="NES3584" s="379"/>
      <c r="NET3584" s="379"/>
      <c r="NEU3584" s="379"/>
      <c r="NEV3584" s="379"/>
      <c r="NEW3584" s="379"/>
      <c r="NEX3584" s="379"/>
      <c r="NEY3584" s="379"/>
      <c r="NEZ3584" s="379"/>
      <c r="NFA3584" s="379"/>
      <c r="NFB3584" s="379"/>
      <c r="NFC3584" s="379"/>
      <c r="NFD3584" s="379"/>
      <c r="NFE3584" s="379"/>
      <c r="NFF3584" s="379"/>
      <c r="NFG3584" s="379"/>
      <c r="NFH3584" s="379"/>
      <c r="NFI3584" s="379"/>
      <c r="NFJ3584" s="379"/>
      <c r="NFK3584" s="379"/>
      <c r="NFL3584" s="379"/>
      <c r="NFM3584" s="379"/>
      <c r="NFN3584" s="379"/>
      <c r="NFO3584" s="379"/>
      <c r="NFP3584" s="379"/>
      <c r="NFQ3584" s="379"/>
      <c r="NFR3584" s="379"/>
      <c r="NFS3584" s="379"/>
      <c r="NFT3584" s="379"/>
      <c r="NFU3584" s="379"/>
      <c r="NFV3584" s="379"/>
      <c r="NFW3584" s="379"/>
      <c r="NFX3584" s="379"/>
      <c r="NFY3584" s="379"/>
      <c r="NFZ3584" s="379"/>
      <c r="NGA3584" s="379"/>
      <c r="NGB3584" s="379"/>
      <c r="NGC3584" s="379"/>
      <c r="NGD3584" s="379"/>
      <c r="NGE3584" s="379"/>
      <c r="NGF3584" s="379"/>
      <c r="NGG3584" s="379"/>
      <c r="NGH3584" s="379"/>
      <c r="NGI3584" s="379"/>
      <c r="NGJ3584" s="379"/>
      <c r="NGK3584" s="379"/>
      <c r="NGL3584" s="379"/>
      <c r="NGM3584" s="379"/>
      <c r="NGN3584" s="379"/>
      <c r="NGO3584" s="379"/>
      <c r="NGP3584" s="379"/>
      <c r="NGQ3584" s="379"/>
      <c r="NGR3584" s="379"/>
      <c r="NGS3584" s="379"/>
      <c r="NGT3584" s="379"/>
      <c r="NGU3584" s="379"/>
      <c r="NGV3584" s="379"/>
      <c r="NGW3584" s="379"/>
      <c r="NGX3584" s="379"/>
      <c r="NGY3584" s="379"/>
      <c r="NGZ3584" s="379"/>
      <c r="NHA3584" s="379"/>
      <c r="NHB3584" s="379"/>
      <c r="NHC3584" s="379"/>
      <c r="NHD3584" s="379"/>
      <c r="NHE3584" s="379"/>
      <c r="NHF3584" s="379"/>
      <c r="NHG3584" s="379"/>
      <c r="NHH3584" s="379"/>
      <c r="NHI3584" s="379"/>
      <c r="NHJ3584" s="379"/>
      <c r="NHK3584" s="379"/>
      <c r="NHL3584" s="379"/>
      <c r="NHM3584" s="379"/>
      <c r="NHN3584" s="379"/>
      <c r="NHO3584" s="379"/>
      <c r="NHP3584" s="379"/>
      <c r="NHQ3584" s="379"/>
      <c r="NHR3584" s="379"/>
      <c r="NHS3584" s="379"/>
      <c r="NHT3584" s="379"/>
      <c r="NHU3584" s="379"/>
      <c r="NHV3584" s="379"/>
      <c r="NHW3584" s="379"/>
      <c r="NHX3584" s="379"/>
      <c r="NHY3584" s="379"/>
      <c r="NHZ3584" s="379"/>
      <c r="NIA3584" s="379"/>
      <c r="NIB3584" s="379"/>
      <c r="NIC3584" s="379"/>
      <c r="NID3584" s="379"/>
      <c r="NIE3584" s="379"/>
      <c r="NIF3584" s="379"/>
      <c r="NIG3584" s="379"/>
      <c r="NIH3584" s="379"/>
      <c r="NII3584" s="379"/>
      <c r="NIJ3584" s="379"/>
      <c r="NIK3584" s="379"/>
      <c r="NIL3584" s="379"/>
      <c r="NIM3584" s="379"/>
      <c r="NIN3584" s="379"/>
      <c r="NIO3584" s="379"/>
      <c r="NIP3584" s="379"/>
      <c r="NIQ3584" s="379"/>
      <c r="NIR3584" s="379"/>
      <c r="NIS3584" s="379"/>
      <c r="NIT3584" s="379"/>
      <c r="NIU3584" s="379"/>
      <c r="NIV3584" s="379"/>
      <c r="NIW3584" s="379"/>
      <c r="NIX3584" s="379"/>
      <c r="NIY3584" s="379"/>
      <c r="NIZ3584" s="379"/>
      <c r="NJA3584" s="379"/>
      <c r="NJB3584" s="379"/>
      <c r="NJC3584" s="379"/>
      <c r="NJD3584" s="379"/>
      <c r="NJE3584" s="379"/>
      <c r="NJF3584" s="379"/>
      <c r="NJG3584" s="379"/>
      <c r="NJH3584" s="379"/>
      <c r="NJI3584" s="379"/>
      <c r="NJJ3584" s="379"/>
      <c r="NJK3584" s="379"/>
      <c r="NJL3584" s="379"/>
      <c r="NJM3584" s="379"/>
      <c r="NJN3584" s="379"/>
      <c r="NJO3584" s="379"/>
      <c r="NJP3584" s="379"/>
      <c r="NJQ3584" s="379"/>
      <c r="NJR3584" s="379"/>
      <c r="NJS3584" s="379"/>
      <c r="NJT3584" s="379"/>
      <c r="NJU3584" s="379"/>
      <c r="NJV3584" s="379"/>
      <c r="NJW3584" s="379"/>
      <c r="NJX3584" s="379"/>
      <c r="NJY3584" s="379"/>
      <c r="NJZ3584" s="379"/>
      <c r="NKA3584" s="379"/>
      <c r="NKB3584" s="379"/>
      <c r="NKC3584" s="379"/>
      <c r="NKD3584" s="379"/>
      <c r="NKE3584" s="379"/>
      <c r="NKF3584" s="379"/>
      <c r="NKG3584" s="379"/>
      <c r="NKH3584" s="379"/>
      <c r="NKI3584" s="379"/>
      <c r="NKJ3584" s="379"/>
      <c r="NKK3584" s="379"/>
      <c r="NKL3584" s="379"/>
      <c r="NKM3584" s="379"/>
      <c r="NKN3584" s="379"/>
      <c r="NKO3584" s="379"/>
      <c r="NKP3584" s="379"/>
      <c r="NKQ3584" s="379"/>
      <c r="NKR3584" s="379"/>
      <c r="NKS3584" s="379"/>
      <c r="NKT3584" s="379"/>
      <c r="NKU3584" s="379"/>
      <c r="NKV3584" s="379"/>
      <c r="NKW3584" s="379"/>
      <c r="NKX3584" s="379"/>
      <c r="NKY3584" s="379"/>
      <c r="NKZ3584" s="379"/>
      <c r="NLA3584" s="379"/>
      <c r="NLB3584" s="379"/>
      <c r="NLC3584" s="379"/>
      <c r="NLD3584" s="379"/>
      <c r="NLE3584" s="379"/>
      <c r="NLF3584" s="379"/>
      <c r="NLG3584" s="379"/>
      <c r="NLH3584" s="379"/>
      <c r="NLI3584" s="379"/>
      <c r="NLJ3584" s="379"/>
      <c r="NLK3584" s="379"/>
      <c r="NLL3584" s="379"/>
      <c r="NLM3584" s="379"/>
      <c r="NLN3584" s="379"/>
      <c r="NLO3584" s="379"/>
      <c r="NLP3584" s="379"/>
      <c r="NLQ3584" s="379"/>
      <c r="NLR3584" s="379"/>
      <c r="NLS3584" s="379"/>
      <c r="NLT3584" s="379"/>
      <c r="NLU3584" s="379"/>
      <c r="NLV3584" s="379"/>
      <c r="NLW3584" s="379"/>
      <c r="NLX3584" s="379"/>
      <c r="NLY3584" s="379"/>
      <c r="NLZ3584" s="379"/>
      <c r="NMA3584" s="379"/>
      <c r="NMB3584" s="379"/>
      <c r="NMC3584" s="379"/>
      <c r="NMD3584" s="379"/>
      <c r="NME3584" s="379"/>
      <c r="NMF3584" s="379"/>
      <c r="NMG3584" s="379"/>
      <c r="NMH3584" s="379"/>
      <c r="NMI3584" s="379"/>
      <c r="NMJ3584" s="379"/>
      <c r="NMK3584" s="379"/>
      <c r="NML3584" s="379"/>
      <c r="NMM3584" s="379"/>
      <c r="NMN3584" s="379"/>
      <c r="NMO3584" s="379"/>
      <c r="NMP3584" s="379"/>
      <c r="NMQ3584" s="379"/>
      <c r="NMR3584" s="379"/>
      <c r="NMS3584" s="379"/>
      <c r="NMT3584" s="379"/>
      <c r="NMU3584" s="379"/>
      <c r="NMV3584" s="379"/>
      <c r="NMW3584" s="379"/>
      <c r="NMX3584" s="379"/>
      <c r="NMY3584" s="379"/>
      <c r="NMZ3584" s="379"/>
      <c r="NNA3584" s="379"/>
      <c r="NNB3584" s="379"/>
      <c r="NNC3584" s="379"/>
      <c r="NND3584" s="379"/>
      <c r="NNE3584" s="379"/>
      <c r="NNF3584" s="379"/>
      <c r="NNG3584" s="379"/>
      <c r="NNH3584" s="379"/>
      <c r="NNI3584" s="379"/>
      <c r="NNJ3584" s="379"/>
      <c r="NNK3584" s="379"/>
      <c r="NNL3584" s="379"/>
      <c r="NNM3584" s="379"/>
      <c r="NNN3584" s="379"/>
      <c r="NNO3584" s="379"/>
      <c r="NNP3584" s="379"/>
      <c r="NNQ3584" s="379"/>
      <c r="NNR3584" s="379"/>
      <c r="NNS3584" s="379"/>
      <c r="NNT3584" s="379"/>
      <c r="NNU3584" s="379"/>
      <c r="NNV3584" s="379"/>
      <c r="NNW3584" s="379"/>
      <c r="NNX3584" s="379"/>
      <c r="NNY3584" s="379"/>
      <c r="NNZ3584" s="379"/>
      <c r="NOA3584" s="379"/>
      <c r="NOB3584" s="379"/>
      <c r="NOC3584" s="379"/>
      <c r="NOD3584" s="379"/>
      <c r="NOE3584" s="379"/>
      <c r="NOF3584" s="379"/>
      <c r="NOG3584" s="379"/>
      <c r="NOH3584" s="379"/>
      <c r="NOI3584" s="379"/>
      <c r="NOJ3584" s="379"/>
      <c r="NOK3584" s="379"/>
      <c r="NOL3584" s="379"/>
      <c r="NOM3584" s="379"/>
      <c r="NON3584" s="379"/>
      <c r="NOO3584" s="379"/>
      <c r="NOP3584" s="379"/>
      <c r="NOQ3584" s="379"/>
      <c r="NOR3584" s="379"/>
      <c r="NOS3584" s="379"/>
      <c r="NOT3584" s="379"/>
      <c r="NOU3584" s="379"/>
      <c r="NOV3584" s="379"/>
      <c r="NOW3584" s="379"/>
      <c r="NOX3584" s="379"/>
      <c r="NOY3584" s="379"/>
      <c r="NOZ3584" s="379"/>
      <c r="NPA3584" s="379"/>
      <c r="NPB3584" s="379"/>
      <c r="NPC3584" s="379"/>
      <c r="NPD3584" s="379"/>
      <c r="NPE3584" s="379"/>
      <c r="NPF3584" s="379"/>
      <c r="NPG3584" s="379"/>
      <c r="NPH3584" s="379"/>
      <c r="NPI3584" s="379"/>
      <c r="NPJ3584" s="379"/>
      <c r="NPK3584" s="379"/>
      <c r="NPL3584" s="379"/>
      <c r="NPM3584" s="379"/>
      <c r="NPN3584" s="379"/>
      <c r="NPO3584" s="379"/>
      <c r="NPP3584" s="379"/>
      <c r="NPQ3584" s="379"/>
      <c r="NPR3584" s="379"/>
      <c r="NPS3584" s="379"/>
      <c r="NPT3584" s="379"/>
      <c r="NPU3584" s="379"/>
      <c r="NPV3584" s="379"/>
      <c r="NPW3584" s="379"/>
      <c r="NPX3584" s="379"/>
      <c r="NPY3584" s="379"/>
      <c r="NPZ3584" s="379"/>
      <c r="NQA3584" s="379"/>
      <c r="NQB3584" s="379"/>
      <c r="NQC3584" s="379"/>
      <c r="NQD3584" s="379"/>
      <c r="NQE3584" s="379"/>
      <c r="NQF3584" s="379"/>
      <c r="NQG3584" s="379"/>
      <c r="NQH3584" s="379"/>
      <c r="NQI3584" s="379"/>
      <c r="NQJ3584" s="379"/>
      <c r="NQK3584" s="379"/>
      <c r="NQL3584" s="379"/>
      <c r="NQM3584" s="379"/>
      <c r="NQN3584" s="379"/>
      <c r="NQO3584" s="379"/>
      <c r="NQP3584" s="379"/>
      <c r="NQQ3584" s="379"/>
      <c r="NQR3584" s="379"/>
      <c r="NQS3584" s="379"/>
      <c r="NQT3584" s="379"/>
      <c r="NQU3584" s="379"/>
      <c r="NQV3584" s="379"/>
      <c r="NQW3584" s="379"/>
      <c r="NQX3584" s="379"/>
      <c r="NQY3584" s="379"/>
      <c r="NQZ3584" s="379"/>
      <c r="NRA3584" s="379"/>
      <c r="NRB3584" s="379"/>
      <c r="NRC3584" s="379"/>
      <c r="NRD3584" s="379"/>
      <c r="NRE3584" s="379"/>
      <c r="NRF3584" s="379"/>
      <c r="NRG3584" s="379"/>
      <c r="NRH3584" s="379"/>
      <c r="NRI3584" s="379"/>
      <c r="NRJ3584" s="379"/>
      <c r="NRK3584" s="379"/>
      <c r="NRL3584" s="379"/>
      <c r="NRM3584" s="379"/>
      <c r="NRN3584" s="379"/>
      <c r="NRO3584" s="379"/>
      <c r="NRP3584" s="379"/>
      <c r="NRQ3584" s="379"/>
      <c r="NRR3584" s="379"/>
      <c r="NRS3584" s="379"/>
      <c r="NRT3584" s="379"/>
      <c r="NRU3584" s="379"/>
      <c r="NRV3584" s="379"/>
      <c r="NRW3584" s="379"/>
      <c r="NRX3584" s="379"/>
      <c r="NRY3584" s="379"/>
      <c r="NRZ3584" s="379"/>
      <c r="NSA3584" s="379"/>
      <c r="NSB3584" s="379"/>
      <c r="NSC3584" s="379"/>
      <c r="NSD3584" s="379"/>
      <c r="NSE3584" s="379"/>
      <c r="NSF3584" s="379"/>
      <c r="NSG3584" s="379"/>
      <c r="NSH3584" s="379"/>
      <c r="NSI3584" s="379"/>
      <c r="NSJ3584" s="379"/>
      <c r="NSK3584" s="379"/>
      <c r="NSL3584" s="379"/>
      <c r="NSM3584" s="379"/>
      <c r="NSN3584" s="379"/>
      <c r="NSO3584" s="379"/>
      <c r="NSP3584" s="379"/>
      <c r="NSQ3584" s="379"/>
      <c r="NSR3584" s="379"/>
      <c r="NSS3584" s="379"/>
      <c r="NST3584" s="379"/>
      <c r="NSU3584" s="379"/>
      <c r="NSV3584" s="379"/>
      <c r="NSW3584" s="379"/>
      <c r="NSX3584" s="379"/>
      <c r="NSY3584" s="379"/>
      <c r="NSZ3584" s="379"/>
      <c r="NTA3584" s="379"/>
      <c r="NTB3584" s="379"/>
      <c r="NTC3584" s="379"/>
      <c r="NTD3584" s="379"/>
      <c r="NTE3584" s="379"/>
      <c r="NTF3584" s="379"/>
      <c r="NTG3584" s="379"/>
      <c r="NTH3584" s="379"/>
      <c r="NTI3584" s="379"/>
      <c r="NTJ3584" s="379"/>
      <c r="NTK3584" s="379"/>
      <c r="NTL3584" s="379"/>
      <c r="NTM3584" s="379"/>
      <c r="NTN3584" s="379"/>
      <c r="NTO3584" s="379"/>
      <c r="NTP3584" s="379"/>
      <c r="NTQ3584" s="379"/>
      <c r="NTR3584" s="379"/>
      <c r="NTS3584" s="379"/>
      <c r="NTT3584" s="379"/>
      <c r="NTU3584" s="379"/>
      <c r="NTV3584" s="379"/>
      <c r="NTW3584" s="379"/>
      <c r="NTX3584" s="379"/>
      <c r="NTY3584" s="379"/>
      <c r="NTZ3584" s="379"/>
      <c r="NUA3584" s="379"/>
      <c r="NUB3584" s="379"/>
      <c r="NUC3584" s="379"/>
      <c r="NUD3584" s="379"/>
      <c r="NUE3584" s="379"/>
      <c r="NUF3584" s="379"/>
      <c r="NUG3584" s="379"/>
      <c r="NUH3584" s="379"/>
      <c r="NUI3584" s="379"/>
      <c r="NUJ3584" s="379"/>
      <c r="NUK3584" s="379"/>
      <c r="NUL3584" s="379"/>
      <c r="NUM3584" s="379"/>
      <c r="NUN3584" s="379"/>
      <c r="NUO3584" s="379"/>
      <c r="NUP3584" s="379"/>
      <c r="NUQ3584" s="379"/>
      <c r="NUR3584" s="379"/>
      <c r="NUS3584" s="379"/>
      <c r="NUT3584" s="379"/>
      <c r="NUU3584" s="379"/>
      <c r="NUV3584" s="379"/>
      <c r="NUW3584" s="379"/>
      <c r="NUX3584" s="379"/>
      <c r="NUY3584" s="379"/>
      <c r="NUZ3584" s="379"/>
      <c r="NVA3584" s="379"/>
      <c r="NVB3584" s="379"/>
      <c r="NVC3584" s="379"/>
      <c r="NVD3584" s="379"/>
      <c r="NVE3584" s="379"/>
      <c r="NVF3584" s="379"/>
      <c r="NVG3584" s="379"/>
      <c r="NVH3584" s="379"/>
      <c r="NVI3584" s="379"/>
      <c r="NVJ3584" s="379"/>
      <c r="NVK3584" s="379"/>
      <c r="NVL3584" s="379"/>
      <c r="NVM3584" s="379"/>
      <c r="NVN3584" s="379"/>
      <c r="NVO3584" s="379"/>
      <c r="NVP3584" s="379"/>
      <c r="NVQ3584" s="379"/>
      <c r="NVR3584" s="379"/>
      <c r="NVS3584" s="379"/>
      <c r="NVT3584" s="379"/>
      <c r="NVU3584" s="379"/>
      <c r="NVV3584" s="379"/>
      <c r="NVW3584" s="379"/>
      <c r="NVX3584" s="379"/>
      <c r="NVY3584" s="379"/>
      <c r="NVZ3584" s="379"/>
      <c r="NWA3584" s="379"/>
      <c r="NWB3584" s="379"/>
      <c r="NWC3584" s="379"/>
      <c r="NWD3584" s="379"/>
      <c r="NWE3584" s="379"/>
      <c r="NWF3584" s="379"/>
      <c r="NWG3584" s="379"/>
      <c r="NWH3584" s="379"/>
      <c r="NWI3584" s="379"/>
      <c r="NWJ3584" s="379"/>
      <c r="NWK3584" s="379"/>
      <c r="NWL3584" s="379"/>
      <c r="NWM3584" s="379"/>
      <c r="NWN3584" s="379"/>
      <c r="NWO3584" s="379"/>
      <c r="NWP3584" s="379"/>
      <c r="NWQ3584" s="379"/>
      <c r="NWR3584" s="379"/>
      <c r="NWS3584" s="379"/>
      <c r="NWT3584" s="379"/>
      <c r="NWU3584" s="379"/>
      <c r="NWV3584" s="379"/>
      <c r="NWW3584" s="379"/>
      <c r="NWX3584" s="379"/>
      <c r="NWY3584" s="379"/>
      <c r="NWZ3584" s="379"/>
      <c r="NXA3584" s="379"/>
      <c r="NXB3584" s="379"/>
      <c r="NXC3584" s="379"/>
      <c r="NXD3584" s="379"/>
      <c r="NXE3584" s="379"/>
      <c r="NXF3584" s="379"/>
      <c r="NXG3584" s="379"/>
      <c r="NXH3584" s="379"/>
      <c r="NXI3584" s="379"/>
      <c r="NXJ3584" s="379"/>
      <c r="NXK3584" s="379"/>
      <c r="NXL3584" s="379"/>
      <c r="NXM3584" s="379"/>
      <c r="NXN3584" s="379"/>
      <c r="NXO3584" s="379"/>
      <c r="NXP3584" s="379"/>
      <c r="NXQ3584" s="379"/>
      <c r="NXR3584" s="379"/>
      <c r="NXS3584" s="379"/>
      <c r="NXT3584" s="379"/>
      <c r="NXU3584" s="379"/>
      <c r="NXV3584" s="379"/>
      <c r="NXW3584" s="379"/>
      <c r="NXX3584" s="379"/>
      <c r="NXY3584" s="379"/>
      <c r="NXZ3584" s="379"/>
      <c r="NYA3584" s="379"/>
      <c r="NYB3584" s="379"/>
      <c r="NYC3584" s="379"/>
      <c r="NYD3584" s="379"/>
      <c r="NYE3584" s="379"/>
      <c r="NYF3584" s="379"/>
      <c r="NYG3584" s="379"/>
      <c r="NYH3584" s="379"/>
      <c r="NYI3584" s="379"/>
      <c r="NYJ3584" s="379"/>
      <c r="NYK3584" s="379"/>
      <c r="NYL3584" s="379"/>
      <c r="NYM3584" s="379"/>
      <c r="NYN3584" s="379"/>
      <c r="NYO3584" s="379"/>
      <c r="NYP3584" s="379"/>
      <c r="NYQ3584" s="379"/>
      <c r="NYR3584" s="379"/>
      <c r="NYS3584" s="379"/>
      <c r="NYT3584" s="379"/>
      <c r="NYU3584" s="379"/>
      <c r="NYV3584" s="379"/>
      <c r="NYW3584" s="379"/>
      <c r="NYX3584" s="379"/>
      <c r="NYY3584" s="379"/>
      <c r="NYZ3584" s="379"/>
      <c r="NZA3584" s="379"/>
      <c r="NZB3584" s="379"/>
      <c r="NZC3584" s="379"/>
      <c r="NZD3584" s="379"/>
      <c r="NZE3584" s="379"/>
      <c r="NZF3584" s="379"/>
      <c r="NZG3584" s="379"/>
      <c r="NZH3584" s="379"/>
      <c r="NZI3584" s="379"/>
      <c r="NZJ3584" s="379"/>
      <c r="NZK3584" s="379"/>
      <c r="NZL3584" s="379"/>
      <c r="NZM3584" s="379"/>
      <c r="NZN3584" s="379"/>
      <c r="NZO3584" s="379"/>
      <c r="NZP3584" s="379"/>
      <c r="NZQ3584" s="379"/>
      <c r="NZR3584" s="379"/>
      <c r="NZS3584" s="379"/>
      <c r="NZT3584" s="379"/>
      <c r="NZU3584" s="379"/>
      <c r="NZV3584" s="379"/>
      <c r="NZW3584" s="379"/>
      <c r="NZX3584" s="379"/>
      <c r="NZY3584" s="379"/>
      <c r="NZZ3584" s="379"/>
      <c r="OAA3584" s="379"/>
      <c r="OAB3584" s="379"/>
      <c r="OAC3584" s="379"/>
      <c r="OAD3584" s="379"/>
      <c r="OAE3584" s="379"/>
      <c r="OAF3584" s="379"/>
      <c r="OAG3584" s="379"/>
      <c r="OAH3584" s="379"/>
      <c r="OAI3584" s="379"/>
      <c r="OAJ3584" s="379"/>
      <c r="OAK3584" s="379"/>
      <c r="OAL3584" s="379"/>
      <c r="OAM3584" s="379"/>
      <c r="OAN3584" s="379"/>
      <c r="OAO3584" s="379"/>
      <c r="OAP3584" s="379"/>
      <c r="OAQ3584" s="379"/>
      <c r="OAR3584" s="379"/>
      <c r="OAS3584" s="379"/>
      <c r="OAT3584" s="379"/>
      <c r="OAU3584" s="379"/>
      <c r="OAV3584" s="379"/>
      <c r="OAW3584" s="379"/>
      <c r="OAX3584" s="379"/>
      <c r="OAY3584" s="379"/>
      <c r="OAZ3584" s="379"/>
      <c r="OBA3584" s="379"/>
      <c r="OBB3584" s="379"/>
      <c r="OBC3584" s="379"/>
      <c r="OBD3584" s="379"/>
      <c r="OBE3584" s="379"/>
      <c r="OBF3584" s="379"/>
      <c r="OBG3584" s="379"/>
      <c r="OBH3584" s="379"/>
      <c r="OBI3584" s="379"/>
      <c r="OBJ3584" s="379"/>
      <c r="OBK3584" s="379"/>
      <c r="OBL3584" s="379"/>
      <c r="OBM3584" s="379"/>
      <c r="OBN3584" s="379"/>
      <c r="OBO3584" s="379"/>
      <c r="OBP3584" s="379"/>
      <c r="OBQ3584" s="379"/>
      <c r="OBR3584" s="379"/>
      <c r="OBS3584" s="379"/>
      <c r="OBT3584" s="379"/>
      <c r="OBU3584" s="379"/>
      <c r="OBV3584" s="379"/>
      <c r="OBW3584" s="379"/>
      <c r="OBX3584" s="379"/>
      <c r="OBY3584" s="379"/>
      <c r="OBZ3584" s="379"/>
      <c r="OCA3584" s="379"/>
      <c r="OCB3584" s="379"/>
      <c r="OCC3584" s="379"/>
      <c r="OCD3584" s="379"/>
      <c r="OCE3584" s="379"/>
      <c r="OCF3584" s="379"/>
      <c r="OCG3584" s="379"/>
      <c r="OCH3584" s="379"/>
      <c r="OCI3584" s="379"/>
      <c r="OCJ3584" s="379"/>
      <c r="OCK3584" s="379"/>
      <c r="OCL3584" s="379"/>
      <c r="OCM3584" s="379"/>
      <c r="OCN3584" s="379"/>
      <c r="OCO3584" s="379"/>
      <c r="OCP3584" s="379"/>
      <c r="OCQ3584" s="379"/>
      <c r="OCR3584" s="379"/>
      <c r="OCS3584" s="379"/>
      <c r="OCT3584" s="379"/>
      <c r="OCU3584" s="379"/>
      <c r="OCV3584" s="379"/>
      <c r="OCW3584" s="379"/>
      <c r="OCX3584" s="379"/>
      <c r="OCY3584" s="379"/>
      <c r="OCZ3584" s="379"/>
      <c r="ODA3584" s="379"/>
      <c r="ODB3584" s="379"/>
      <c r="ODC3584" s="379"/>
      <c r="ODD3584" s="379"/>
      <c r="ODE3584" s="379"/>
      <c r="ODF3584" s="379"/>
      <c r="ODG3584" s="379"/>
      <c r="ODH3584" s="379"/>
      <c r="ODI3584" s="379"/>
      <c r="ODJ3584" s="379"/>
      <c r="ODK3584" s="379"/>
      <c r="ODL3584" s="379"/>
      <c r="ODM3584" s="379"/>
      <c r="ODN3584" s="379"/>
      <c r="ODO3584" s="379"/>
      <c r="ODP3584" s="379"/>
      <c r="ODQ3584" s="379"/>
      <c r="ODR3584" s="379"/>
      <c r="ODS3584" s="379"/>
      <c r="ODT3584" s="379"/>
      <c r="ODU3584" s="379"/>
      <c r="ODV3584" s="379"/>
      <c r="ODW3584" s="379"/>
      <c r="ODX3584" s="379"/>
      <c r="ODY3584" s="379"/>
      <c r="ODZ3584" s="379"/>
      <c r="OEA3584" s="379"/>
      <c r="OEB3584" s="379"/>
      <c r="OEC3584" s="379"/>
      <c r="OED3584" s="379"/>
      <c r="OEE3584" s="379"/>
      <c r="OEF3584" s="379"/>
      <c r="OEG3584" s="379"/>
      <c r="OEH3584" s="379"/>
      <c r="OEI3584" s="379"/>
      <c r="OEJ3584" s="379"/>
      <c r="OEK3584" s="379"/>
      <c r="OEL3584" s="379"/>
      <c r="OEM3584" s="379"/>
      <c r="OEN3584" s="379"/>
      <c r="OEO3584" s="379"/>
      <c r="OEP3584" s="379"/>
      <c r="OEQ3584" s="379"/>
      <c r="OER3584" s="379"/>
      <c r="OES3584" s="379"/>
      <c r="OET3584" s="379"/>
      <c r="OEU3584" s="379"/>
      <c r="OEV3584" s="379"/>
      <c r="OEW3584" s="379"/>
      <c r="OEX3584" s="379"/>
      <c r="OEY3584" s="379"/>
      <c r="OEZ3584" s="379"/>
      <c r="OFA3584" s="379"/>
      <c r="OFB3584" s="379"/>
      <c r="OFC3584" s="379"/>
      <c r="OFD3584" s="379"/>
      <c r="OFE3584" s="379"/>
      <c r="OFF3584" s="379"/>
      <c r="OFG3584" s="379"/>
      <c r="OFH3584" s="379"/>
      <c r="OFI3584" s="379"/>
      <c r="OFJ3584" s="379"/>
      <c r="OFK3584" s="379"/>
      <c r="OFL3584" s="379"/>
      <c r="OFM3584" s="379"/>
      <c r="OFN3584" s="379"/>
      <c r="OFO3584" s="379"/>
      <c r="OFP3584" s="379"/>
      <c r="OFQ3584" s="379"/>
      <c r="OFR3584" s="379"/>
      <c r="OFS3584" s="379"/>
      <c r="OFT3584" s="379"/>
      <c r="OFU3584" s="379"/>
      <c r="OFV3584" s="379"/>
      <c r="OFW3584" s="379"/>
      <c r="OFX3584" s="379"/>
      <c r="OFY3584" s="379"/>
      <c r="OFZ3584" s="379"/>
      <c r="OGA3584" s="379"/>
      <c r="OGB3584" s="379"/>
      <c r="OGC3584" s="379"/>
      <c r="OGD3584" s="379"/>
      <c r="OGE3584" s="379"/>
      <c r="OGF3584" s="379"/>
      <c r="OGG3584" s="379"/>
      <c r="OGH3584" s="379"/>
      <c r="OGI3584" s="379"/>
      <c r="OGJ3584" s="379"/>
      <c r="OGK3584" s="379"/>
      <c r="OGL3584" s="379"/>
      <c r="OGM3584" s="379"/>
      <c r="OGN3584" s="379"/>
      <c r="OGO3584" s="379"/>
      <c r="OGP3584" s="379"/>
      <c r="OGQ3584" s="379"/>
      <c r="OGR3584" s="379"/>
      <c r="OGS3584" s="379"/>
      <c r="OGT3584" s="379"/>
      <c r="OGU3584" s="379"/>
      <c r="OGV3584" s="379"/>
      <c r="OGW3584" s="379"/>
      <c r="OGX3584" s="379"/>
      <c r="OGY3584" s="379"/>
      <c r="OGZ3584" s="379"/>
      <c r="OHA3584" s="379"/>
      <c r="OHB3584" s="379"/>
      <c r="OHC3584" s="379"/>
      <c r="OHD3584" s="379"/>
      <c r="OHE3584" s="379"/>
      <c r="OHF3584" s="379"/>
      <c r="OHG3584" s="379"/>
      <c r="OHH3584" s="379"/>
      <c r="OHI3584" s="379"/>
      <c r="OHJ3584" s="379"/>
      <c r="OHK3584" s="379"/>
      <c r="OHL3584" s="379"/>
      <c r="OHM3584" s="379"/>
      <c r="OHN3584" s="379"/>
      <c r="OHO3584" s="379"/>
      <c r="OHP3584" s="379"/>
      <c r="OHQ3584" s="379"/>
      <c r="OHR3584" s="379"/>
      <c r="OHS3584" s="379"/>
      <c r="OHT3584" s="379"/>
      <c r="OHU3584" s="379"/>
      <c r="OHV3584" s="379"/>
      <c r="OHW3584" s="379"/>
      <c r="OHX3584" s="379"/>
      <c r="OHY3584" s="379"/>
      <c r="OHZ3584" s="379"/>
      <c r="OIA3584" s="379"/>
      <c r="OIB3584" s="379"/>
      <c r="OIC3584" s="379"/>
      <c r="OID3584" s="379"/>
      <c r="OIE3584" s="379"/>
      <c r="OIF3584" s="379"/>
      <c r="OIG3584" s="379"/>
      <c r="OIH3584" s="379"/>
      <c r="OII3584" s="379"/>
      <c r="OIJ3584" s="379"/>
      <c r="OIK3584" s="379"/>
      <c r="OIL3584" s="379"/>
      <c r="OIM3584" s="379"/>
      <c r="OIN3584" s="379"/>
      <c r="OIO3584" s="379"/>
      <c r="OIP3584" s="379"/>
      <c r="OIQ3584" s="379"/>
      <c r="OIR3584" s="379"/>
      <c r="OIS3584" s="379"/>
      <c r="OIT3584" s="379"/>
      <c r="OIU3584" s="379"/>
      <c r="OIV3584" s="379"/>
      <c r="OIW3584" s="379"/>
      <c r="OIX3584" s="379"/>
      <c r="OIY3584" s="379"/>
      <c r="OIZ3584" s="379"/>
      <c r="OJA3584" s="379"/>
      <c r="OJB3584" s="379"/>
      <c r="OJC3584" s="379"/>
      <c r="OJD3584" s="379"/>
      <c r="OJE3584" s="379"/>
      <c r="OJF3584" s="379"/>
      <c r="OJG3584" s="379"/>
      <c r="OJH3584" s="379"/>
      <c r="OJI3584" s="379"/>
      <c r="OJJ3584" s="379"/>
      <c r="OJK3584" s="379"/>
      <c r="OJL3584" s="379"/>
      <c r="OJM3584" s="379"/>
      <c r="OJN3584" s="379"/>
      <c r="OJO3584" s="379"/>
      <c r="OJP3584" s="379"/>
      <c r="OJQ3584" s="379"/>
      <c r="OJR3584" s="379"/>
      <c r="OJS3584" s="379"/>
      <c r="OJT3584" s="379"/>
      <c r="OJU3584" s="379"/>
      <c r="OJV3584" s="379"/>
      <c r="OJW3584" s="379"/>
      <c r="OJX3584" s="379"/>
      <c r="OJY3584" s="379"/>
      <c r="OJZ3584" s="379"/>
      <c r="OKA3584" s="379"/>
      <c r="OKB3584" s="379"/>
      <c r="OKC3584" s="379"/>
      <c r="OKD3584" s="379"/>
      <c r="OKE3584" s="379"/>
      <c r="OKF3584" s="379"/>
      <c r="OKG3584" s="379"/>
      <c r="OKH3584" s="379"/>
      <c r="OKI3584" s="379"/>
      <c r="OKJ3584" s="379"/>
      <c r="OKK3584" s="379"/>
      <c r="OKL3584" s="379"/>
      <c r="OKM3584" s="379"/>
      <c r="OKN3584" s="379"/>
      <c r="OKO3584" s="379"/>
      <c r="OKP3584" s="379"/>
      <c r="OKQ3584" s="379"/>
      <c r="OKR3584" s="379"/>
      <c r="OKS3584" s="379"/>
      <c r="OKT3584" s="379"/>
      <c r="OKU3584" s="379"/>
      <c r="OKV3584" s="379"/>
      <c r="OKW3584" s="379"/>
      <c r="OKX3584" s="379"/>
      <c r="OKY3584" s="379"/>
      <c r="OKZ3584" s="379"/>
      <c r="OLA3584" s="379"/>
      <c r="OLB3584" s="379"/>
      <c r="OLC3584" s="379"/>
      <c r="OLD3584" s="379"/>
      <c r="OLE3584" s="379"/>
      <c r="OLF3584" s="379"/>
      <c r="OLG3584" s="379"/>
      <c r="OLH3584" s="379"/>
      <c r="OLI3584" s="379"/>
      <c r="OLJ3584" s="379"/>
      <c r="OLK3584" s="379"/>
      <c r="OLL3584" s="379"/>
      <c r="OLM3584" s="379"/>
      <c r="OLN3584" s="379"/>
      <c r="OLO3584" s="379"/>
      <c r="OLP3584" s="379"/>
      <c r="OLQ3584" s="379"/>
      <c r="OLR3584" s="379"/>
      <c r="OLS3584" s="379"/>
      <c r="OLT3584" s="379"/>
      <c r="OLU3584" s="379"/>
      <c r="OLV3584" s="379"/>
      <c r="OLW3584" s="379"/>
      <c r="OLX3584" s="379"/>
      <c r="OLY3584" s="379"/>
      <c r="OLZ3584" s="379"/>
      <c r="OMA3584" s="379"/>
      <c r="OMB3584" s="379"/>
      <c r="OMC3584" s="379"/>
      <c r="OMD3584" s="379"/>
      <c r="OME3584" s="379"/>
      <c r="OMF3584" s="379"/>
      <c r="OMG3584" s="379"/>
      <c r="OMH3584" s="379"/>
      <c r="OMI3584" s="379"/>
      <c r="OMJ3584" s="379"/>
      <c r="OMK3584" s="379"/>
      <c r="OML3584" s="379"/>
      <c r="OMM3584" s="379"/>
      <c r="OMN3584" s="379"/>
      <c r="OMO3584" s="379"/>
      <c r="OMP3584" s="379"/>
      <c r="OMQ3584" s="379"/>
      <c r="OMR3584" s="379"/>
      <c r="OMS3584" s="379"/>
      <c r="OMT3584" s="379"/>
      <c r="OMU3584" s="379"/>
      <c r="OMV3584" s="379"/>
      <c r="OMW3584" s="379"/>
      <c r="OMX3584" s="379"/>
      <c r="OMY3584" s="379"/>
      <c r="OMZ3584" s="379"/>
      <c r="ONA3584" s="379"/>
      <c r="ONB3584" s="379"/>
      <c r="ONC3584" s="379"/>
      <c r="OND3584" s="379"/>
      <c r="ONE3584" s="379"/>
      <c r="ONF3584" s="379"/>
      <c r="ONG3584" s="379"/>
      <c r="ONH3584" s="379"/>
      <c r="ONI3584" s="379"/>
      <c r="ONJ3584" s="379"/>
      <c r="ONK3584" s="379"/>
      <c r="ONL3584" s="379"/>
      <c r="ONM3584" s="379"/>
      <c r="ONN3584" s="379"/>
      <c r="ONO3584" s="379"/>
      <c r="ONP3584" s="379"/>
      <c r="ONQ3584" s="379"/>
      <c r="ONR3584" s="379"/>
      <c r="ONS3584" s="379"/>
      <c r="ONT3584" s="379"/>
      <c r="ONU3584" s="379"/>
      <c r="ONV3584" s="379"/>
      <c r="ONW3584" s="379"/>
      <c r="ONX3584" s="379"/>
      <c r="ONY3584" s="379"/>
      <c r="ONZ3584" s="379"/>
      <c r="OOA3584" s="379"/>
      <c r="OOB3584" s="379"/>
      <c r="OOC3584" s="379"/>
      <c r="OOD3584" s="379"/>
      <c r="OOE3584" s="379"/>
      <c r="OOF3584" s="379"/>
      <c r="OOG3584" s="379"/>
      <c r="OOH3584" s="379"/>
      <c r="OOI3584" s="379"/>
      <c r="OOJ3584" s="379"/>
      <c r="OOK3584" s="379"/>
      <c r="OOL3584" s="379"/>
      <c r="OOM3584" s="379"/>
      <c r="OON3584" s="379"/>
      <c r="OOO3584" s="379"/>
      <c r="OOP3584" s="379"/>
      <c r="OOQ3584" s="379"/>
      <c r="OOR3584" s="379"/>
      <c r="OOS3584" s="379"/>
      <c r="OOT3584" s="379"/>
      <c r="OOU3584" s="379"/>
      <c r="OOV3584" s="379"/>
      <c r="OOW3584" s="379"/>
      <c r="OOX3584" s="379"/>
      <c r="OOY3584" s="379"/>
      <c r="OOZ3584" s="379"/>
      <c r="OPA3584" s="379"/>
      <c r="OPB3584" s="379"/>
      <c r="OPC3584" s="379"/>
      <c r="OPD3584" s="379"/>
      <c r="OPE3584" s="379"/>
      <c r="OPF3584" s="379"/>
      <c r="OPG3584" s="379"/>
      <c r="OPH3584" s="379"/>
      <c r="OPI3584" s="379"/>
      <c r="OPJ3584" s="379"/>
      <c r="OPK3584" s="379"/>
      <c r="OPL3584" s="379"/>
      <c r="OPM3584" s="379"/>
      <c r="OPN3584" s="379"/>
      <c r="OPO3584" s="379"/>
      <c r="OPP3584" s="379"/>
      <c r="OPQ3584" s="379"/>
      <c r="OPR3584" s="379"/>
      <c r="OPS3584" s="379"/>
      <c r="OPT3584" s="379"/>
      <c r="OPU3584" s="379"/>
      <c r="OPV3584" s="379"/>
      <c r="OPW3584" s="379"/>
      <c r="OPX3584" s="379"/>
      <c r="OPY3584" s="379"/>
      <c r="OPZ3584" s="379"/>
      <c r="OQA3584" s="379"/>
      <c r="OQB3584" s="379"/>
      <c r="OQC3584" s="379"/>
      <c r="OQD3584" s="379"/>
      <c r="OQE3584" s="379"/>
      <c r="OQF3584" s="379"/>
      <c r="OQG3584" s="379"/>
      <c r="OQH3584" s="379"/>
      <c r="OQI3584" s="379"/>
      <c r="OQJ3584" s="379"/>
      <c r="OQK3584" s="379"/>
      <c r="OQL3584" s="379"/>
      <c r="OQM3584" s="379"/>
      <c r="OQN3584" s="379"/>
      <c r="OQO3584" s="379"/>
      <c r="OQP3584" s="379"/>
      <c r="OQQ3584" s="379"/>
      <c r="OQR3584" s="379"/>
      <c r="OQS3584" s="379"/>
      <c r="OQT3584" s="379"/>
      <c r="OQU3584" s="379"/>
      <c r="OQV3584" s="379"/>
      <c r="OQW3584" s="379"/>
      <c r="OQX3584" s="379"/>
      <c r="OQY3584" s="379"/>
      <c r="OQZ3584" s="379"/>
      <c r="ORA3584" s="379"/>
      <c r="ORB3584" s="379"/>
      <c r="ORC3584" s="379"/>
      <c r="ORD3584" s="379"/>
      <c r="ORE3584" s="379"/>
      <c r="ORF3584" s="379"/>
      <c r="ORG3584" s="379"/>
      <c r="ORH3584" s="379"/>
      <c r="ORI3584" s="379"/>
      <c r="ORJ3584" s="379"/>
      <c r="ORK3584" s="379"/>
      <c r="ORL3584" s="379"/>
      <c r="ORM3584" s="379"/>
      <c r="ORN3584" s="379"/>
      <c r="ORO3584" s="379"/>
      <c r="ORP3584" s="379"/>
      <c r="ORQ3584" s="379"/>
      <c r="ORR3584" s="379"/>
      <c r="ORS3584" s="379"/>
      <c r="ORT3584" s="379"/>
      <c r="ORU3584" s="379"/>
      <c r="ORV3584" s="379"/>
      <c r="ORW3584" s="379"/>
      <c r="ORX3584" s="379"/>
      <c r="ORY3584" s="379"/>
      <c r="ORZ3584" s="379"/>
      <c r="OSA3584" s="379"/>
      <c r="OSB3584" s="379"/>
      <c r="OSC3584" s="379"/>
      <c r="OSD3584" s="379"/>
      <c r="OSE3584" s="379"/>
      <c r="OSF3584" s="379"/>
      <c r="OSG3584" s="379"/>
      <c r="OSH3584" s="379"/>
      <c r="OSI3584" s="379"/>
      <c r="OSJ3584" s="379"/>
      <c r="OSK3584" s="379"/>
      <c r="OSL3584" s="379"/>
      <c r="OSM3584" s="379"/>
      <c r="OSN3584" s="379"/>
      <c r="OSO3584" s="379"/>
      <c r="OSP3584" s="379"/>
      <c r="OSQ3584" s="379"/>
      <c r="OSR3584" s="379"/>
      <c r="OSS3584" s="379"/>
      <c r="OST3584" s="379"/>
      <c r="OSU3584" s="379"/>
      <c r="OSV3584" s="379"/>
      <c r="OSW3584" s="379"/>
      <c r="OSX3584" s="379"/>
      <c r="OSY3584" s="379"/>
      <c r="OSZ3584" s="379"/>
      <c r="OTA3584" s="379"/>
      <c r="OTB3584" s="379"/>
      <c r="OTC3584" s="379"/>
      <c r="OTD3584" s="379"/>
      <c r="OTE3584" s="379"/>
      <c r="OTF3584" s="379"/>
      <c r="OTG3584" s="379"/>
      <c r="OTH3584" s="379"/>
      <c r="OTI3584" s="379"/>
      <c r="OTJ3584" s="379"/>
      <c r="OTK3584" s="379"/>
      <c r="OTL3584" s="379"/>
      <c r="OTM3584" s="379"/>
      <c r="OTN3584" s="379"/>
      <c r="OTO3584" s="379"/>
      <c r="OTP3584" s="379"/>
      <c r="OTQ3584" s="379"/>
      <c r="OTR3584" s="379"/>
      <c r="OTS3584" s="379"/>
      <c r="OTT3584" s="379"/>
      <c r="OTU3584" s="379"/>
      <c r="OTV3584" s="379"/>
      <c r="OTW3584" s="379"/>
      <c r="OTX3584" s="379"/>
      <c r="OTY3584" s="379"/>
      <c r="OTZ3584" s="379"/>
      <c r="OUA3584" s="379"/>
      <c r="OUB3584" s="379"/>
      <c r="OUC3584" s="379"/>
      <c r="OUD3584" s="379"/>
      <c r="OUE3584" s="379"/>
      <c r="OUF3584" s="379"/>
      <c r="OUG3584" s="379"/>
      <c r="OUH3584" s="379"/>
      <c r="OUI3584" s="379"/>
      <c r="OUJ3584" s="379"/>
      <c r="OUK3584" s="379"/>
      <c r="OUL3584" s="379"/>
      <c r="OUM3584" s="379"/>
      <c r="OUN3584" s="379"/>
      <c r="OUO3584" s="379"/>
      <c r="OUP3584" s="379"/>
      <c r="OUQ3584" s="379"/>
      <c r="OUR3584" s="379"/>
      <c r="OUS3584" s="379"/>
      <c r="OUT3584" s="379"/>
      <c r="OUU3584" s="379"/>
      <c r="OUV3584" s="379"/>
      <c r="OUW3584" s="379"/>
      <c r="OUX3584" s="379"/>
      <c r="OUY3584" s="379"/>
      <c r="OUZ3584" s="379"/>
      <c r="OVA3584" s="379"/>
      <c r="OVB3584" s="379"/>
      <c r="OVC3584" s="379"/>
      <c r="OVD3584" s="379"/>
      <c r="OVE3584" s="379"/>
      <c r="OVF3584" s="379"/>
      <c r="OVG3584" s="379"/>
      <c r="OVH3584" s="379"/>
      <c r="OVI3584" s="379"/>
      <c r="OVJ3584" s="379"/>
      <c r="OVK3584" s="379"/>
      <c r="OVL3584" s="379"/>
      <c r="OVM3584" s="379"/>
      <c r="OVN3584" s="379"/>
      <c r="OVO3584" s="379"/>
      <c r="OVP3584" s="379"/>
      <c r="OVQ3584" s="379"/>
      <c r="OVR3584" s="379"/>
      <c r="OVS3584" s="379"/>
      <c r="OVT3584" s="379"/>
      <c r="OVU3584" s="379"/>
      <c r="OVV3584" s="379"/>
      <c r="OVW3584" s="379"/>
      <c r="OVX3584" s="379"/>
      <c r="OVY3584" s="379"/>
      <c r="OVZ3584" s="379"/>
      <c r="OWA3584" s="379"/>
      <c r="OWB3584" s="379"/>
      <c r="OWC3584" s="379"/>
      <c r="OWD3584" s="379"/>
      <c r="OWE3584" s="379"/>
      <c r="OWF3584" s="379"/>
      <c r="OWG3584" s="379"/>
      <c r="OWH3584" s="379"/>
      <c r="OWI3584" s="379"/>
      <c r="OWJ3584" s="379"/>
      <c r="OWK3584" s="379"/>
      <c r="OWL3584" s="379"/>
      <c r="OWM3584" s="379"/>
      <c r="OWN3584" s="379"/>
      <c r="OWO3584" s="379"/>
      <c r="OWP3584" s="379"/>
      <c r="OWQ3584" s="379"/>
      <c r="OWR3584" s="379"/>
      <c r="OWS3584" s="379"/>
      <c r="OWT3584" s="379"/>
      <c r="OWU3584" s="379"/>
      <c r="OWV3584" s="379"/>
      <c r="OWW3584" s="379"/>
      <c r="OWX3584" s="379"/>
      <c r="OWY3584" s="379"/>
      <c r="OWZ3584" s="379"/>
      <c r="OXA3584" s="379"/>
      <c r="OXB3584" s="379"/>
      <c r="OXC3584" s="379"/>
      <c r="OXD3584" s="379"/>
      <c r="OXE3584" s="379"/>
      <c r="OXF3584" s="379"/>
      <c r="OXG3584" s="379"/>
      <c r="OXH3584" s="379"/>
      <c r="OXI3584" s="379"/>
      <c r="OXJ3584" s="379"/>
      <c r="OXK3584" s="379"/>
      <c r="OXL3584" s="379"/>
      <c r="OXM3584" s="379"/>
      <c r="OXN3584" s="379"/>
      <c r="OXO3584" s="379"/>
      <c r="OXP3584" s="379"/>
      <c r="OXQ3584" s="379"/>
      <c r="OXR3584" s="379"/>
      <c r="OXS3584" s="379"/>
      <c r="OXT3584" s="379"/>
      <c r="OXU3584" s="379"/>
      <c r="OXV3584" s="379"/>
      <c r="OXW3584" s="379"/>
      <c r="OXX3584" s="379"/>
      <c r="OXY3584" s="379"/>
      <c r="OXZ3584" s="379"/>
      <c r="OYA3584" s="379"/>
      <c r="OYB3584" s="379"/>
      <c r="OYC3584" s="379"/>
      <c r="OYD3584" s="379"/>
      <c r="OYE3584" s="379"/>
      <c r="OYF3584" s="379"/>
      <c r="OYG3584" s="379"/>
      <c r="OYH3584" s="379"/>
      <c r="OYI3584" s="379"/>
      <c r="OYJ3584" s="379"/>
      <c r="OYK3584" s="379"/>
      <c r="OYL3584" s="379"/>
      <c r="OYM3584" s="379"/>
      <c r="OYN3584" s="379"/>
      <c r="OYO3584" s="379"/>
      <c r="OYP3584" s="379"/>
      <c r="OYQ3584" s="379"/>
      <c r="OYR3584" s="379"/>
      <c r="OYS3584" s="379"/>
      <c r="OYT3584" s="379"/>
      <c r="OYU3584" s="379"/>
      <c r="OYV3584" s="379"/>
      <c r="OYW3584" s="379"/>
      <c r="OYX3584" s="379"/>
      <c r="OYY3584" s="379"/>
      <c r="OYZ3584" s="379"/>
      <c r="OZA3584" s="379"/>
      <c r="OZB3584" s="379"/>
      <c r="OZC3584" s="379"/>
      <c r="OZD3584" s="379"/>
      <c r="OZE3584" s="379"/>
      <c r="OZF3584" s="379"/>
      <c r="OZG3584" s="379"/>
      <c r="OZH3584" s="379"/>
      <c r="OZI3584" s="379"/>
      <c r="OZJ3584" s="379"/>
      <c r="OZK3584" s="379"/>
      <c r="OZL3584" s="379"/>
      <c r="OZM3584" s="379"/>
      <c r="OZN3584" s="379"/>
      <c r="OZO3584" s="379"/>
      <c r="OZP3584" s="379"/>
      <c r="OZQ3584" s="379"/>
      <c r="OZR3584" s="379"/>
      <c r="OZS3584" s="379"/>
      <c r="OZT3584" s="379"/>
      <c r="OZU3584" s="379"/>
      <c r="OZV3584" s="379"/>
      <c r="OZW3584" s="379"/>
      <c r="OZX3584" s="379"/>
      <c r="OZY3584" s="379"/>
      <c r="OZZ3584" s="379"/>
      <c r="PAA3584" s="379"/>
      <c r="PAB3584" s="379"/>
      <c r="PAC3584" s="379"/>
      <c r="PAD3584" s="379"/>
      <c r="PAE3584" s="379"/>
      <c r="PAF3584" s="379"/>
      <c r="PAG3584" s="379"/>
      <c r="PAH3584" s="379"/>
      <c r="PAI3584" s="379"/>
      <c r="PAJ3584" s="379"/>
      <c r="PAK3584" s="379"/>
      <c r="PAL3584" s="379"/>
      <c r="PAM3584" s="379"/>
      <c r="PAN3584" s="379"/>
      <c r="PAO3584" s="379"/>
      <c r="PAP3584" s="379"/>
      <c r="PAQ3584" s="379"/>
      <c r="PAR3584" s="379"/>
      <c r="PAS3584" s="379"/>
      <c r="PAT3584" s="379"/>
      <c r="PAU3584" s="379"/>
      <c r="PAV3584" s="379"/>
      <c r="PAW3584" s="379"/>
      <c r="PAX3584" s="379"/>
      <c r="PAY3584" s="379"/>
      <c r="PAZ3584" s="379"/>
      <c r="PBA3584" s="379"/>
      <c r="PBB3584" s="379"/>
      <c r="PBC3584" s="379"/>
      <c r="PBD3584" s="379"/>
      <c r="PBE3584" s="379"/>
      <c r="PBF3584" s="379"/>
      <c r="PBG3584" s="379"/>
      <c r="PBH3584" s="379"/>
      <c r="PBI3584" s="379"/>
      <c r="PBJ3584" s="379"/>
      <c r="PBK3584" s="379"/>
      <c r="PBL3584" s="379"/>
      <c r="PBM3584" s="379"/>
      <c r="PBN3584" s="379"/>
      <c r="PBO3584" s="379"/>
      <c r="PBP3584" s="379"/>
      <c r="PBQ3584" s="379"/>
      <c r="PBR3584" s="379"/>
      <c r="PBS3584" s="379"/>
      <c r="PBT3584" s="379"/>
      <c r="PBU3584" s="379"/>
      <c r="PBV3584" s="379"/>
      <c r="PBW3584" s="379"/>
      <c r="PBX3584" s="379"/>
      <c r="PBY3584" s="379"/>
      <c r="PBZ3584" s="379"/>
      <c r="PCA3584" s="379"/>
      <c r="PCB3584" s="379"/>
      <c r="PCC3584" s="379"/>
      <c r="PCD3584" s="379"/>
      <c r="PCE3584" s="379"/>
      <c r="PCF3584" s="379"/>
      <c r="PCG3584" s="379"/>
      <c r="PCH3584" s="379"/>
      <c r="PCI3584" s="379"/>
      <c r="PCJ3584" s="379"/>
      <c r="PCK3584" s="379"/>
      <c r="PCL3584" s="379"/>
      <c r="PCM3584" s="379"/>
      <c r="PCN3584" s="379"/>
      <c r="PCO3584" s="379"/>
      <c r="PCP3584" s="379"/>
      <c r="PCQ3584" s="379"/>
      <c r="PCR3584" s="379"/>
      <c r="PCS3584" s="379"/>
      <c r="PCT3584" s="379"/>
      <c r="PCU3584" s="379"/>
      <c r="PCV3584" s="379"/>
      <c r="PCW3584" s="379"/>
      <c r="PCX3584" s="379"/>
      <c r="PCY3584" s="379"/>
      <c r="PCZ3584" s="379"/>
      <c r="PDA3584" s="379"/>
      <c r="PDB3584" s="379"/>
      <c r="PDC3584" s="379"/>
      <c r="PDD3584" s="379"/>
      <c r="PDE3584" s="379"/>
      <c r="PDF3584" s="379"/>
      <c r="PDG3584" s="379"/>
      <c r="PDH3584" s="379"/>
      <c r="PDI3584" s="379"/>
      <c r="PDJ3584" s="379"/>
      <c r="PDK3584" s="379"/>
      <c r="PDL3584" s="379"/>
      <c r="PDM3584" s="379"/>
      <c r="PDN3584" s="379"/>
      <c r="PDO3584" s="379"/>
      <c r="PDP3584" s="379"/>
      <c r="PDQ3584" s="379"/>
      <c r="PDR3584" s="379"/>
      <c r="PDS3584" s="379"/>
      <c r="PDT3584" s="379"/>
      <c r="PDU3584" s="379"/>
      <c r="PDV3584" s="379"/>
      <c r="PDW3584" s="379"/>
      <c r="PDX3584" s="379"/>
      <c r="PDY3584" s="379"/>
      <c r="PDZ3584" s="379"/>
      <c r="PEA3584" s="379"/>
      <c r="PEB3584" s="379"/>
      <c r="PEC3584" s="379"/>
      <c r="PED3584" s="379"/>
      <c r="PEE3584" s="379"/>
      <c r="PEF3584" s="379"/>
      <c r="PEG3584" s="379"/>
      <c r="PEH3584" s="379"/>
      <c r="PEI3584" s="379"/>
      <c r="PEJ3584" s="379"/>
      <c r="PEK3584" s="379"/>
      <c r="PEL3584" s="379"/>
      <c r="PEM3584" s="379"/>
      <c r="PEN3584" s="379"/>
      <c r="PEO3584" s="379"/>
      <c r="PEP3584" s="379"/>
      <c r="PEQ3584" s="379"/>
      <c r="PER3584" s="379"/>
      <c r="PES3584" s="379"/>
      <c r="PET3584" s="379"/>
      <c r="PEU3584" s="379"/>
      <c r="PEV3584" s="379"/>
      <c r="PEW3584" s="379"/>
      <c r="PEX3584" s="379"/>
      <c r="PEY3584" s="379"/>
      <c r="PEZ3584" s="379"/>
      <c r="PFA3584" s="379"/>
      <c r="PFB3584" s="379"/>
      <c r="PFC3584" s="379"/>
      <c r="PFD3584" s="379"/>
      <c r="PFE3584" s="379"/>
      <c r="PFF3584" s="379"/>
      <c r="PFG3584" s="379"/>
      <c r="PFH3584" s="379"/>
      <c r="PFI3584" s="379"/>
      <c r="PFJ3584" s="379"/>
      <c r="PFK3584" s="379"/>
      <c r="PFL3584" s="379"/>
      <c r="PFM3584" s="379"/>
      <c r="PFN3584" s="379"/>
      <c r="PFO3584" s="379"/>
      <c r="PFP3584" s="379"/>
      <c r="PFQ3584" s="379"/>
      <c r="PFR3584" s="379"/>
      <c r="PFS3584" s="379"/>
      <c r="PFT3584" s="379"/>
      <c r="PFU3584" s="379"/>
      <c r="PFV3584" s="379"/>
      <c r="PFW3584" s="379"/>
      <c r="PFX3584" s="379"/>
      <c r="PFY3584" s="379"/>
      <c r="PFZ3584" s="379"/>
      <c r="PGA3584" s="379"/>
      <c r="PGB3584" s="379"/>
      <c r="PGC3584" s="379"/>
      <c r="PGD3584" s="379"/>
      <c r="PGE3584" s="379"/>
      <c r="PGF3584" s="379"/>
      <c r="PGG3584" s="379"/>
      <c r="PGH3584" s="379"/>
      <c r="PGI3584" s="379"/>
      <c r="PGJ3584" s="379"/>
      <c r="PGK3584" s="379"/>
      <c r="PGL3584" s="379"/>
      <c r="PGM3584" s="379"/>
      <c r="PGN3584" s="379"/>
      <c r="PGO3584" s="379"/>
      <c r="PGP3584" s="379"/>
      <c r="PGQ3584" s="379"/>
      <c r="PGR3584" s="379"/>
      <c r="PGS3584" s="379"/>
      <c r="PGT3584" s="379"/>
      <c r="PGU3584" s="379"/>
      <c r="PGV3584" s="379"/>
      <c r="PGW3584" s="379"/>
      <c r="PGX3584" s="379"/>
      <c r="PGY3584" s="379"/>
      <c r="PGZ3584" s="379"/>
      <c r="PHA3584" s="379"/>
      <c r="PHB3584" s="379"/>
      <c r="PHC3584" s="379"/>
      <c r="PHD3584" s="379"/>
      <c r="PHE3584" s="379"/>
      <c r="PHF3584" s="379"/>
      <c r="PHG3584" s="379"/>
      <c r="PHH3584" s="379"/>
      <c r="PHI3584" s="379"/>
      <c r="PHJ3584" s="379"/>
      <c r="PHK3584" s="379"/>
      <c r="PHL3584" s="379"/>
      <c r="PHM3584" s="379"/>
      <c r="PHN3584" s="379"/>
      <c r="PHO3584" s="379"/>
      <c r="PHP3584" s="379"/>
      <c r="PHQ3584" s="379"/>
      <c r="PHR3584" s="379"/>
      <c r="PHS3584" s="379"/>
      <c r="PHT3584" s="379"/>
      <c r="PHU3584" s="379"/>
      <c r="PHV3584" s="379"/>
      <c r="PHW3584" s="379"/>
      <c r="PHX3584" s="379"/>
      <c r="PHY3584" s="379"/>
      <c r="PHZ3584" s="379"/>
      <c r="PIA3584" s="379"/>
      <c r="PIB3584" s="379"/>
      <c r="PIC3584" s="379"/>
      <c r="PID3584" s="379"/>
      <c r="PIE3584" s="379"/>
      <c r="PIF3584" s="379"/>
      <c r="PIG3584" s="379"/>
      <c r="PIH3584" s="379"/>
      <c r="PII3584" s="379"/>
      <c r="PIJ3584" s="379"/>
      <c r="PIK3584" s="379"/>
      <c r="PIL3584" s="379"/>
      <c r="PIM3584" s="379"/>
      <c r="PIN3584" s="379"/>
      <c r="PIO3584" s="379"/>
      <c r="PIP3584" s="379"/>
      <c r="PIQ3584" s="379"/>
      <c r="PIR3584" s="379"/>
      <c r="PIS3584" s="379"/>
      <c r="PIT3584" s="379"/>
      <c r="PIU3584" s="379"/>
      <c r="PIV3584" s="379"/>
      <c r="PIW3584" s="379"/>
      <c r="PIX3584" s="379"/>
      <c r="PIY3584" s="379"/>
      <c r="PIZ3584" s="379"/>
      <c r="PJA3584" s="379"/>
      <c r="PJB3584" s="379"/>
      <c r="PJC3584" s="379"/>
      <c r="PJD3584" s="379"/>
      <c r="PJE3584" s="379"/>
      <c r="PJF3584" s="379"/>
      <c r="PJG3584" s="379"/>
      <c r="PJH3584" s="379"/>
      <c r="PJI3584" s="379"/>
      <c r="PJJ3584" s="379"/>
      <c r="PJK3584" s="379"/>
      <c r="PJL3584" s="379"/>
      <c r="PJM3584" s="379"/>
      <c r="PJN3584" s="379"/>
      <c r="PJO3584" s="379"/>
      <c r="PJP3584" s="379"/>
      <c r="PJQ3584" s="379"/>
      <c r="PJR3584" s="379"/>
      <c r="PJS3584" s="379"/>
      <c r="PJT3584" s="379"/>
      <c r="PJU3584" s="379"/>
      <c r="PJV3584" s="379"/>
      <c r="PJW3584" s="379"/>
      <c r="PJX3584" s="379"/>
      <c r="PJY3584" s="379"/>
      <c r="PJZ3584" s="379"/>
      <c r="PKA3584" s="379"/>
      <c r="PKB3584" s="379"/>
      <c r="PKC3584" s="379"/>
      <c r="PKD3584" s="379"/>
      <c r="PKE3584" s="379"/>
      <c r="PKF3584" s="379"/>
      <c r="PKG3584" s="379"/>
      <c r="PKH3584" s="379"/>
      <c r="PKI3584" s="379"/>
      <c r="PKJ3584" s="379"/>
      <c r="PKK3584" s="379"/>
      <c r="PKL3584" s="379"/>
      <c r="PKM3584" s="379"/>
      <c r="PKN3584" s="379"/>
      <c r="PKO3584" s="379"/>
      <c r="PKP3584" s="379"/>
      <c r="PKQ3584" s="379"/>
      <c r="PKR3584" s="379"/>
      <c r="PKS3584" s="379"/>
      <c r="PKT3584" s="379"/>
      <c r="PKU3584" s="379"/>
      <c r="PKV3584" s="379"/>
      <c r="PKW3584" s="379"/>
      <c r="PKX3584" s="379"/>
      <c r="PKY3584" s="379"/>
      <c r="PKZ3584" s="379"/>
      <c r="PLA3584" s="379"/>
      <c r="PLB3584" s="379"/>
      <c r="PLC3584" s="379"/>
      <c r="PLD3584" s="379"/>
      <c r="PLE3584" s="379"/>
      <c r="PLF3584" s="379"/>
      <c r="PLG3584" s="379"/>
      <c r="PLH3584" s="379"/>
      <c r="PLI3584" s="379"/>
      <c r="PLJ3584" s="379"/>
      <c r="PLK3584" s="379"/>
      <c r="PLL3584" s="379"/>
      <c r="PLM3584" s="379"/>
      <c r="PLN3584" s="379"/>
      <c r="PLO3584" s="379"/>
      <c r="PLP3584" s="379"/>
      <c r="PLQ3584" s="379"/>
      <c r="PLR3584" s="379"/>
      <c r="PLS3584" s="379"/>
      <c r="PLT3584" s="379"/>
      <c r="PLU3584" s="379"/>
      <c r="PLV3584" s="379"/>
      <c r="PLW3584" s="379"/>
      <c r="PLX3584" s="379"/>
      <c r="PLY3584" s="379"/>
      <c r="PLZ3584" s="379"/>
      <c r="PMA3584" s="379"/>
      <c r="PMB3584" s="379"/>
      <c r="PMC3584" s="379"/>
      <c r="PMD3584" s="379"/>
      <c r="PME3584" s="379"/>
      <c r="PMF3584" s="379"/>
      <c r="PMG3584" s="379"/>
      <c r="PMH3584" s="379"/>
      <c r="PMI3584" s="379"/>
      <c r="PMJ3584" s="379"/>
      <c r="PMK3584" s="379"/>
      <c r="PML3584" s="379"/>
      <c r="PMM3584" s="379"/>
      <c r="PMN3584" s="379"/>
      <c r="PMO3584" s="379"/>
      <c r="PMP3584" s="379"/>
      <c r="PMQ3584" s="379"/>
      <c r="PMR3584" s="379"/>
      <c r="PMS3584" s="379"/>
      <c r="PMT3584" s="379"/>
      <c r="PMU3584" s="379"/>
      <c r="PMV3584" s="379"/>
      <c r="PMW3584" s="379"/>
      <c r="PMX3584" s="379"/>
      <c r="PMY3584" s="379"/>
      <c r="PMZ3584" s="379"/>
      <c r="PNA3584" s="379"/>
      <c r="PNB3584" s="379"/>
      <c r="PNC3584" s="379"/>
      <c r="PND3584" s="379"/>
      <c r="PNE3584" s="379"/>
      <c r="PNF3584" s="379"/>
      <c r="PNG3584" s="379"/>
      <c r="PNH3584" s="379"/>
      <c r="PNI3584" s="379"/>
      <c r="PNJ3584" s="379"/>
      <c r="PNK3584" s="379"/>
      <c r="PNL3584" s="379"/>
      <c r="PNM3584" s="379"/>
      <c r="PNN3584" s="379"/>
      <c r="PNO3584" s="379"/>
      <c r="PNP3584" s="379"/>
      <c r="PNQ3584" s="379"/>
      <c r="PNR3584" s="379"/>
      <c r="PNS3584" s="379"/>
      <c r="PNT3584" s="379"/>
      <c r="PNU3584" s="379"/>
      <c r="PNV3584" s="379"/>
      <c r="PNW3584" s="379"/>
      <c r="PNX3584" s="379"/>
      <c r="PNY3584" s="379"/>
      <c r="PNZ3584" s="379"/>
      <c r="POA3584" s="379"/>
      <c r="POB3584" s="379"/>
      <c r="POC3584" s="379"/>
      <c r="POD3584" s="379"/>
      <c r="POE3584" s="379"/>
      <c r="POF3584" s="379"/>
      <c r="POG3584" s="379"/>
      <c r="POH3584" s="379"/>
      <c r="POI3584" s="379"/>
      <c r="POJ3584" s="379"/>
      <c r="POK3584" s="379"/>
      <c r="POL3584" s="379"/>
      <c r="POM3584" s="379"/>
      <c r="PON3584" s="379"/>
      <c r="POO3584" s="379"/>
      <c r="POP3584" s="379"/>
      <c r="POQ3584" s="379"/>
      <c r="POR3584" s="379"/>
      <c r="POS3584" s="379"/>
      <c r="POT3584" s="379"/>
      <c r="POU3584" s="379"/>
      <c r="POV3584" s="379"/>
      <c r="POW3584" s="379"/>
      <c r="POX3584" s="379"/>
      <c r="POY3584" s="379"/>
      <c r="POZ3584" s="379"/>
      <c r="PPA3584" s="379"/>
      <c r="PPB3584" s="379"/>
      <c r="PPC3584" s="379"/>
      <c r="PPD3584" s="379"/>
      <c r="PPE3584" s="379"/>
      <c r="PPF3584" s="379"/>
      <c r="PPG3584" s="379"/>
      <c r="PPH3584" s="379"/>
      <c r="PPI3584" s="379"/>
      <c r="PPJ3584" s="379"/>
      <c r="PPK3584" s="379"/>
      <c r="PPL3584" s="379"/>
      <c r="PPM3584" s="379"/>
      <c r="PPN3584" s="379"/>
      <c r="PPO3584" s="379"/>
      <c r="PPP3584" s="379"/>
      <c r="PPQ3584" s="379"/>
      <c r="PPR3584" s="379"/>
      <c r="PPS3584" s="379"/>
      <c r="PPT3584" s="379"/>
      <c r="PPU3584" s="379"/>
      <c r="PPV3584" s="379"/>
      <c r="PPW3584" s="379"/>
      <c r="PPX3584" s="379"/>
      <c r="PPY3584" s="379"/>
      <c r="PPZ3584" s="379"/>
      <c r="PQA3584" s="379"/>
      <c r="PQB3584" s="379"/>
      <c r="PQC3584" s="379"/>
      <c r="PQD3584" s="379"/>
      <c r="PQE3584" s="379"/>
      <c r="PQF3584" s="379"/>
      <c r="PQG3584" s="379"/>
      <c r="PQH3584" s="379"/>
      <c r="PQI3584" s="379"/>
      <c r="PQJ3584" s="379"/>
      <c r="PQK3584" s="379"/>
      <c r="PQL3584" s="379"/>
      <c r="PQM3584" s="379"/>
      <c r="PQN3584" s="379"/>
      <c r="PQO3584" s="379"/>
      <c r="PQP3584" s="379"/>
      <c r="PQQ3584" s="379"/>
      <c r="PQR3584" s="379"/>
      <c r="PQS3584" s="379"/>
      <c r="PQT3584" s="379"/>
      <c r="PQU3584" s="379"/>
      <c r="PQV3584" s="379"/>
      <c r="PQW3584" s="379"/>
      <c r="PQX3584" s="379"/>
      <c r="PQY3584" s="379"/>
      <c r="PQZ3584" s="379"/>
      <c r="PRA3584" s="379"/>
      <c r="PRB3584" s="379"/>
      <c r="PRC3584" s="379"/>
      <c r="PRD3584" s="379"/>
      <c r="PRE3584" s="379"/>
      <c r="PRF3584" s="379"/>
      <c r="PRG3584" s="379"/>
      <c r="PRH3584" s="379"/>
      <c r="PRI3584" s="379"/>
      <c r="PRJ3584" s="379"/>
      <c r="PRK3584" s="379"/>
      <c r="PRL3584" s="379"/>
      <c r="PRM3584" s="379"/>
      <c r="PRN3584" s="379"/>
      <c r="PRO3584" s="379"/>
      <c r="PRP3584" s="379"/>
      <c r="PRQ3584" s="379"/>
      <c r="PRR3584" s="379"/>
      <c r="PRS3584" s="379"/>
      <c r="PRT3584" s="379"/>
      <c r="PRU3584" s="379"/>
      <c r="PRV3584" s="379"/>
      <c r="PRW3584" s="379"/>
      <c r="PRX3584" s="379"/>
      <c r="PRY3584" s="379"/>
      <c r="PRZ3584" s="379"/>
      <c r="PSA3584" s="379"/>
      <c r="PSB3584" s="379"/>
      <c r="PSC3584" s="379"/>
      <c r="PSD3584" s="379"/>
      <c r="PSE3584" s="379"/>
      <c r="PSF3584" s="379"/>
      <c r="PSG3584" s="379"/>
      <c r="PSH3584" s="379"/>
      <c r="PSI3584" s="379"/>
      <c r="PSJ3584" s="379"/>
      <c r="PSK3584" s="379"/>
      <c r="PSL3584" s="379"/>
      <c r="PSM3584" s="379"/>
      <c r="PSN3584" s="379"/>
      <c r="PSO3584" s="379"/>
      <c r="PSP3584" s="379"/>
      <c r="PSQ3584" s="379"/>
      <c r="PSR3584" s="379"/>
      <c r="PSS3584" s="379"/>
      <c r="PST3584" s="379"/>
      <c r="PSU3584" s="379"/>
      <c r="PSV3584" s="379"/>
      <c r="PSW3584" s="379"/>
      <c r="PSX3584" s="379"/>
      <c r="PSY3584" s="379"/>
      <c r="PSZ3584" s="379"/>
      <c r="PTA3584" s="379"/>
      <c r="PTB3584" s="379"/>
      <c r="PTC3584" s="379"/>
      <c r="PTD3584" s="379"/>
      <c r="PTE3584" s="379"/>
      <c r="PTF3584" s="379"/>
      <c r="PTG3584" s="379"/>
      <c r="PTH3584" s="379"/>
      <c r="PTI3584" s="379"/>
      <c r="PTJ3584" s="379"/>
      <c r="PTK3584" s="379"/>
      <c r="PTL3584" s="379"/>
      <c r="PTM3584" s="379"/>
      <c r="PTN3584" s="379"/>
      <c r="PTO3584" s="379"/>
      <c r="PTP3584" s="379"/>
      <c r="PTQ3584" s="379"/>
      <c r="PTR3584" s="379"/>
      <c r="PTS3584" s="379"/>
      <c r="PTT3584" s="379"/>
      <c r="PTU3584" s="379"/>
      <c r="PTV3584" s="379"/>
      <c r="PTW3584" s="379"/>
      <c r="PTX3584" s="379"/>
      <c r="PTY3584" s="379"/>
      <c r="PTZ3584" s="379"/>
      <c r="PUA3584" s="379"/>
      <c r="PUB3584" s="379"/>
      <c r="PUC3584" s="379"/>
      <c r="PUD3584" s="379"/>
      <c r="PUE3584" s="379"/>
      <c r="PUF3584" s="379"/>
      <c r="PUG3584" s="379"/>
      <c r="PUH3584" s="379"/>
      <c r="PUI3584" s="379"/>
      <c r="PUJ3584" s="379"/>
      <c r="PUK3584" s="379"/>
      <c r="PUL3584" s="379"/>
      <c r="PUM3584" s="379"/>
      <c r="PUN3584" s="379"/>
      <c r="PUO3584" s="379"/>
      <c r="PUP3584" s="379"/>
      <c r="PUQ3584" s="379"/>
      <c r="PUR3584" s="379"/>
      <c r="PUS3584" s="379"/>
      <c r="PUT3584" s="379"/>
      <c r="PUU3584" s="379"/>
      <c r="PUV3584" s="379"/>
      <c r="PUW3584" s="379"/>
      <c r="PUX3584" s="379"/>
      <c r="PUY3584" s="379"/>
      <c r="PUZ3584" s="379"/>
      <c r="PVA3584" s="379"/>
      <c r="PVB3584" s="379"/>
      <c r="PVC3584" s="379"/>
      <c r="PVD3584" s="379"/>
      <c r="PVE3584" s="379"/>
      <c r="PVF3584" s="379"/>
      <c r="PVG3584" s="379"/>
      <c r="PVH3584" s="379"/>
      <c r="PVI3584" s="379"/>
      <c r="PVJ3584" s="379"/>
      <c r="PVK3584" s="379"/>
      <c r="PVL3584" s="379"/>
      <c r="PVM3584" s="379"/>
      <c r="PVN3584" s="379"/>
      <c r="PVO3584" s="379"/>
      <c r="PVP3584" s="379"/>
      <c r="PVQ3584" s="379"/>
      <c r="PVR3584" s="379"/>
      <c r="PVS3584" s="379"/>
      <c r="PVT3584" s="379"/>
      <c r="PVU3584" s="379"/>
      <c r="PVV3584" s="379"/>
      <c r="PVW3584" s="379"/>
      <c r="PVX3584" s="379"/>
      <c r="PVY3584" s="379"/>
      <c r="PVZ3584" s="379"/>
      <c r="PWA3584" s="379"/>
      <c r="PWB3584" s="379"/>
      <c r="PWC3584" s="379"/>
      <c r="PWD3584" s="379"/>
      <c r="PWE3584" s="379"/>
      <c r="PWF3584" s="379"/>
      <c r="PWG3584" s="379"/>
      <c r="PWH3584" s="379"/>
      <c r="PWI3584" s="379"/>
      <c r="PWJ3584" s="379"/>
      <c r="PWK3584" s="379"/>
      <c r="PWL3584" s="379"/>
      <c r="PWM3584" s="379"/>
      <c r="PWN3584" s="379"/>
      <c r="PWO3584" s="379"/>
      <c r="PWP3584" s="379"/>
      <c r="PWQ3584" s="379"/>
      <c r="PWR3584" s="379"/>
      <c r="PWS3584" s="379"/>
      <c r="PWT3584" s="379"/>
      <c r="PWU3584" s="379"/>
      <c r="PWV3584" s="379"/>
      <c r="PWW3584" s="379"/>
      <c r="PWX3584" s="379"/>
      <c r="PWY3584" s="379"/>
      <c r="PWZ3584" s="379"/>
      <c r="PXA3584" s="379"/>
      <c r="PXB3584" s="379"/>
      <c r="PXC3584" s="379"/>
      <c r="PXD3584" s="379"/>
      <c r="PXE3584" s="379"/>
      <c r="PXF3584" s="379"/>
      <c r="PXG3584" s="379"/>
      <c r="PXH3584" s="379"/>
      <c r="PXI3584" s="379"/>
      <c r="PXJ3584" s="379"/>
      <c r="PXK3584" s="379"/>
      <c r="PXL3584" s="379"/>
      <c r="PXM3584" s="379"/>
      <c r="PXN3584" s="379"/>
      <c r="PXO3584" s="379"/>
      <c r="PXP3584" s="379"/>
      <c r="PXQ3584" s="379"/>
      <c r="PXR3584" s="379"/>
      <c r="PXS3584" s="379"/>
      <c r="PXT3584" s="379"/>
      <c r="PXU3584" s="379"/>
      <c r="PXV3584" s="379"/>
      <c r="PXW3584" s="379"/>
      <c r="PXX3584" s="379"/>
      <c r="PXY3584" s="379"/>
      <c r="PXZ3584" s="379"/>
      <c r="PYA3584" s="379"/>
      <c r="PYB3584" s="379"/>
      <c r="PYC3584" s="379"/>
      <c r="PYD3584" s="379"/>
      <c r="PYE3584" s="379"/>
      <c r="PYF3584" s="379"/>
      <c r="PYG3584" s="379"/>
      <c r="PYH3584" s="379"/>
      <c r="PYI3584" s="379"/>
      <c r="PYJ3584" s="379"/>
      <c r="PYK3584" s="379"/>
      <c r="PYL3584" s="379"/>
      <c r="PYM3584" s="379"/>
      <c r="PYN3584" s="379"/>
      <c r="PYO3584" s="379"/>
      <c r="PYP3584" s="379"/>
      <c r="PYQ3584" s="379"/>
      <c r="PYR3584" s="379"/>
      <c r="PYS3584" s="379"/>
      <c r="PYT3584" s="379"/>
      <c r="PYU3584" s="379"/>
      <c r="PYV3584" s="379"/>
      <c r="PYW3584" s="379"/>
      <c r="PYX3584" s="379"/>
      <c r="PYY3584" s="379"/>
      <c r="PYZ3584" s="379"/>
      <c r="PZA3584" s="379"/>
      <c r="PZB3584" s="379"/>
      <c r="PZC3584" s="379"/>
      <c r="PZD3584" s="379"/>
      <c r="PZE3584" s="379"/>
      <c r="PZF3584" s="379"/>
      <c r="PZG3584" s="379"/>
      <c r="PZH3584" s="379"/>
      <c r="PZI3584" s="379"/>
      <c r="PZJ3584" s="379"/>
      <c r="PZK3584" s="379"/>
      <c r="PZL3584" s="379"/>
      <c r="PZM3584" s="379"/>
      <c r="PZN3584" s="379"/>
      <c r="PZO3584" s="379"/>
      <c r="PZP3584" s="379"/>
      <c r="PZQ3584" s="379"/>
      <c r="PZR3584" s="379"/>
      <c r="PZS3584" s="379"/>
      <c r="PZT3584" s="379"/>
      <c r="PZU3584" s="379"/>
      <c r="PZV3584" s="379"/>
      <c r="PZW3584" s="379"/>
      <c r="PZX3584" s="379"/>
      <c r="PZY3584" s="379"/>
      <c r="PZZ3584" s="379"/>
      <c r="QAA3584" s="379"/>
      <c r="QAB3584" s="379"/>
      <c r="QAC3584" s="379"/>
      <c r="QAD3584" s="379"/>
      <c r="QAE3584" s="379"/>
      <c r="QAF3584" s="379"/>
      <c r="QAG3584" s="379"/>
      <c r="QAH3584" s="379"/>
      <c r="QAI3584" s="379"/>
      <c r="QAJ3584" s="379"/>
      <c r="QAK3584" s="379"/>
      <c r="QAL3584" s="379"/>
      <c r="QAM3584" s="379"/>
      <c r="QAN3584" s="379"/>
      <c r="QAO3584" s="379"/>
      <c r="QAP3584" s="379"/>
      <c r="QAQ3584" s="379"/>
      <c r="QAR3584" s="379"/>
      <c r="QAS3584" s="379"/>
      <c r="QAT3584" s="379"/>
      <c r="QAU3584" s="379"/>
      <c r="QAV3584" s="379"/>
      <c r="QAW3584" s="379"/>
      <c r="QAX3584" s="379"/>
      <c r="QAY3584" s="379"/>
      <c r="QAZ3584" s="379"/>
      <c r="QBA3584" s="379"/>
      <c r="QBB3584" s="379"/>
      <c r="QBC3584" s="379"/>
      <c r="QBD3584" s="379"/>
      <c r="QBE3584" s="379"/>
      <c r="QBF3584" s="379"/>
      <c r="QBG3584" s="379"/>
      <c r="QBH3584" s="379"/>
      <c r="QBI3584" s="379"/>
      <c r="QBJ3584" s="379"/>
      <c r="QBK3584" s="379"/>
      <c r="QBL3584" s="379"/>
      <c r="QBM3584" s="379"/>
      <c r="QBN3584" s="379"/>
      <c r="QBO3584" s="379"/>
      <c r="QBP3584" s="379"/>
      <c r="QBQ3584" s="379"/>
      <c r="QBR3584" s="379"/>
      <c r="QBS3584" s="379"/>
      <c r="QBT3584" s="379"/>
      <c r="QBU3584" s="379"/>
      <c r="QBV3584" s="379"/>
      <c r="QBW3584" s="379"/>
      <c r="QBX3584" s="379"/>
      <c r="QBY3584" s="379"/>
      <c r="QBZ3584" s="379"/>
      <c r="QCA3584" s="379"/>
      <c r="QCB3584" s="379"/>
      <c r="QCC3584" s="379"/>
      <c r="QCD3584" s="379"/>
      <c r="QCE3584" s="379"/>
      <c r="QCF3584" s="379"/>
      <c r="QCG3584" s="379"/>
      <c r="QCH3584" s="379"/>
      <c r="QCI3584" s="379"/>
      <c r="QCJ3584" s="379"/>
      <c r="QCK3584" s="379"/>
      <c r="QCL3584" s="379"/>
      <c r="QCM3584" s="379"/>
      <c r="QCN3584" s="379"/>
      <c r="QCO3584" s="379"/>
      <c r="QCP3584" s="379"/>
      <c r="QCQ3584" s="379"/>
      <c r="QCR3584" s="379"/>
      <c r="QCS3584" s="379"/>
      <c r="QCT3584" s="379"/>
      <c r="QCU3584" s="379"/>
      <c r="QCV3584" s="379"/>
      <c r="QCW3584" s="379"/>
      <c r="QCX3584" s="379"/>
      <c r="QCY3584" s="379"/>
      <c r="QCZ3584" s="379"/>
      <c r="QDA3584" s="379"/>
      <c r="QDB3584" s="379"/>
      <c r="QDC3584" s="379"/>
      <c r="QDD3584" s="379"/>
      <c r="QDE3584" s="379"/>
      <c r="QDF3584" s="379"/>
      <c r="QDG3584" s="379"/>
      <c r="QDH3584" s="379"/>
      <c r="QDI3584" s="379"/>
      <c r="QDJ3584" s="379"/>
      <c r="QDK3584" s="379"/>
      <c r="QDL3584" s="379"/>
      <c r="QDM3584" s="379"/>
      <c r="QDN3584" s="379"/>
      <c r="QDO3584" s="379"/>
      <c r="QDP3584" s="379"/>
      <c r="QDQ3584" s="379"/>
      <c r="QDR3584" s="379"/>
      <c r="QDS3584" s="379"/>
      <c r="QDT3584" s="379"/>
      <c r="QDU3584" s="379"/>
      <c r="QDV3584" s="379"/>
      <c r="QDW3584" s="379"/>
      <c r="QDX3584" s="379"/>
      <c r="QDY3584" s="379"/>
      <c r="QDZ3584" s="379"/>
      <c r="QEA3584" s="379"/>
      <c r="QEB3584" s="379"/>
      <c r="QEC3584" s="379"/>
      <c r="QED3584" s="379"/>
      <c r="QEE3584" s="379"/>
      <c r="QEF3584" s="379"/>
      <c r="QEG3584" s="379"/>
      <c r="QEH3584" s="379"/>
      <c r="QEI3584" s="379"/>
      <c r="QEJ3584" s="379"/>
      <c r="QEK3584" s="379"/>
      <c r="QEL3584" s="379"/>
      <c r="QEM3584" s="379"/>
      <c r="QEN3584" s="379"/>
      <c r="QEO3584" s="379"/>
      <c r="QEP3584" s="379"/>
      <c r="QEQ3584" s="379"/>
      <c r="QER3584" s="379"/>
      <c r="QES3584" s="379"/>
      <c r="QET3584" s="379"/>
      <c r="QEU3584" s="379"/>
      <c r="QEV3584" s="379"/>
      <c r="QEW3584" s="379"/>
      <c r="QEX3584" s="379"/>
      <c r="QEY3584" s="379"/>
      <c r="QEZ3584" s="379"/>
      <c r="QFA3584" s="379"/>
      <c r="QFB3584" s="379"/>
      <c r="QFC3584" s="379"/>
      <c r="QFD3584" s="379"/>
      <c r="QFE3584" s="379"/>
      <c r="QFF3584" s="379"/>
      <c r="QFG3584" s="379"/>
      <c r="QFH3584" s="379"/>
      <c r="QFI3584" s="379"/>
      <c r="QFJ3584" s="379"/>
      <c r="QFK3584" s="379"/>
      <c r="QFL3584" s="379"/>
      <c r="QFM3584" s="379"/>
      <c r="QFN3584" s="379"/>
      <c r="QFO3584" s="379"/>
      <c r="QFP3584" s="379"/>
      <c r="QFQ3584" s="379"/>
      <c r="QFR3584" s="379"/>
      <c r="QFS3584" s="379"/>
      <c r="QFT3584" s="379"/>
      <c r="QFU3584" s="379"/>
      <c r="QFV3584" s="379"/>
      <c r="QFW3584" s="379"/>
      <c r="QFX3584" s="379"/>
      <c r="QFY3584" s="379"/>
      <c r="QFZ3584" s="379"/>
      <c r="QGA3584" s="379"/>
      <c r="QGB3584" s="379"/>
      <c r="QGC3584" s="379"/>
      <c r="QGD3584" s="379"/>
      <c r="QGE3584" s="379"/>
      <c r="QGF3584" s="379"/>
      <c r="QGG3584" s="379"/>
      <c r="QGH3584" s="379"/>
      <c r="QGI3584" s="379"/>
      <c r="QGJ3584" s="379"/>
      <c r="QGK3584" s="379"/>
      <c r="QGL3584" s="379"/>
      <c r="QGM3584" s="379"/>
      <c r="QGN3584" s="379"/>
      <c r="QGO3584" s="379"/>
      <c r="QGP3584" s="379"/>
      <c r="QGQ3584" s="379"/>
      <c r="QGR3584" s="379"/>
      <c r="QGS3584" s="379"/>
      <c r="QGT3584" s="379"/>
      <c r="QGU3584" s="379"/>
      <c r="QGV3584" s="379"/>
      <c r="QGW3584" s="379"/>
      <c r="QGX3584" s="379"/>
      <c r="QGY3584" s="379"/>
      <c r="QGZ3584" s="379"/>
      <c r="QHA3584" s="379"/>
      <c r="QHB3584" s="379"/>
      <c r="QHC3584" s="379"/>
      <c r="QHD3584" s="379"/>
      <c r="QHE3584" s="379"/>
      <c r="QHF3584" s="379"/>
      <c r="QHG3584" s="379"/>
      <c r="QHH3584" s="379"/>
      <c r="QHI3584" s="379"/>
      <c r="QHJ3584" s="379"/>
      <c r="QHK3584" s="379"/>
      <c r="QHL3584" s="379"/>
      <c r="QHM3584" s="379"/>
      <c r="QHN3584" s="379"/>
      <c r="QHO3584" s="379"/>
      <c r="QHP3584" s="379"/>
      <c r="QHQ3584" s="379"/>
      <c r="QHR3584" s="379"/>
      <c r="QHS3584" s="379"/>
      <c r="QHT3584" s="379"/>
      <c r="QHU3584" s="379"/>
      <c r="QHV3584" s="379"/>
      <c r="QHW3584" s="379"/>
      <c r="QHX3584" s="379"/>
      <c r="QHY3584" s="379"/>
      <c r="QHZ3584" s="379"/>
      <c r="QIA3584" s="379"/>
      <c r="QIB3584" s="379"/>
      <c r="QIC3584" s="379"/>
      <c r="QID3584" s="379"/>
      <c r="QIE3584" s="379"/>
      <c r="QIF3584" s="379"/>
      <c r="QIG3584" s="379"/>
      <c r="QIH3584" s="379"/>
      <c r="QII3584" s="379"/>
      <c r="QIJ3584" s="379"/>
      <c r="QIK3584" s="379"/>
      <c r="QIL3584" s="379"/>
      <c r="QIM3584" s="379"/>
      <c r="QIN3584" s="379"/>
      <c r="QIO3584" s="379"/>
      <c r="QIP3584" s="379"/>
      <c r="QIQ3584" s="379"/>
      <c r="QIR3584" s="379"/>
      <c r="QIS3584" s="379"/>
      <c r="QIT3584" s="379"/>
      <c r="QIU3584" s="379"/>
      <c r="QIV3584" s="379"/>
      <c r="QIW3584" s="379"/>
      <c r="QIX3584" s="379"/>
      <c r="QIY3584" s="379"/>
      <c r="QIZ3584" s="379"/>
      <c r="QJA3584" s="379"/>
      <c r="QJB3584" s="379"/>
      <c r="QJC3584" s="379"/>
      <c r="QJD3584" s="379"/>
      <c r="QJE3584" s="379"/>
      <c r="QJF3584" s="379"/>
      <c r="QJG3584" s="379"/>
      <c r="QJH3584" s="379"/>
      <c r="QJI3584" s="379"/>
      <c r="QJJ3584" s="379"/>
      <c r="QJK3584" s="379"/>
      <c r="QJL3584" s="379"/>
      <c r="QJM3584" s="379"/>
      <c r="QJN3584" s="379"/>
      <c r="QJO3584" s="379"/>
      <c r="QJP3584" s="379"/>
      <c r="QJQ3584" s="379"/>
      <c r="QJR3584" s="379"/>
      <c r="QJS3584" s="379"/>
      <c r="QJT3584" s="379"/>
      <c r="QJU3584" s="379"/>
      <c r="QJV3584" s="379"/>
      <c r="QJW3584" s="379"/>
      <c r="QJX3584" s="379"/>
      <c r="QJY3584" s="379"/>
      <c r="QJZ3584" s="379"/>
      <c r="QKA3584" s="379"/>
      <c r="QKB3584" s="379"/>
      <c r="QKC3584" s="379"/>
      <c r="QKD3584" s="379"/>
      <c r="QKE3584" s="379"/>
      <c r="QKF3584" s="379"/>
      <c r="QKG3584" s="379"/>
      <c r="QKH3584" s="379"/>
      <c r="QKI3584" s="379"/>
      <c r="QKJ3584" s="379"/>
      <c r="QKK3584" s="379"/>
      <c r="QKL3584" s="379"/>
      <c r="QKM3584" s="379"/>
      <c r="QKN3584" s="379"/>
      <c r="QKO3584" s="379"/>
      <c r="QKP3584" s="379"/>
      <c r="QKQ3584" s="379"/>
      <c r="QKR3584" s="379"/>
      <c r="QKS3584" s="379"/>
      <c r="QKT3584" s="379"/>
      <c r="QKU3584" s="379"/>
      <c r="QKV3584" s="379"/>
      <c r="QKW3584" s="379"/>
      <c r="QKX3584" s="379"/>
      <c r="QKY3584" s="379"/>
      <c r="QKZ3584" s="379"/>
      <c r="QLA3584" s="379"/>
      <c r="QLB3584" s="379"/>
      <c r="QLC3584" s="379"/>
      <c r="QLD3584" s="379"/>
      <c r="QLE3584" s="379"/>
      <c r="QLF3584" s="379"/>
      <c r="QLG3584" s="379"/>
      <c r="QLH3584" s="379"/>
      <c r="QLI3584" s="379"/>
      <c r="QLJ3584" s="379"/>
      <c r="QLK3584" s="379"/>
      <c r="QLL3584" s="379"/>
      <c r="QLM3584" s="379"/>
      <c r="QLN3584" s="379"/>
      <c r="QLO3584" s="379"/>
      <c r="QLP3584" s="379"/>
      <c r="QLQ3584" s="379"/>
      <c r="QLR3584" s="379"/>
      <c r="QLS3584" s="379"/>
      <c r="QLT3584" s="379"/>
      <c r="QLU3584" s="379"/>
      <c r="QLV3584" s="379"/>
      <c r="QLW3584" s="379"/>
      <c r="QLX3584" s="379"/>
      <c r="QLY3584" s="379"/>
      <c r="QLZ3584" s="379"/>
      <c r="QMA3584" s="379"/>
      <c r="QMB3584" s="379"/>
      <c r="QMC3584" s="379"/>
      <c r="QMD3584" s="379"/>
      <c r="QME3584" s="379"/>
      <c r="QMF3584" s="379"/>
      <c r="QMG3584" s="379"/>
      <c r="QMH3584" s="379"/>
      <c r="QMI3584" s="379"/>
      <c r="QMJ3584" s="379"/>
      <c r="QMK3584" s="379"/>
      <c r="QML3584" s="379"/>
      <c r="QMM3584" s="379"/>
      <c r="QMN3584" s="379"/>
      <c r="QMO3584" s="379"/>
      <c r="QMP3584" s="379"/>
      <c r="QMQ3584" s="379"/>
      <c r="QMR3584" s="379"/>
      <c r="QMS3584" s="379"/>
      <c r="QMT3584" s="379"/>
      <c r="QMU3584" s="379"/>
      <c r="QMV3584" s="379"/>
      <c r="QMW3584" s="379"/>
      <c r="QMX3584" s="379"/>
      <c r="QMY3584" s="379"/>
      <c r="QMZ3584" s="379"/>
      <c r="QNA3584" s="379"/>
      <c r="QNB3584" s="379"/>
      <c r="QNC3584" s="379"/>
      <c r="QND3584" s="379"/>
      <c r="QNE3584" s="379"/>
      <c r="QNF3584" s="379"/>
      <c r="QNG3584" s="379"/>
      <c r="QNH3584" s="379"/>
      <c r="QNI3584" s="379"/>
      <c r="QNJ3584" s="379"/>
      <c r="QNK3584" s="379"/>
      <c r="QNL3584" s="379"/>
      <c r="QNM3584" s="379"/>
      <c r="QNN3584" s="379"/>
      <c r="QNO3584" s="379"/>
      <c r="QNP3584" s="379"/>
      <c r="QNQ3584" s="379"/>
      <c r="QNR3584" s="379"/>
      <c r="QNS3584" s="379"/>
      <c r="QNT3584" s="379"/>
      <c r="QNU3584" s="379"/>
      <c r="QNV3584" s="379"/>
      <c r="QNW3584" s="379"/>
      <c r="QNX3584" s="379"/>
      <c r="QNY3584" s="379"/>
      <c r="QNZ3584" s="379"/>
      <c r="QOA3584" s="379"/>
      <c r="QOB3584" s="379"/>
      <c r="QOC3584" s="379"/>
      <c r="QOD3584" s="379"/>
      <c r="QOE3584" s="379"/>
      <c r="QOF3584" s="379"/>
      <c r="QOG3584" s="379"/>
      <c r="QOH3584" s="379"/>
      <c r="QOI3584" s="379"/>
      <c r="QOJ3584" s="379"/>
      <c r="QOK3584" s="379"/>
      <c r="QOL3584" s="379"/>
      <c r="QOM3584" s="379"/>
      <c r="QON3584" s="379"/>
      <c r="QOO3584" s="379"/>
      <c r="QOP3584" s="379"/>
      <c r="QOQ3584" s="379"/>
      <c r="QOR3584" s="379"/>
      <c r="QOS3584" s="379"/>
      <c r="QOT3584" s="379"/>
      <c r="QOU3584" s="379"/>
      <c r="QOV3584" s="379"/>
      <c r="QOW3584" s="379"/>
      <c r="QOX3584" s="379"/>
      <c r="QOY3584" s="379"/>
      <c r="QOZ3584" s="379"/>
      <c r="QPA3584" s="379"/>
      <c r="QPB3584" s="379"/>
      <c r="QPC3584" s="379"/>
      <c r="QPD3584" s="379"/>
      <c r="QPE3584" s="379"/>
      <c r="QPF3584" s="379"/>
      <c r="QPG3584" s="379"/>
      <c r="QPH3584" s="379"/>
      <c r="QPI3584" s="379"/>
      <c r="QPJ3584" s="379"/>
      <c r="QPK3584" s="379"/>
      <c r="QPL3584" s="379"/>
      <c r="QPM3584" s="379"/>
      <c r="QPN3584" s="379"/>
      <c r="QPO3584" s="379"/>
      <c r="QPP3584" s="379"/>
      <c r="QPQ3584" s="379"/>
      <c r="QPR3584" s="379"/>
      <c r="QPS3584" s="379"/>
      <c r="QPT3584" s="379"/>
      <c r="QPU3584" s="379"/>
      <c r="QPV3584" s="379"/>
      <c r="QPW3584" s="379"/>
      <c r="QPX3584" s="379"/>
      <c r="QPY3584" s="379"/>
      <c r="QPZ3584" s="379"/>
      <c r="QQA3584" s="379"/>
      <c r="QQB3584" s="379"/>
      <c r="QQC3584" s="379"/>
      <c r="QQD3584" s="379"/>
      <c r="QQE3584" s="379"/>
      <c r="QQF3584" s="379"/>
      <c r="QQG3584" s="379"/>
      <c r="QQH3584" s="379"/>
      <c r="QQI3584" s="379"/>
      <c r="QQJ3584" s="379"/>
      <c r="QQK3584" s="379"/>
      <c r="QQL3584" s="379"/>
      <c r="QQM3584" s="379"/>
      <c r="QQN3584" s="379"/>
      <c r="QQO3584" s="379"/>
      <c r="QQP3584" s="379"/>
      <c r="QQQ3584" s="379"/>
      <c r="QQR3584" s="379"/>
      <c r="QQS3584" s="379"/>
      <c r="QQT3584" s="379"/>
      <c r="QQU3584" s="379"/>
      <c r="QQV3584" s="379"/>
      <c r="QQW3584" s="379"/>
      <c r="QQX3584" s="379"/>
      <c r="QQY3584" s="379"/>
      <c r="QQZ3584" s="379"/>
      <c r="QRA3584" s="379"/>
      <c r="QRB3584" s="379"/>
      <c r="QRC3584" s="379"/>
      <c r="QRD3584" s="379"/>
      <c r="QRE3584" s="379"/>
      <c r="QRF3584" s="379"/>
      <c r="QRG3584" s="379"/>
      <c r="QRH3584" s="379"/>
      <c r="QRI3584" s="379"/>
      <c r="QRJ3584" s="379"/>
      <c r="QRK3584" s="379"/>
      <c r="QRL3584" s="379"/>
      <c r="QRM3584" s="379"/>
      <c r="QRN3584" s="379"/>
      <c r="QRO3584" s="379"/>
      <c r="QRP3584" s="379"/>
      <c r="QRQ3584" s="379"/>
      <c r="QRR3584" s="379"/>
      <c r="QRS3584" s="379"/>
      <c r="QRT3584" s="379"/>
      <c r="QRU3584" s="379"/>
      <c r="QRV3584" s="379"/>
      <c r="QRW3584" s="379"/>
      <c r="QRX3584" s="379"/>
      <c r="QRY3584" s="379"/>
      <c r="QRZ3584" s="379"/>
      <c r="QSA3584" s="379"/>
      <c r="QSB3584" s="379"/>
      <c r="QSC3584" s="379"/>
      <c r="QSD3584" s="379"/>
      <c r="QSE3584" s="379"/>
      <c r="QSF3584" s="379"/>
      <c r="QSG3584" s="379"/>
      <c r="QSH3584" s="379"/>
      <c r="QSI3584" s="379"/>
      <c r="QSJ3584" s="379"/>
      <c r="QSK3584" s="379"/>
      <c r="QSL3584" s="379"/>
      <c r="QSM3584" s="379"/>
      <c r="QSN3584" s="379"/>
      <c r="QSO3584" s="379"/>
      <c r="QSP3584" s="379"/>
      <c r="QSQ3584" s="379"/>
      <c r="QSR3584" s="379"/>
      <c r="QSS3584" s="379"/>
      <c r="QST3584" s="379"/>
      <c r="QSU3584" s="379"/>
      <c r="QSV3584" s="379"/>
      <c r="QSW3584" s="379"/>
      <c r="QSX3584" s="379"/>
      <c r="QSY3584" s="379"/>
      <c r="QSZ3584" s="379"/>
      <c r="QTA3584" s="379"/>
      <c r="QTB3584" s="379"/>
      <c r="QTC3584" s="379"/>
      <c r="QTD3584" s="379"/>
      <c r="QTE3584" s="379"/>
      <c r="QTF3584" s="379"/>
      <c r="QTG3584" s="379"/>
      <c r="QTH3584" s="379"/>
      <c r="QTI3584" s="379"/>
      <c r="QTJ3584" s="379"/>
      <c r="QTK3584" s="379"/>
      <c r="QTL3584" s="379"/>
      <c r="QTM3584" s="379"/>
      <c r="QTN3584" s="379"/>
      <c r="QTO3584" s="379"/>
      <c r="QTP3584" s="379"/>
      <c r="QTQ3584" s="379"/>
      <c r="QTR3584" s="379"/>
      <c r="QTS3584" s="379"/>
      <c r="QTT3584" s="379"/>
      <c r="QTU3584" s="379"/>
      <c r="QTV3584" s="379"/>
      <c r="QTW3584" s="379"/>
      <c r="QTX3584" s="379"/>
      <c r="QTY3584" s="379"/>
      <c r="QTZ3584" s="379"/>
      <c r="QUA3584" s="379"/>
      <c r="QUB3584" s="379"/>
      <c r="QUC3584" s="379"/>
      <c r="QUD3584" s="379"/>
      <c r="QUE3584" s="379"/>
      <c r="QUF3584" s="379"/>
      <c r="QUG3584" s="379"/>
      <c r="QUH3584" s="379"/>
      <c r="QUI3584" s="379"/>
      <c r="QUJ3584" s="379"/>
      <c r="QUK3584" s="379"/>
      <c r="QUL3584" s="379"/>
      <c r="QUM3584" s="379"/>
      <c r="QUN3584" s="379"/>
      <c r="QUO3584" s="379"/>
      <c r="QUP3584" s="379"/>
      <c r="QUQ3584" s="379"/>
      <c r="QUR3584" s="379"/>
      <c r="QUS3584" s="379"/>
      <c r="QUT3584" s="379"/>
      <c r="QUU3584" s="379"/>
      <c r="QUV3584" s="379"/>
      <c r="QUW3584" s="379"/>
      <c r="QUX3584" s="379"/>
      <c r="QUY3584" s="379"/>
      <c r="QUZ3584" s="379"/>
      <c r="QVA3584" s="379"/>
      <c r="QVB3584" s="379"/>
      <c r="QVC3584" s="379"/>
      <c r="QVD3584" s="379"/>
      <c r="QVE3584" s="379"/>
      <c r="QVF3584" s="379"/>
      <c r="QVG3584" s="379"/>
      <c r="QVH3584" s="379"/>
      <c r="QVI3584" s="379"/>
      <c r="QVJ3584" s="379"/>
      <c r="QVK3584" s="379"/>
      <c r="QVL3584" s="379"/>
      <c r="QVM3584" s="379"/>
      <c r="QVN3584" s="379"/>
      <c r="QVO3584" s="379"/>
      <c r="QVP3584" s="379"/>
      <c r="QVQ3584" s="379"/>
      <c r="QVR3584" s="379"/>
      <c r="QVS3584" s="379"/>
      <c r="QVT3584" s="379"/>
      <c r="QVU3584" s="379"/>
      <c r="QVV3584" s="379"/>
      <c r="QVW3584" s="379"/>
      <c r="QVX3584" s="379"/>
      <c r="QVY3584" s="379"/>
      <c r="QVZ3584" s="379"/>
      <c r="QWA3584" s="379"/>
      <c r="QWB3584" s="379"/>
      <c r="QWC3584" s="379"/>
      <c r="QWD3584" s="379"/>
      <c r="QWE3584" s="379"/>
      <c r="QWF3584" s="379"/>
      <c r="QWG3584" s="379"/>
      <c r="QWH3584" s="379"/>
      <c r="QWI3584" s="379"/>
      <c r="QWJ3584" s="379"/>
      <c r="QWK3584" s="379"/>
      <c r="QWL3584" s="379"/>
      <c r="QWM3584" s="379"/>
      <c r="QWN3584" s="379"/>
      <c r="QWO3584" s="379"/>
      <c r="QWP3584" s="379"/>
      <c r="QWQ3584" s="379"/>
      <c r="QWR3584" s="379"/>
      <c r="QWS3584" s="379"/>
      <c r="QWT3584" s="379"/>
      <c r="QWU3584" s="379"/>
      <c r="QWV3584" s="379"/>
      <c r="QWW3584" s="379"/>
      <c r="QWX3584" s="379"/>
      <c r="QWY3584" s="379"/>
      <c r="QWZ3584" s="379"/>
      <c r="QXA3584" s="379"/>
      <c r="QXB3584" s="379"/>
      <c r="QXC3584" s="379"/>
      <c r="QXD3584" s="379"/>
      <c r="QXE3584" s="379"/>
      <c r="QXF3584" s="379"/>
      <c r="QXG3584" s="379"/>
      <c r="QXH3584" s="379"/>
      <c r="QXI3584" s="379"/>
      <c r="QXJ3584" s="379"/>
      <c r="QXK3584" s="379"/>
      <c r="QXL3584" s="379"/>
      <c r="QXM3584" s="379"/>
      <c r="QXN3584" s="379"/>
      <c r="QXO3584" s="379"/>
      <c r="QXP3584" s="379"/>
      <c r="QXQ3584" s="379"/>
      <c r="QXR3584" s="379"/>
      <c r="QXS3584" s="379"/>
      <c r="QXT3584" s="379"/>
      <c r="QXU3584" s="379"/>
      <c r="QXV3584" s="379"/>
      <c r="QXW3584" s="379"/>
      <c r="QXX3584" s="379"/>
      <c r="QXY3584" s="379"/>
      <c r="QXZ3584" s="379"/>
      <c r="QYA3584" s="379"/>
      <c r="QYB3584" s="379"/>
      <c r="QYC3584" s="379"/>
      <c r="QYD3584" s="379"/>
      <c r="QYE3584" s="379"/>
      <c r="QYF3584" s="379"/>
      <c r="QYG3584" s="379"/>
      <c r="QYH3584" s="379"/>
      <c r="QYI3584" s="379"/>
      <c r="QYJ3584" s="379"/>
      <c r="QYK3584" s="379"/>
      <c r="QYL3584" s="379"/>
      <c r="QYM3584" s="379"/>
      <c r="QYN3584" s="379"/>
      <c r="QYO3584" s="379"/>
      <c r="QYP3584" s="379"/>
      <c r="QYQ3584" s="379"/>
      <c r="QYR3584" s="379"/>
      <c r="QYS3584" s="379"/>
      <c r="QYT3584" s="379"/>
      <c r="QYU3584" s="379"/>
      <c r="QYV3584" s="379"/>
      <c r="QYW3584" s="379"/>
      <c r="QYX3584" s="379"/>
      <c r="QYY3584" s="379"/>
      <c r="QYZ3584" s="379"/>
      <c r="QZA3584" s="379"/>
      <c r="QZB3584" s="379"/>
      <c r="QZC3584" s="379"/>
      <c r="QZD3584" s="379"/>
      <c r="QZE3584" s="379"/>
      <c r="QZF3584" s="379"/>
      <c r="QZG3584" s="379"/>
      <c r="QZH3584" s="379"/>
      <c r="QZI3584" s="379"/>
      <c r="QZJ3584" s="379"/>
      <c r="QZK3584" s="379"/>
      <c r="QZL3584" s="379"/>
      <c r="QZM3584" s="379"/>
      <c r="QZN3584" s="379"/>
      <c r="QZO3584" s="379"/>
      <c r="QZP3584" s="379"/>
      <c r="QZQ3584" s="379"/>
      <c r="QZR3584" s="379"/>
      <c r="QZS3584" s="379"/>
      <c r="QZT3584" s="379"/>
      <c r="QZU3584" s="379"/>
      <c r="QZV3584" s="379"/>
      <c r="QZW3584" s="379"/>
      <c r="QZX3584" s="379"/>
      <c r="QZY3584" s="379"/>
      <c r="QZZ3584" s="379"/>
      <c r="RAA3584" s="379"/>
      <c r="RAB3584" s="379"/>
      <c r="RAC3584" s="379"/>
      <c r="RAD3584" s="379"/>
      <c r="RAE3584" s="379"/>
      <c r="RAF3584" s="379"/>
      <c r="RAG3584" s="379"/>
      <c r="RAH3584" s="379"/>
      <c r="RAI3584" s="379"/>
      <c r="RAJ3584" s="379"/>
      <c r="RAK3584" s="379"/>
      <c r="RAL3584" s="379"/>
      <c r="RAM3584" s="379"/>
      <c r="RAN3584" s="379"/>
      <c r="RAO3584" s="379"/>
      <c r="RAP3584" s="379"/>
      <c r="RAQ3584" s="379"/>
      <c r="RAR3584" s="379"/>
      <c r="RAS3584" s="379"/>
      <c r="RAT3584" s="379"/>
      <c r="RAU3584" s="379"/>
      <c r="RAV3584" s="379"/>
      <c r="RAW3584" s="379"/>
      <c r="RAX3584" s="379"/>
      <c r="RAY3584" s="379"/>
      <c r="RAZ3584" s="379"/>
      <c r="RBA3584" s="379"/>
      <c r="RBB3584" s="379"/>
      <c r="RBC3584" s="379"/>
      <c r="RBD3584" s="379"/>
      <c r="RBE3584" s="379"/>
      <c r="RBF3584" s="379"/>
      <c r="RBG3584" s="379"/>
      <c r="RBH3584" s="379"/>
      <c r="RBI3584" s="379"/>
      <c r="RBJ3584" s="379"/>
      <c r="RBK3584" s="379"/>
      <c r="RBL3584" s="379"/>
      <c r="RBM3584" s="379"/>
      <c r="RBN3584" s="379"/>
      <c r="RBO3584" s="379"/>
      <c r="RBP3584" s="379"/>
      <c r="RBQ3584" s="379"/>
      <c r="RBR3584" s="379"/>
      <c r="RBS3584" s="379"/>
      <c r="RBT3584" s="379"/>
      <c r="RBU3584" s="379"/>
      <c r="RBV3584" s="379"/>
      <c r="RBW3584" s="379"/>
      <c r="RBX3584" s="379"/>
      <c r="RBY3584" s="379"/>
      <c r="RBZ3584" s="379"/>
      <c r="RCA3584" s="379"/>
      <c r="RCB3584" s="379"/>
      <c r="RCC3584" s="379"/>
      <c r="RCD3584" s="379"/>
      <c r="RCE3584" s="379"/>
      <c r="RCF3584" s="379"/>
      <c r="RCG3584" s="379"/>
      <c r="RCH3584" s="379"/>
      <c r="RCI3584" s="379"/>
      <c r="RCJ3584" s="379"/>
      <c r="RCK3584" s="379"/>
      <c r="RCL3584" s="379"/>
      <c r="RCM3584" s="379"/>
      <c r="RCN3584" s="379"/>
      <c r="RCO3584" s="379"/>
      <c r="RCP3584" s="379"/>
      <c r="RCQ3584" s="379"/>
      <c r="RCR3584" s="379"/>
      <c r="RCS3584" s="379"/>
      <c r="RCT3584" s="379"/>
      <c r="RCU3584" s="379"/>
      <c r="RCV3584" s="379"/>
      <c r="RCW3584" s="379"/>
      <c r="RCX3584" s="379"/>
      <c r="RCY3584" s="379"/>
      <c r="RCZ3584" s="379"/>
      <c r="RDA3584" s="379"/>
      <c r="RDB3584" s="379"/>
      <c r="RDC3584" s="379"/>
      <c r="RDD3584" s="379"/>
      <c r="RDE3584" s="379"/>
      <c r="RDF3584" s="379"/>
      <c r="RDG3584" s="379"/>
      <c r="RDH3584" s="379"/>
      <c r="RDI3584" s="379"/>
      <c r="RDJ3584" s="379"/>
      <c r="RDK3584" s="379"/>
      <c r="RDL3584" s="379"/>
      <c r="RDM3584" s="379"/>
      <c r="RDN3584" s="379"/>
      <c r="RDO3584" s="379"/>
      <c r="RDP3584" s="379"/>
      <c r="RDQ3584" s="379"/>
      <c r="RDR3584" s="379"/>
      <c r="RDS3584" s="379"/>
      <c r="RDT3584" s="379"/>
      <c r="RDU3584" s="379"/>
      <c r="RDV3584" s="379"/>
      <c r="RDW3584" s="379"/>
      <c r="RDX3584" s="379"/>
      <c r="RDY3584" s="379"/>
      <c r="RDZ3584" s="379"/>
      <c r="REA3584" s="379"/>
      <c r="REB3584" s="379"/>
      <c r="REC3584" s="379"/>
      <c r="RED3584" s="379"/>
      <c r="REE3584" s="379"/>
      <c r="REF3584" s="379"/>
      <c r="REG3584" s="379"/>
      <c r="REH3584" s="379"/>
      <c r="REI3584" s="379"/>
      <c r="REJ3584" s="379"/>
      <c r="REK3584" s="379"/>
      <c r="REL3584" s="379"/>
      <c r="REM3584" s="379"/>
      <c r="REN3584" s="379"/>
      <c r="REO3584" s="379"/>
      <c r="REP3584" s="379"/>
      <c r="REQ3584" s="379"/>
      <c r="RER3584" s="379"/>
      <c r="RES3584" s="379"/>
      <c r="RET3584" s="379"/>
      <c r="REU3584" s="379"/>
      <c r="REV3584" s="379"/>
      <c r="REW3584" s="379"/>
      <c r="REX3584" s="379"/>
      <c r="REY3584" s="379"/>
      <c r="REZ3584" s="379"/>
      <c r="RFA3584" s="379"/>
      <c r="RFB3584" s="379"/>
      <c r="RFC3584" s="379"/>
      <c r="RFD3584" s="379"/>
      <c r="RFE3584" s="379"/>
      <c r="RFF3584" s="379"/>
      <c r="RFG3584" s="379"/>
      <c r="RFH3584" s="379"/>
      <c r="RFI3584" s="379"/>
      <c r="RFJ3584" s="379"/>
      <c r="RFK3584" s="379"/>
      <c r="RFL3584" s="379"/>
      <c r="RFM3584" s="379"/>
      <c r="RFN3584" s="379"/>
      <c r="RFO3584" s="379"/>
      <c r="RFP3584" s="379"/>
      <c r="RFQ3584" s="379"/>
      <c r="RFR3584" s="379"/>
      <c r="RFS3584" s="379"/>
      <c r="RFT3584" s="379"/>
      <c r="RFU3584" s="379"/>
      <c r="RFV3584" s="379"/>
      <c r="RFW3584" s="379"/>
      <c r="RFX3584" s="379"/>
      <c r="RFY3584" s="379"/>
      <c r="RFZ3584" s="379"/>
      <c r="RGA3584" s="379"/>
      <c r="RGB3584" s="379"/>
      <c r="RGC3584" s="379"/>
      <c r="RGD3584" s="379"/>
      <c r="RGE3584" s="379"/>
      <c r="RGF3584" s="379"/>
      <c r="RGG3584" s="379"/>
      <c r="RGH3584" s="379"/>
      <c r="RGI3584" s="379"/>
      <c r="RGJ3584" s="379"/>
      <c r="RGK3584" s="379"/>
      <c r="RGL3584" s="379"/>
      <c r="RGM3584" s="379"/>
      <c r="RGN3584" s="379"/>
      <c r="RGO3584" s="379"/>
      <c r="RGP3584" s="379"/>
      <c r="RGQ3584" s="379"/>
      <c r="RGR3584" s="379"/>
      <c r="RGS3584" s="379"/>
      <c r="RGT3584" s="379"/>
      <c r="RGU3584" s="379"/>
      <c r="RGV3584" s="379"/>
      <c r="RGW3584" s="379"/>
      <c r="RGX3584" s="379"/>
      <c r="RGY3584" s="379"/>
      <c r="RGZ3584" s="379"/>
      <c r="RHA3584" s="379"/>
      <c r="RHB3584" s="379"/>
      <c r="RHC3584" s="379"/>
      <c r="RHD3584" s="379"/>
      <c r="RHE3584" s="379"/>
      <c r="RHF3584" s="379"/>
      <c r="RHG3584" s="379"/>
      <c r="RHH3584" s="379"/>
      <c r="RHI3584" s="379"/>
      <c r="RHJ3584" s="379"/>
      <c r="RHK3584" s="379"/>
      <c r="RHL3584" s="379"/>
      <c r="RHM3584" s="379"/>
      <c r="RHN3584" s="379"/>
      <c r="RHO3584" s="379"/>
      <c r="RHP3584" s="379"/>
      <c r="RHQ3584" s="379"/>
      <c r="RHR3584" s="379"/>
      <c r="RHS3584" s="379"/>
      <c r="RHT3584" s="379"/>
      <c r="RHU3584" s="379"/>
      <c r="RHV3584" s="379"/>
      <c r="RHW3584" s="379"/>
      <c r="RHX3584" s="379"/>
      <c r="RHY3584" s="379"/>
      <c r="RHZ3584" s="379"/>
      <c r="RIA3584" s="379"/>
      <c r="RIB3584" s="379"/>
      <c r="RIC3584" s="379"/>
      <c r="RID3584" s="379"/>
      <c r="RIE3584" s="379"/>
      <c r="RIF3584" s="379"/>
      <c r="RIG3584" s="379"/>
      <c r="RIH3584" s="379"/>
      <c r="RII3584" s="379"/>
      <c r="RIJ3584" s="379"/>
      <c r="RIK3584" s="379"/>
      <c r="RIL3584" s="379"/>
      <c r="RIM3584" s="379"/>
      <c r="RIN3584" s="379"/>
      <c r="RIO3584" s="379"/>
      <c r="RIP3584" s="379"/>
      <c r="RIQ3584" s="379"/>
      <c r="RIR3584" s="379"/>
      <c r="RIS3584" s="379"/>
      <c r="RIT3584" s="379"/>
      <c r="RIU3584" s="379"/>
      <c r="RIV3584" s="379"/>
      <c r="RIW3584" s="379"/>
      <c r="RIX3584" s="379"/>
      <c r="RIY3584" s="379"/>
      <c r="RIZ3584" s="379"/>
      <c r="RJA3584" s="379"/>
      <c r="RJB3584" s="379"/>
      <c r="RJC3584" s="379"/>
      <c r="RJD3584" s="379"/>
      <c r="RJE3584" s="379"/>
      <c r="RJF3584" s="379"/>
      <c r="RJG3584" s="379"/>
      <c r="RJH3584" s="379"/>
      <c r="RJI3584" s="379"/>
      <c r="RJJ3584" s="379"/>
      <c r="RJK3584" s="379"/>
      <c r="RJL3584" s="379"/>
      <c r="RJM3584" s="379"/>
      <c r="RJN3584" s="379"/>
      <c r="RJO3584" s="379"/>
      <c r="RJP3584" s="379"/>
      <c r="RJQ3584" s="379"/>
      <c r="RJR3584" s="379"/>
      <c r="RJS3584" s="379"/>
      <c r="RJT3584" s="379"/>
      <c r="RJU3584" s="379"/>
      <c r="RJV3584" s="379"/>
      <c r="RJW3584" s="379"/>
      <c r="RJX3584" s="379"/>
      <c r="RJY3584" s="379"/>
      <c r="RJZ3584" s="379"/>
      <c r="RKA3584" s="379"/>
      <c r="RKB3584" s="379"/>
      <c r="RKC3584" s="379"/>
      <c r="RKD3584" s="379"/>
      <c r="RKE3584" s="379"/>
      <c r="RKF3584" s="379"/>
      <c r="RKG3584" s="379"/>
      <c r="RKH3584" s="379"/>
      <c r="RKI3584" s="379"/>
      <c r="RKJ3584" s="379"/>
      <c r="RKK3584" s="379"/>
      <c r="RKL3584" s="379"/>
      <c r="RKM3584" s="379"/>
      <c r="RKN3584" s="379"/>
      <c r="RKO3584" s="379"/>
      <c r="RKP3584" s="379"/>
      <c r="RKQ3584" s="379"/>
      <c r="RKR3584" s="379"/>
      <c r="RKS3584" s="379"/>
      <c r="RKT3584" s="379"/>
      <c r="RKU3584" s="379"/>
      <c r="RKV3584" s="379"/>
      <c r="RKW3584" s="379"/>
      <c r="RKX3584" s="379"/>
      <c r="RKY3584" s="379"/>
      <c r="RKZ3584" s="379"/>
      <c r="RLA3584" s="379"/>
      <c r="RLB3584" s="379"/>
      <c r="RLC3584" s="379"/>
      <c r="RLD3584" s="379"/>
      <c r="RLE3584" s="379"/>
      <c r="RLF3584" s="379"/>
      <c r="RLG3584" s="379"/>
      <c r="RLH3584" s="379"/>
      <c r="RLI3584" s="379"/>
      <c r="RLJ3584" s="379"/>
      <c r="RLK3584" s="379"/>
      <c r="RLL3584" s="379"/>
      <c r="RLM3584" s="379"/>
      <c r="RLN3584" s="379"/>
      <c r="RLO3584" s="379"/>
      <c r="RLP3584" s="379"/>
      <c r="RLQ3584" s="379"/>
      <c r="RLR3584" s="379"/>
      <c r="RLS3584" s="379"/>
      <c r="RLT3584" s="379"/>
      <c r="RLU3584" s="379"/>
      <c r="RLV3584" s="379"/>
      <c r="RLW3584" s="379"/>
      <c r="RLX3584" s="379"/>
      <c r="RLY3584" s="379"/>
      <c r="RLZ3584" s="379"/>
      <c r="RMA3584" s="379"/>
      <c r="RMB3584" s="379"/>
      <c r="RMC3584" s="379"/>
      <c r="RMD3584" s="379"/>
      <c r="RME3584" s="379"/>
      <c r="RMF3584" s="379"/>
      <c r="RMG3584" s="379"/>
      <c r="RMH3584" s="379"/>
      <c r="RMI3584" s="379"/>
      <c r="RMJ3584" s="379"/>
      <c r="RMK3584" s="379"/>
      <c r="RML3584" s="379"/>
      <c r="RMM3584" s="379"/>
      <c r="RMN3584" s="379"/>
      <c r="RMO3584" s="379"/>
      <c r="RMP3584" s="379"/>
      <c r="RMQ3584" s="379"/>
      <c r="RMR3584" s="379"/>
      <c r="RMS3584" s="379"/>
      <c r="RMT3584" s="379"/>
      <c r="RMU3584" s="379"/>
      <c r="RMV3584" s="379"/>
      <c r="RMW3584" s="379"/>
      <c r="RMX3584" s="379"/>
      <c r="RMY3584" s="379"/>
      <c r="RMZ3584" s="379"/>
      <c r="RNA3584" s="379"/>
      <c r="RNB3584" s="379"/>
      <c r="RNC3584" s="379"/>
      <c r="RND3584" s="379"/>
      <c r="RNE3584" s="379"/>
      <c r="RNF3584" s="379"/>
      <c r="RNG3584" s="379"/>
      <c r="RNH3584" s="379"/>
      <c r="RNI3584" s="379"/>
      <c r="RNJ3584" s="379"/>
      <c r="RNK3584" s="379"/>
      <c r="RNL3584" s="379"/>
      <c r="RNM3584" s="379"/>
      <c r="RNN3584" s="379"/>
      <c r="RNO3584" s="379"/>
      <c r="RNP3584" s="379"/>
      <c r="RNQ3584" s="379"/>
      <c r="RNR3584" s="379"/>
      <c r="RNS3584" s="379"/>
      <c r="RNT3584" s="379"/>
      <c r="RNU3584" s="379"/>
      <c r="RNV3584" s="379"/>
      <c r="RNW3584" s="379"/>
      <c r="RNX3584" s="379"/>
      <c r="RNY3584" s="379"/>
      <c r="RNZ3584" s="379"/>
      <c r="ROA3584" s="379"/>
      <c r="ROB3584" s="379"/>
      <c r="ROC3584" s="379"/>
      <c r="ROD3584" s="379"/>
      <c r="ROE3584" s="379"/>
      <c r="ROF3584" s="379"/>
      <c r="ROG3584" s="379"/>
      <c r="ROH3584" s="379"/>
      <c r="ROI3584" s="379"/>
      <c r="ROJ3584" s="379"/>
      <c r="ROK3584" s="379"/>
      <c r="ROL3584" s="379"/>
      <c r="ROM3584" s="379"/>
      <c r="RON3584" s="379"/>
      <c r="ROO3584" s="379"/>
      <c r="ROP3584" s="379"/>
      <c r="ROQ3584" s="379"/>
      <c r="ROR3584" s="379"/>
      <c r="ROS3584" s="379"/>
      <c r="ROT3584" s="379"/>
      <c r="ROU3584" s="379"/>
      <c r="ROV3584" s="379"/>
      <c r="ROW3584" s="379"/>
      <c r="ROX3584" s="379"/>
      <c r="ROY3584" s="379"/>
      <c r="ROZ3584" s="379"/>
      <c r="RPA3584" s="379"/>
      <c r="RPB3584" s="379"/>
      <c r="RPC3584" s="379"/>
      <c r="RPD3584" s="379"/>
      <c r="RPE3584" s="379"/>
      <c r="RPF3584" s="379"/>
      <c r="RPG3584" s="379"/>
      <c r="RPH3584" s="379"/>
      <c r="RPI3584" s="379"/>
      <c r="RPJ3584" s="379"/>
      <c r="RPK3584" s="379"/>
      <c r="RPL3584" s="379"/>
      <c r="RPM3584" s="379"/>
      <c r="RPN3584" s="379"/>
      <c r="RPO3584" s="379"/>
      <c r="RPP3584" s="379"/>
      <c r="RPQ3584" s="379"/>
      <c r="RPR3584" s="379"/>
      <c r="RPS3584" s="379"/>
      <c r="RPT3584" s="379"/>
      <c r="RPU3584" s="379"/>
      <c r="RPV3584" s="379"/>
      <c r="RPW3584" s="379"/>
      <c r="RPX3584" s="379"/>
      <c r="RPY3584" s="379"/>
      <c r="RPZ3584" s="379"/>
      <c r="RQA3584" s="379"/>
      <c r="RQB3584" s="379"/>
      <c r="RQC3584" s="379"/>
      <c r="RQD3584" s="379"/>
      <c r="RQE3584" s="379"/>
      <c r="RQF3584" s="379"/>
      <c r="RQG3584" s="379"/>
      <c r="RQH3584" s="379"/>
      <c r="RQI3584" s="379"/>
      <c r="RQJ3584" s="379"/>
      <c r="RQK3584" s="379"/>
      <c r="RQL3584" s="379"/>
      <c r="RQM3584" s="379"/>
      <c r="RQN3584" s="379"/>
      <c r="RQO3584" s="379"/>
      <c r="RQP3584" s="379"/>
      <c r="RQQ3584" s="379"/>
      <c r="RQR3584" s="379"/>
      <c r="RQS3584" s="379"/>
      <c r="RQT3584" s="379"/>
      <c r="RQU3584" s="379"/>
      <c r="RQV3584" s="379"/>
      <c r="RQW3584" s="379"/>
      <c r="RQX3584" s="379"/>
      <c r="RQY3584" s="379"/>
      <c r="RQZ3584" s="379"/>
      <c r="RRA3584" s="379"/>
      <c r="RRB3584" s="379"/>
      <c r="RRC3584" s="379"/>
      <c r="RRD3584" s="379"/>
      <c r="RRE3584" s="379"/>
      <c r="RRF3584" s="379"/>
      <c r="RRG3584" s="379"/>
      <c r="RRH3584" s="379"/>
      <c r="RRI3584" s="379"/>
      <c r="RRJ3584" s="379"/>
      <c r="RRK3584" s="379"/>
      <c r="RRL3584" s="379"/>
      <c r="RRM3584" s="379"/>
      <c r="RRN3584" s="379"/>
      <c r="RRO3584" s="379"/>
      <c r="RRP3584" s="379"/>
      <c r="RRQ3584" s="379"/>
      <c r="RRR3584" s="379"/>
      <c r="RRS3584" s="379"/>
      <c r="RRT3584" s="379"/>
      <c r="RRU3584" s="379"/>
      <c r="RRV3584" s="379"/>
      <c r="RRW3584" s="379"/>
      <c r="RRX3584" s="379"/>
      <c r="RRY3584" s="379"/>
      <c r="RRZ3584" s="379"/>
      <c r="RSA3584" s="379"/>
      <c r="RSB3584" s="379"/>
      <c r="RSC3584" s="379"/>
      <c r="RSD3584" s="379"/>
      <c r="RSE3584" s="379"/>
      <c r="RSF3584" s="379"/>
      <c r="RSG3584" s="379"/>
      <c r="RSH3584" s="379"/>
      <c r="RSI3584" s="379"/>
      <c r="RSJ3584" s="379"/>
      <c r="RSK3584" s="379"/>
      <c r="RSL3584" s="379"/>
      <c r="RSM3584" s="379"/>
      <c r="RSN3584" s="379"/>
      <c r="RSO3584" s="379"/>
      <c r="RSP3584" s="379"/>
      <c r="RSQ3584" s="379"/>
      <c r="RSR3584" s="379"/>
      <c r="RSS3584" s="379"/>
      <c r="RST3584" s="379"/>
      <c r="RSU3584" s="379"/>
      <c r="RSV3584" s="379"/>
      <c r="RSW3584" s="379"/>
      <c r="RSX3584" s="379"/>
      <c r="RSY3584" s="379"/>
      <c r="RSZ3584" s="379"/>
      <c r="RTA3584" s="379"/>
      <c r="RTB3584" s="379"/>
      <c r="RTC3584" s="379"/>
      <c r="RTD3584" s="379"/>
      <c r="RTE3584" s="379"/>
      <c r="RTF3584" s="379"/>
      <c r="RTG3584" s="379"/>
      <c r="RTH3584" s="379"/>
      <c r="RTI3584" s="379"/>
      <c r="RTJ3584" s="379"/>
      <c r="RTK3584" s="379"/>
      <c r="RTL3584" s="379"/>
      <c r="RTM3584" s="379"/>
      <c r="RTN3584" s="379"/>
      <c r="RTO3584" s="379"/>
      <c r="RTP3584" s="379"/>
      <c r="RTQ3584" s="379"/>
      <c r="RTR3584" s="379"/>
      <c r="RTS3584" s="379"/>
      <c r="RTT3584" s="379"/>
      <c r="RTU3584" s="379"/>
      <c r="RTV3584" s="379"/>
      <c r="RTW3584" s="379"/>
      <c r="RTX3584" s="379"/>
      <c r="RTY3584" s="379"/>
      <c r="RTZ3584" s="379"/>
      <c r="RUA3584" s="379"/>
      <c r="RUB3584" s="379"/>
      <c r="RUC3584" s="379"/>
      <c r="RUD3584" s="379"/>
      <c r="RUE3584" s="379"/>
      <c r="RUF3584" s="379"/>
      <c r="RUG3584" s="379"/>
      <c r="RUH3584" s="379"/>
      <c r="RUI3584" s="379"/>
      <c r="RUJ3584" s="379"/>
      <c r="RUK3584" s="379"/>
      <c r="RUL3584" s="379"/>
      <c r="RUM3584" s="379"/>
      <c r="RUN3584" s="379"/>
      <c r="RUO3584" s="379"/>
      <c r="RUP3584" s="379"/>
      <c r="RUQ3584" s="379"/>
      <c r="RUR3584" s="379"/>
      <c r="RUS3584" s="379"/>
      <c r="RUT3584" s="379"/>
      <c r="RUU3584" s="379"/>
      <c r="RUV3584" s="379"/>
      <c r="RUW3584" s="379"/>
      <c r="RUX3584" s="379"/>
      <c r="RUY3584" s="379"/>
      <c r="RUZ3584" s="379"/>
      <c r="RVA3584" s="379"/>
      <c r="RVB3584" s="379"/>
      <c r="RVC3584" s="379"/>
      <c r="RVD3584" s="379"/>
      <c r="RVE3584" s="379"/>
      <c r="RVF3584" s="379"/>
      <c r="RVG3584" s="379"/>
      <c r="RVH3584" s="379"/>
      <c r="RVI3584" s="379"/>
      <c r="RVJ3584" s="379"/>
      <c r="RVK3584" s="379"/>
      <c r="RVL3584" s="379"/>
      <c r="RVM3584" s="379"/>
      <c r="RVN3584" s="379"/>
      <c r="RVO3584" s="379"/>
      <c r="RVP3584" s="379"/>
      <c r="RVQ3584" s="379"/>
      <c r="RVR3584" s="379"/>
      <c r="RVS3584" s="379"/>
      <c r="RVT3584" s="379"/>
      <c r="RVU3584" s="379"/>
      <c r="RVV3584" s="379"/>
      <c r="RVW3584" s="379"/>
      <c r="RVX3584" s="379"/>
      <c r="RVY3584" s="379"/>
      <c r="RVZ3584" s="379"/>
      <c r="RWA3584" s="379"/>
      <c r="RWB3584" s="379"/>
      <c r="RWC3584" s="379"/>
      <c r="RWD3584" s="379"/>
      <c r="RWE3584" s="379"/>
      <c r="RWF3584" s="379"/>
      <c r="RWG3584" s="379"/>
      <c r="RWH3584" s="379"/>
      <c r="RWI3584" s="379"/>
      <c r="RWJ3584" s="379"/>
      <c r="RWK3584" s="379"/>
      <c r="RWL3584" s="379"/>
      <c r="RWM3584" s="379"/>
      <c r="RWN3584" s="379"/>
      <c r="RWO3584" s="379"/>
      <c r="RWP3584" s="379"/>
      <c r="RWQ3584" s="379"/>
      <c r="RWR3584" s="379"/>
      <c r="RWS3584" s="379"/>
      <c r="RWT3584" s="379"/>
      <c r="RWU3584" s="379"/>
      <c r="RWV3584" s="379"/>
      <c r="RWW3584" s="379"/>
      <c r="RWX3584" s="379"/>
      <c r="RWY3584" s="379"/>
      <c r="RWZ3584" s="379"/>
      <c r="RXA3584" s="379"/>
      <c r="RXB3584" s="379"/>
      <c r="RXC3584" s="379"/>
      <c r="RXD3584" s="379"/>
      <c r="RXE3584" s="379"/>
      <c r="RXF3584" s="379"/>
      <c r="RXG3584" s="379"/>
      <c r="RXH3584" s="379"/>
      <c r="RXI3584" s="379"/>
      <c r="RXJ3584" s="379"/>
      <c r="RXK3584" s="379"/>
      <c r="RXL3584" s="379"/>
      <c r="RXM3584" s="379"/>
      <c r="RXN3584" s="379"/>
      <c r="RXO3584" s="379"/>
      <c r="RXP3584" s="379"/>
      <c r="RXQ3584" s="379"/>
      <c r="RXR3584" s="379"/>
      <c r="RXS3584" s="379"/>
      <c r="RXT3584" s="379"/>
      <c r="RXU3584" s="379"/>
      <c r="RXV3584" s="379"/>
      <c r="RXW3584" s="379"/>
      <c r="RXX3584" s="379"/>
      <c r="RXY3584" s="379"/>
      <c r="RXZ3584" s="379"/>
      <c r="RYA3584" s="379"/>
      <c r="RYB3584" s="379"/>
      <c r="RYC3584" s="379"/>
      <c r="RYD3584" s="379"/>
      <c r="RYE3584" s="379"/>
      <c r="RYF3584" s="379"/>
      <c r="RYG3584" s="379"/>
      <c r="RYH3584" s="379"/>
      <c r="RYI3584" s="379"/>
      <c r="RYJ3584" s="379"/>
      <c r="RYK3584" s="379"/>
      <c r="RYL3584" s="379"/>
      <c r="RYM3584" s="379"/>
      <c r="RYN3584" s="379"/>
      <c r="RYO3584" s="379"/>
      <c r="RYP3584" s="379"/>
      <c r="RYQ3584" s="379"/>
      <c r="RYR3584" s="379"/>
      <c r="RYS3584" s="379"/>
      <c r="RYT3584" s="379"/>
      <c r="RYU3584" s="379"/>
      <c r="RYV3584" s="379"/>
      <c r="RYW3584" s="379"/>
      <c r="RYX3584" s="379"/>
      <c r="RYY3584" s="379"/>
      <c r="RYZ3584" s="379"/>
      <c r="RZA3584" s="379"/>
      <c r="RZB3584" s="379"/>
      <c r="RZC3584" s="379"/>
      <c r="RZD3584" s="379"/>
      <c r="RZE3584" s="379"/>
      <c r="RZF3584" s="379"/>
      <c r="RZG3584" s="379"/>
      <c r="RZH3584" s="379"/>
      <c r="RZI3584" s="379"/>
      <c r="RZJ3584" s="379"/>
      <c r="RZK3584" s="379"/>
      <c r="RZL3584" s="379"/>
      <c r="RZM3584" s="379"/>
      <c r="RZN3584" s="379"/>
      <c r="RZO3584" s="379"/>
      <c r="RZP3584" s="379"/>
      <c r="RZQ3584" s="379"/>
      <c r="RZR3584" s="379"/>
      <c r="RZS3584" s="379"/>
      <c r="RZT3584" s="379"/>
      <c r="RZU3584" s="379"/>
      <c r="RZV3584" s="379"/>
      <c r="RZW3584" s="379"/>
      <c r="RZX3584" s="379"/>
      <c r="RZY3584" s="379"/>
      <c r="RZZ3584" s="379"/>
      <c r="SAA3584" s="379"/>
      <c r="SAB3584" s="379"/>
      <c r="SAC3584" s="379"/>
      <c r="SAD3584" s="379"/>
      <c r="SAE3584" s="379"/>
      <c r="SAF3584" s="379"/>
      <c r="SAG3584" s="379"/>
      <c r="SAH3584" s="379"/>
      <c r="SAI3584" s="379"/>
      <c r="SAJ3584" s="379"/>
      <c r="SAK3584" s="379"/>
      <c r="SAL3584" s="379"/>
      <c r="SAM3584" s="379"/>
      <c r="SAN3584" s="379"/>
      <c r="SAO3584" s="379"/>
      <c r="SAP3584" s="379"/>
      <c r="SAQ3584" s="379"/>
      <c r="SAR3584" s="379"/>
      <c r="SAS3584" s="379"/>
      <c r="SAT3584" s="379"/>
      <c r="SAU3584" s="379"/>
      <c r="SAV3584" s="379"/>
      <c r="SAW3584" s="379"/>
      <c r="SAX3584" s="379"/>
      <c r="SAY3584" s="379"/>
      <c r="SAZ3584" s="379"/>
      <c r="SBA3584" s="379"/>
      <c r="SBB3584" s="379"/>
      <c r="SBC3584" s="379"/>
      <c r="SBD3584" s="379"/>
      <c r="SBE3584" s="379"/>
      <c r="SBF3584" s="379"/>
      <c r="SBG3584" s="379"/>
      <c r="SBH3584" s="379"/>
      <c r="SBI3584" s="379"/>
      <c r="SBJ3584" s="379"/>
      <c r="SBK3584" s="379"/>
      <c r="SBL3584" s="379"/>
      <c r="SBM3584" s="379"/>
      <c r="SBN3584" s="379"/>
      <c r="SBO3584" s="379"/>
      <c r="SBP3584" s="379"/>
      <c r="SBQ3584" s="379"/>
      <c r="SBR3584" s="379"/>
      <c r="SBS3584" s="379"/>
      <c r="SBT3584" s="379"/>
      <c r="SBU3584" s="379"/>
      <c r="SBV3584" s="379"/>
      <c r="SBW3584" s="379"/>
      <c r="SBX3584" s="379"/>
      <c r="SBY3584" s="379"/>
      <c r="SBZ3584" s="379"/>
      <c r="SCA3584" s="379"/>
      <c r="SCB3584" s="379"/>
      <c r="SCC3584" s="379"/>
      <c r="SCD3584" s="379"/>
      <c r="SCE3584" s="379"/>
      <c r="SCF3584" s="379"/>
      <c r="SCG3584" s="379"/>
      <c r="SCH3584" s="379"/>
      <c r="SCI3584" s="379"/>
      <c r="SCJ3584" s="379"/>
      <c r="SCK3584" s="379"/>
      <c r="SCL3584" s="379"/>
      <c r="SCM3584" s="379"/>
      <c r="SCN3584" s="379"/>
      <c r="SCO3584" s="379"/>
      <c r="SCP3584" s="379"/>
      <c r="SCQ3584" s="379"/>
      <c r="SCR3584" s="379"/>
      <c r="SCS3584" s="379"/>
      <c r="SCT3584" s="379"/>
      <c r="SCU3584" s="379"/>
      <c r="SCV3584" s="379"/>
      <c r="SCW3584" s="379"/>
      <c r="SCX3584" s="379"/>
      <c r="SCY3584" s="379"/>
      <c r="SCZ3584" s="379"/>
      <c r="SDA3584" s="379"/>
      <c r="SDB3584" s="379"/>
      <c r="SDC3584" s="379"/>
      <c r="SDD3584" s="379"/>
      <c r="SDE3584" s="379"/>
      <c r="SDF3584" s="379"/>
      <c r="SDG3584" s="379"/>
      <c r="SDH3584" s="379"/>
      <c r="SDI3584" s="379"/>
      <c r="SDJ3584" s="379"/>
      <c r="SDK3584" s="379"/>
      <c r="SDL3584" s="379"/>
      <c r="SDM3584" s="379"/>
      <c r="SDN3584" s="379"/>
      <c r="SDO3584" s="379"/>
      <c r="SDP3584" s="379"/>
      <c r="SDQ3584" s="379"/>
      <c r="SDR3584" s="379"/>
      <c r="SDS3584" s="379"/>
      <c r="SDT3584" s="379"/>
      <c r="SDU3584" s="379"/>
      <c r="SDV3584" s="379"/>
      <c r="SDW3584" s="379"/>
      <c r="SDX3584" s="379"/>
      <c r="SDY3584" s="379"/>
      <c r="SDZ3584" s="379"/>
      <c r="SEA3584" s="379"/>
      <c r="SEB3584" s="379"/>
      <c r="SEC3584" s="379"/>
      <c r="SED3584" s="379"/>
      <c r="SEE3584" s="379"/>
      <c r="SEF3584" s="379"/>
      <c r="SEG3584" s="379"/>
      <c r="SEH3584" s="379"/>
      <c r="SEI3584" s="379"/>
      <c r="SEJ3584" s="379"/>
      <c r="SEK3584" s="379"/>
      <c r="SEL3584" s="379"/>
      <c r="SEM3584" s="379"/>
      <c r="SEN3584" s="379"/>
      <c r="SEO3584" s="379"/>
      <c r="SEP3584" s="379"/>
      <c r="SEQ3584" s="379"/>
      <c r="SER3584" s="379"/>
      <c r="SES3584" s="379"/>
      <c r="SET3584" s="379"/>
      <c r="SEU3584" s="379"/>
      <c r="SEV3584" s="379"/>
      <c r="SEW3584" s="379"/>
      <c r="SEX3584" s="379"/>
      <c r="SEY3584" s="379"/>
      <c r="SEZ3584" s="379"/>
      <c r="SFA3584" s="379"/>
      <c r="SFB3584" s="379"/>
      <c r="SFC3584" s="379"/>
      <c r="SFD3584" s="379"/>
      <c r="SFE3584" s="379"/>
      <c r="SFF3584" s="379"/>
      <c r="SFG3584" s="379"/>
      <c r="SFH3584" s="379"/>
      <c r="SFI3584" s="379"/>
      <c r="SFJ3584" s="379"/>
      <c r="SFK3584" s="379"/>
      <c r="SFL3584" s="379"/>
      <c r="SFM3584" s="379"/>
      <c r="SFN3584" s="379"/>
      <c r="SFO3584" s="379"/>
      <c r="SFP3584" s="379"/>
      <c r="SFQ3584" s="379"/>
      <c r="SFR3584" s="379"/>
      <c r="SFS3584" s="379"/>
      <c r="SFT3584" s="379"/>
      <c r="SFU3584" s="379"/>
      <c r="SFV3584" s="379"/>
      <c r="SFW3584" s="379"/>
      <c r="SFX3584" s="379"/>
      <c r="SFY3584" s="379"/>
      <c r="SFZ3584" s="379"/>
      <c r="SGA3584" s="379"/>
      <c r="SGB3584" s="379"/>
      <c r="SGC3584" s="379"/>
      <c r="SGD3584" s="379"/>
      <c r="SGE3584" s="379"/>
      <c r="SGF3584" s="379"/>
      <c r="SGG3584" s="379"/>
      <c r="SGH3584" s="379"/>
      <c r="SGI3584" s="379"/>
      <c r="SGJ3584" s="379"/>
      <c r="SGK3584" s="379"/>
      <c r="SGL3584" s="379"/>
      <c r="SGM3584" s="379"/>
      <c r="SGN3584" s="379"/>
      <c r="SGO3584" s="379"/>
      <c r="SGP3584" s="379"/>
      <c r="SGQ3584" s="379"/>
      <c r="SGR3584" s="379"/>
      <c r="SGS3584" s="379"/>
      <c r="SGT3584" s="379"/>
      <c r="SGU3584" s="379"/>
      <c r="SGV3584" s="379"/>
      <c r="SGW3584" s="379"/>
      <c r="SGX3584" s="379"/>
      <c r="SGY3584" s="379"/>
      <c r="SGZ3584" s="379"/>
      <c r="SHA3584" s="379"/>
      <c r="SHB3584" s="379"/>
      <c r="SHC3584" s="379"/>
      <c r="SHD3584" s="379"/>
      <c r="SHE3584" s="379"/>
      <c r="SHF3584" s="379"/>
      <c r="SHG3584" s="379"/>
      <c r="SHH3584" s="379"/>
      <c r="SHI3584" s="379"/>
      <c r="SHJ3584" s="379"/>
      <c r="SHK3584" s="379"/>
      <c r="SHL3584" s="379"/>
      <c r="SHM3584" s="379"/>
      <c r="SHN3584" s="379"/>
      <c r="SHO3584" s="379"/>
      <c r="SHP3584" s="379"/>
      <c r="SHQ3584" s="379"/>
      <c r="SHR3584" s="379"/>
      <c r="SHS3584" s="379"/>
      <c r="SHT3584" s="379"/>
      <c r="SHU3584" s="379"/>
      <c r="SHV3584" s="379"/>
      <c r="SHW3584" s="379"/>
      <c r="SHX3584" s="379"/>
      <c r="SHY3584" s="379"/>
      <c r="SHZ3584" s="379"/>
      <c r="SIA3584" s="379"/>
      <c r="SIB3584" s="379"/>
      <c r="SIC3584" s="379"/>
      <c r="SID3584" s="379"/>
      <c r="SIE3584" s="379"/>
      <c r="SIF3584" s="379"/>
      <c r="SIG3584" s="379"/>
      <c r="SIH3584" s="379"/>
      <c r="SII3584" s="379"/>
      <c r="SIJ3584" s="379"/>
      <c r="SIK3584" s="379"/>
      <c r="SIL3584" s="379"/>
      <c r="SIM3584" s="379"/>
      <c r="SIN3584" s="379"/>
      <c r="SIO3584" s="379"/>
      <c r="SIP3584" s="379"/>
      <c r="SIQ3584" s="379"/>
      <c r="SIR3584" s="379"/>
      <c r="SIS3584" s="379"/>
      <c r="SIT3584" s="379"/>
      <c r="SIU3584" s="379"/>
      <c r="SIV3584" s="379"/>
      <c r="SIW3584" s="379"/>
      <c r="SIX3584" s="379"/>
      <c r="SIY3584" s="379"/>
      <c r="SIZ3584" s="379"/>
      <c r="SJA3584" s="379"/>
      <c r="SJB3584" s="379"/>
      <c r="SJC3584" s="379"/>
      <c r="SJD3584" s="379"/>
      <c r="SJE3584" s="379"/>
      <c r="SJF3584" s="379"/>
      <c r="SJG3584" s="379"/>
      <c r="SJH3584" s="379"/>
      <c r="SJI3584" s="379"/>
      <c r="SJJ3584" s="379"/>
      <c r="SJK3584" s="379"/>
      <c r="SJL3584" s="379"/>
      <c r="SJM3584" s="379"/>
      <c r="SJN3584" s="379"/>
      <c r="SJO3584" s="379"/>
      <c r="SJP3584" s="379"/>
      <c r="SJQ3584" s="379"/>
      <c r="SJR3584" s="379"/>
      <c r="SJS3584" s="379"/>
      <c r="SJT3584" s="379"/>
      <c r="SJU3584" s="379"/>
      <c r="SJV3584" s="379"/>
      <c r="SJW3584" s="379"/>
      <c r="SJX3584" s="379"/>
      <c r="SJY3584" s="379"/>
      <c r="SJZ3584" s="379"/>
      <c r="SKA3584" s="379"/>
      <c r="SKB3584" s="379"/>
      <c r="SKC3584" s="379"/>
      <c r="SKD3584" s="379"/>
      <c r="SKE3584" s="379"/>
      <c r="SKF3584" s="379"/>
      <c r="SKG3584" s="379"/>
      <c r="SKH3584" s="379"/>
      <c r="SKI3584" s="379"/>
      <c r="SKJ3584" s="379"/>
      <c r="SKK3584" s="379"/>
      <c r="SKL3584" s="379"/>
      <c r="SKM3584" s="379"/>
      <c r="SKN3584" s="379"/>
      <c r="SKO3584" s="379"/>
      <c r="SKP3584" s="379"/>
      <c r="SKQ3584" s="379"/>
      <c r="SKR3584" s="379"/>
      <c r="SKS3584" s="379"/>
      <c r="SKT3584" s="379"/>
      <c r="SKU3584" s="379"/>
      <c r="SKV3584" s="379"/>
      <c r="SKW3584" s="379"/>
      <c r="SKX3584" s="379"/>
      <c r="SKY3584" s="379"/>
      <c r="SKZ3584" s="379"/>
      <c r="SLA3584" s="379"/>
      <c r="SLB3584" s="379"/>
      <c r="SLC3584" s="379"/>
      <c r="SLD3584" s="379"/>
      <c r="SLE3584" s="379"/>
      <c r="SLF3584" s="379"/>
      <c r="SLG3584" s="379"/>
      <c r="SLH3584" s="379"/>
      <c r="SLI3584" s="379"/>
      <c r="SLJ3584" s="379"/>
      <c r="SLK3584" s="379"/>
      <c r="SLL3584" s="379"/>
      <c r="SLM3584" s="379"/>
      <c r="SLN3584" s="379"/>
      <c r="SLO3584" s="379"/>
      <c r="SLP3584" s="379"/>
      <c r="SLQ3584" s="379"/>
      <c r="SLR3584" s="379"/>
      <c r="SLS3584" s="379"/>
      <c r="SLT3584" s="379"/>
      <c r="SLU3584" s="379"/>
      <c r="SLV3584" s="379"/>
      <c r="SLW3584" s="379"/>
      <c r="SLX3584" s="379"/>
      <c r="SLY3584" s="379"/>
      <c r="SLZ3584" s="379"/>
      <c r="SMA3584" s="379"/>
      <c r="SMB3584" s="379"/>
      <c r="SMC3584" s="379"/>
      <c r="SMD3584" s="379"/>
      <c r="SME3584" s="379"/>
      <c r="SMF3584" s="379"/>
      <c r="SMG3584" s="379"/>
      <c r="SMH3584" s="379"/>
      <c r="SMI3584" s="379"/>
      <c r="SMJ3584" s="379"/>
      <c r="SMK3584" s="379"/>
      <c r="SML3584" s="379"/>
      <c r="SMM3584" s="379"/>
      <c r="SMN3584" s="379"/>
      <c r="SMO3584" s="379"/>
      <c r="SMP3584" s="379"/>
      <c r="SMQ3584" s="379"/>
      <c r="SMR3584" s="379"/>
      <c r="SMS3584" s="379"/>
      <c r="SMT3584" s="379"/>
      <c r="SMU3584" s="379"/>
      <c r="SMV3584" s="379"/>
      <c r="SMW3584" s="379"/>
      <c r="SMX3584" s="379"/>
      <c r="SMY3584" s="379"/>
      <c r="SMZ3584" s="379"/>
      <c r="SNA3584" s="379"/>
      <c r="SNB3584" s="379"/>
      <c r="SNC3584" s="379"/>
      <c r="SND3584" s="379"/>
      <c r="SNE3584" s="379"/>
      <c r="SNF3584" s="379"/>
      <c r="SNG3584" s="379"/>
      <c r="SNH3584" s="379"/>
      <c r="SNI3584" s="379"/>
      <c r="SNJ3584" s="379"/>
      <c r="SNK3584" s="379"/>
      <c r="SNL3584" s="379"/>
      <c r="SNM3584" s="379"/>
      <c r="SNN3584" s="379"/>
      <c r="SNO3584" s="379"/>
      <c r="SNP3584" s="379"/>
      <c r="SNQ3584" s="379"/>
      <c r="SNR3584" s="379"/>
      <c r="SNS3584" s="379"/>
      <c r="SNT3584" s="379"/>
      <c r="SNU3584" s="379"/>
      <c r="SNV3584" s="379"/>
      <c r="SNW3584" s="379"/>
      <c r="SNX3584" s="379"/>
      <c r="SNY3584" s="379"/>
      <c r="SNZ3584" s="379"/>
      <c r="SOA3584" s="379"/>
      <c r="SOB3584" s="379"/>
      <c r="SOC3584" s="379"/>
      <c r="SOD3584" s="379"/>
      <c r="SOE3584" s="379"/>
      <c r="SOF3584" s="379"/>
      <c r="SOG3584" s="379"/>
      <c r="SOH3584" s="379"/>
      <c r="SOI3584" s="379"/>
      <c r="SOJ3584" s="379"/>
      <c r="SOK3584" s="379"/>
      <c r="SOL3584" s="379"/>
      <c r="SOM3584" s="379"/>
      <c r="SON3584" s="379"/>
      <c r="SOO3584" s="379"/>
      <c r="SOP3584" s="379"/>
      <c r="SOQ3584" s="379"/>
      <c r="SOR3584" s="379"/>
      <c r="SOS3584" s="379"/>
      <c r="SOT3584" s="379"/>
      <c r="SOU3584" s="379"/>
      <c r="SOV3584" s="379"/>
      <c r="SOW3584" s="379"/>
      <c r="SOX3584" s="379"/>
      <c r="SOY3584" s="379"/>
      <c r="SOZ3584" s="379"/>
      <c r="SPA3584" s="379"/>
      <c r="SPB3584" s="379"/>
      <c r="SPC3584" s="379"/>
      <c r="SPD3584" s="379"/>
      <c r="SPE3584" s="379"/>
      <c r="SPF3584" s="379"/>
      <c r="SPG3584" s="379"/>
      <c r="SPH3584" s="379"/>
      <c r="SPI3584" s="379"/>
      <c r="SPJ3584" s="379"/>
      <c r="SPK3584" s="379"/>
      <c r="SPL3584" s="379"/>
      <c r="SPM3584" s="379"/>
      <c r="SPN3584" s="379"/>
      <c r="SPO3584" s="379"/>
      <c r="SPP3584" s="379"/>
      <c r="SPQ3584" s="379"/>
      <c r="SPR3584" s="379"/>
      <c r="SPS3584" s="379"/>
      <c r="SPT3584" s="379"/>
      <c r="SPU3584" s="379"/>
      <c r="SPV3584" s="379"/>
      <c r="SPW3584" s="379"/>
      <c r="SPX3584" s="379"/>
      <c r="SPY3584" s="379"/>
      <c r="SPZ3584" s="379"/>
      <c r="SQA3584" s="379"/>
      <c r="SQB3584" s="379"/>
      <c r="SQC3584" s="379"/>
      <c r="SQD3584" s="379"/>
      <c r="SQE3584" s="379"/>
      <c r="SQF3584" s="379"/>
      <c r="SQG3584" s="379"/>
      <c r="SQH3584" s="379"/>
      <c r="SQI3584" s="379"/>
      <c r="SQJ3584" s="379"/>
      <c r="SQK3584" s="379"/>
      <c r="SQL3584" s="379"/>
      <c r="SQM3584" s="379"/>
      <c r="SQN3584" s="379"/>
      <c r="SQO3584" s="379"/>
      <c r="SQP3584" s="379"/>
      <c r="SQQ3584" s="379"/>
      <c r="SQR3584" s="379"/>
      <c r="SQS3584" s="379"/>
      <c r="SQT3584" s="379"/>
      <c r="SQU3584" s="379"/>
      <c r="SQV3584" s="379"/>
      <c r="SQW3584" s="379"/>
      <c r="SQX3584" s="379"/>
      <c r="SQY3584" s="379"/>
      <c r="SQZ3584" s="379"/>
      <c r="SRA3584" s="379"/>
      <c r="SRB3584" s="379"/>
      <c r="SRC3584" s="379"/>
      <c r="SRD3584" s="379"/>
      <c r="SRE3584" s="379"/>
      <c r="SRF3584" s="379"/>
      <c r="SRG3584" s="379"/>
      <c r="SRH3584" s="379"/>
      <c r="SRI3584" s="379"/>
      <c r="SRJ3584" s="379"/>
      <c r="SRK3584" s="379"/>
      <c r="SRL3584" s="379"/>
      <c r="SRM3584" s="379"/>
      <c r="SRN3584" s="379"/>
      <c r="SRO3584" s="379"/>
      <c r="SRP3584" s="379"/>
      <c r="SRQ3584" s="379"/>
      <c r="SRR3584" s="379"/>
      <c r="SRS3584" s="379"/>
      <c r="SRT3584" s="379"/>
      <c r="SRU3584" s="379"/>
      <c r="SRV3584" s="379"/>
      <c r="SRW3584" s="379"/>
      <c r="SRX3584" s="379"/>
      <c r="SRY3584" s="379"/>
      <c r="SRZ3584" s="379"/>
      <c r="SSA3584" s="379"/>
      <c r="SSB3584" s="379"/>
      <c r="SSC3584" s="379"/>
      <c r="SSD3584" s="379"/>
      <c r="SSE3584" s="379"/>
      <c r="SSF3584" s="379"/>
      <c r="SSG3584" s="379"/>
      <c r="SSH3584" s="379"/>
      <c r="SSI3584" s="379"/>
      <c r="SSJ3584" s="379"/>
      <c r="SSK3584" s="379"/>
      <c r="SSL3584" s="379"/>
      <c r="SSM3584" s="379"/>
      <c r="SSN3584" s="379"/>
      <c r="SSO3584" s="379"/>
      <c r="SSP3584" s="379"/>
      <c r="SSQ3584" s="379"/>
      <c r="SSR3584" s="379"/>
      <c r="SSS3584" s="379"/>
      <c r="SST3584" s="379"/>
      <c r="SSU3584" s="379"/>
      <c r="SSV3584" s="379"/>
      <c r="SSW3584" s="379"/>
      <c r="SSX3584" s="379"/>
      <c r="SSY3584" s="379"/>
      <c r="SSZ3584" s="379"/>
      <c r="STA3584" s="379"/>
      <c r="STB3584" s="379"/>
      <c r="STC3584" s="379"/>
      <c r="STD3584" s="379"/>
      <c r="STE3584" s="379"/>
      <c r="STF3584" s="379"/>
      <c r="STG3584" s="379"/>
      <c r="STH3584" s="379"/>
      <c r="STI3584" s="379"/>
      <c r="STJ3584" s="379"/>
      <c r="STK3584" s="379"/>
      <c r="STL3584" s="379"/>
      <c r="STM3584" s="379"/>
      <c r="STN3584" s="379"/>
      <c r="STO3584" s="379"/>
      <c r="STP3584" s="379"/>
      <c r="STQ3584" s="379"/>
      <c r="STR3584" s="379"/>
      <c r="STS3584" s="379"/>
      <c r="STT3584" s="379"/>
      <c r="STU3584" s="379"/>
      <c r="STV3584" s="379"/>
      <c r="STW3584" s="379"/>
      <c r="STX3584" s="379"/>
      <c r="STY3584" s="379"/>
      <c r="STZ3584" s="379"/>
      <c r="SUA3584" s="379"/>
      <c r="SUB3584" s="379"/>
      <c r="SUC3584" s="379"/>
      <c r="SUD3584" s="379"/>
      <c r="SUE3584" s="379"/>
      <c r="SUF3584" s="379"/>
      <c r="SUG3584" s="379"/>
      <c r="SUH3584" s="379"/>
      <c r="SUI3584" s="379"/>
      <c r="SUJ3584" s="379"/>
      <c r="SUK3584" s="379"/>
      <c r="SUL3584" s="379"/>
      <c r="SUM3584" s="379"/>
      <c r="SUN3584" s="379"/>
      <c r="SUO3584" s="379"/>
      <c r="SUP3584" s="379"/>
      <c r="SUQ3584" s="379"/>
      <c r="SUR3584" s="379"/>
      <c r="SUS3584" s="379"/>
      <c r="SUT3584" s="379"/>
      <c r="SUU3584" s="379"/>
      <c r="SUV3584" s="379"/>
      <c r="SUW3584" s="379"/>
      <c r="SUX3584" s="379"/>
      <c r="SUY3584" s="379"/>
      <c r="SUZ3584" s="379"/>
      <c r="SVA3584" s="379"/>
      <c r="SVB3584" s="379"/>
      <c r="SVC3584" s="379"/>
      <c r="SVD3584" s="379"/>
      <c r="SVE3584" s="379"/>
      <c r="SVF3584" s="379"/>
      <c r="SVG3584" s="379"/>
      <c r="SVH3584" s="379"/>
      <c r="SVI3584" s="379"/>
      <c r="SVJ3584" s="379"/>
      <c r="SVK3584" s="379"/>
      <c r="SVL3584" s="379"/>
      <c r="SVM3584" s="379"/>
      <c r="SVN3584" s="379"/>
      <c r="SVO3584" s="379"/>
      <c r="SVP3584" s="379"/>
      <c r="SVQ3584" s="379"/>
      <c r="SVR3584" s="379"/>
      <c r="SVS3584" s="379"/>
      <c r="SVT3584" s="379"/>
      <c r="SVU3584" s="379"/>
      <c r="SVV3584" s="379"/>
      <c r="SVW3584" s="379"/>
      <c r="SVX3584" s="379"/>
      <c r="SVY3584" s="379"/>
      <c r="SVZ3584" s="379"/>
      <c r="SWA3584" s="379"/>
      <c r="SWB3584" s="379"/>
      <c r="SWC3584" s="379"/>
      <c r="SWD3584" s="379"/>
      <c r="SWE3584" s="379"/>
      <c r="SWF3584" s="379"/>
      <c r="SWG3584" s="379"/>
      <c r="SWH3584" s="379"/>
      <c r="SWI3584" s="379"/>
      <c r="SWJ3584" s="379"/>
      <c r="SWK3584" s="379"/>
      <c r="SWL3584" s="379"/>
      <c r="SWM3584" s="379"/>
      <c r="SWN3584" s="379"/>
      <c r="SWO3584" s="379"/>
      <c r="SWP3584" s="379"/>
      <c r="SWQ3584" s="379"/>
      <c r="SWR3584" s="379"/>
      <c r="SWS3584" s="379"/>
      <c r="SWT3584" s="379"/>
      <c r="SWU3584" s="379"/>
      <c r="SWV3584" s="379"/>
      <c r="SWW3584" s="379"/>
      <c r="SWX3584" s="379"/>
      <c r="SWY3584" s="379"/>
      <c r="SWZ3584" s="379"/>
      <c r="SXA3584" s="379"/>
      <c r="SXB3584" s="379"/>
      <c r="SXC3584" s="379"/>
      <c r="SXD3584" s="379"/>
      <c r="SXE3584" s="379"/>
      <c r="SXF3584" s="379"/>
      <c r="SXG3584" s="379"/>
      <c r="SXH3584" s="379"/>
      <c r="SXI3584" s="379"/>
      <c r="SXJ3584" s="379"/>
      <c r="SXK3584" s="379"/>
      <c r="SXL3584" s="379"/>
      <c r="SXM3584" s="379"/>
      <c r="SXN3584" s="379"/>
      <c r="SXO3584" s="379"/>
      <c r="SXP3584" s="379"/>
      <c r="SXQ3584" s="379"/>
      <c r="SXR3584" s="379"/>
      <c r="SXS3584" s="379"/>
      <c r="SXT3584" s="379"/>
      <c r="SXU3584" s="379"/>
      <c r="SXV3584" s="379"/>
      <c r="SXW3584" s="379"/>
      <c r="SXX3584" s="379"/>
      <c r="SXY3584" s="379"/>
      <c r="SXZ3584" s="379"/>
      <c r="SYA3584" s="379"/>
      <c r="SYB3584" s="379"/>
      <c r="SYC3584" s="379"/>
      <c r="SYD3584" s="379"/>
      <c r="SYE3584" s="379"/>
      <c r="SYF3584" s="379"/>
      <c r="SYG3584" s="379"/>
      <c r="SYH3584" s="379"/>
      <c r="SYI3584" s="379"/>
      <c r="SYJ3584" s="379"/>
      <c r="SYK3584" s="379"/>
      <c r="SYL3584" s="379"/>
      <c r="SYM3584" s="379"/>
      <c r="SYN3584" s="379"/>
      <c r="SYO3584" s="379"/>
      <c r="SYP3584" s="379"/>
      <c r="SYQ3584" s="379"/>
      <c r="SYR3584" s="379"/>
      <c r="SYS3584" s="379"/>
      <c r="SYT3584" s="379"/>
      <c r="SYU3584" s="379"/>
      <c r="SYV3584" s="379"/>
      <c r="SYW3584" s="379"/>
      <c r="SYX3584" s="379"/>
      <c r="SYY3584" s="379"/>
      <c r="SYZ3584" s="379"/>
      <c r="SZA3584" s="379"/>
      <c r="SZB3584" s="379"/>
      <c r="SZC3584" s="379"/>
      <c r="SZD3584" s="379"/>
      <c r="SZE3584" s="379"/>
      <c r="SZF3584" s="379"/>
      <c r="SZG3584" s="379"/>
      <c r="SZH3584" s="379"/>
      <c r="SZI3584" s="379"/>
      <c r="SZJ3584" s="379"/>
      <c r="SZK3584" s="379"/>
      <c r="SZL3584" s="379"/>
      <c r="SZM3584" s="379"/>
      <c r="SZN3584" s="379"/>
      <c r="SZO3584" s="379"/>
      <c r="SZP3584" s="379"/>
      <c r="SZQ3584" s="379"/>
      <c r="SZR3584" s="379"/>
      <c r="SZS3584" s="379"/>
      <c r="SZT3584" s="379"/>
      <c r="SZU3584" s="379"/>
      <c r="SZV3584" s="379"/>
      <c r="SZW3584" s="379"/>
      <c r="SZX3584" s="379"/>
      <c r="SZY3584" s="379"/>
      <c r="SZZ3584" s="379"/>
      <c r="TAA3584" s="379"/>
      <c r="TAB3584" s="379"/>
      <c r="TAC3584" s="379"/>
      <c r="TAD3584" s="379"/>
      <c r="TAE3584" s="379"/>
      <c r="TAF3584" s="379"/>
      <c r="TAG3584" s="379"/>
      <c r="TAH3584" s="379"/>
      <c r="TAI3584" s="379"/>
      <c r="TAJ3584" s="379"/>
      <c r="TAK3584" s="379"/>
      <c r="TAL3584" s="379"/>
      <c r="TAM3584" s="379"/>
      <c r="TAN3584" s="379"/>
      <c r="TAO3584" s="379"/>
      <c r="TAP3584" s="379"/>
      <c r="TAQ3584" s="379"/>
      <c r="TAR3584" s="379"/>
      <c r="TAS3584" s="379"/>
      <c r="TAT3584" s="379"/>
      <c r="TAU3584" s="379"/>
      <c r="TAV3584" s="379"/>
      <c r="TAW3584" s="379"/>
      <c r="TAX3584" s="379"/>
      <c r="TAY3584" s="379"/>
      <c r="TAZ3584" s="379"/>
      <c r="TBA3584" s="379"/>
      <c r="TBB3584" s="379"/>
      <c r="TBC3584" s="379"/>
      <c r="TBD3584" s="379"/>
      <c r="TBE3584" s="379"/>
      <c r="TBF3584" s="379"/>
      <c r="TBG3584" s="379"/>
      <c r="TBH3584" s="379"/>
      <c r="TBI3584" s="379"/>
      <c r="TBJ3584" s="379"/>
      <c r="TBK3584" s="379"/>
      <c r="TBL3584" s="379"/>
      <c r="TBM3584" s="379"/>
      <c r="TBN3584" s="379"/>
      <c r="TBO3584" s="379"/>
      <c r="TBP3584" s="379"/>
      <c r="TBQ3584" s="379"/>
      <c r="TBR3584" s="379"/>
      <c r="TBS3584" s="379"/>
      <c r="TBT3584" s="379"/>
      <c r="TBU3584" s="379"/>
      <c r="TBV3584" s="379"/>
      <c r="TBW3584" s="379"/>
      <c r="TBX3584" s="379"/>
      <c r="TBY3584" s="379"/>
      <c r="TBZ3584" s="379"/>
      <c r="TCA3584" s="379"/>
      <c r="TCB3584" s="379"/>
      <c r="TCC3584" s="379"/>
      <c r="TCD3584" s="379"/>
      <c r="TCE3584" s="379"/>
      <c r="TCF3584" s="379"/>
      <c r="TCG3584" s="379"/>
      <c r="TCH3584" s="379"/>
      <c r="TCI3584" s="379"/>
      <c r="TCJ3584" s="379"/>
      <c r="TCK3584" s="379"/>
      <c r="TCL3584" s="379"/>
      <c r="TCM3584" s="379"/>
      <c r="TCN3584" s="379"/>
      <c r="TCO3584" s="379"/>
      <c r="TCP3584" s="379"/>
      <c r="TCQ3584" s="379"/>
      <c r="TCR3584" s="379"/>
      <c r="TCS3584" s="379"/>
      <c r="TCT3584" s="379"/>
      <c r="TCU3584" s="379"/>
      <c r="TCV3584" s="379"/>
      <c r="TCW3584" s="379"/>
      <c r="TCX3584" s="379"/>
      <c r="TCY3584" s="379"/>
      <c r="TCZ3584" s="379"/>
      <c r="TDA3584" s="379"/>
      <c r="TDB3584" s="379"/>
      <c r="TDC3584" s="379"/>
      <c r="TDD3584" s="379"/>
      <c r="TDE3584" s="379"/>
      <c r="TDF3584" s="379"/>
      <c r="TDG3584" s="379"/>
      <c r="TDH3584" s="379"/>
      <c r="TDI3584" s="379"/>
      <c r="TDJ3584" s="379"/>
      <c r="TDK3584" s="379"/>
      <c r="TDL3584" s="379"/>
      <c r="TDM3584" s="379"/>
      <c r="TDN3584" s="379"/>
      <c r="TDO3584" s="379"/>
      <c r="TDP3584" s="379"/>
      <c r="TDQ3584" s="379"/>
      <c r="TDR3584" s="379"/>
      <c r="TDS3584" s="379"/>
      <c r="TDT3584" s="379"/>
      <c r="TDU3584" s="379"/>
      <c r="TDV3584" s="379"/>
      <c r="TDW3584" s="379"/>
      <c r="TDX3584" s="379"/>
      <c r="TDY3584" s="379"/>
      <c r="TDZ3584" s="379"/>
      <c r="TEA3584" s="379"/>
      <c r="TEB3584" s="379"/>
      <c r="TEC3584" s="379"/>
      <c r="TED3584" s="379"/>
      <c r="TEE3584" s="379"/>
      <c r="TEF3584" s="379"/>
      <c r="TEG3584" s="379"/>
      <c r="TEH3584" s="379"/>
      <c r="TEI3584" s="379"/>
      <c r="TEJ3584" s="379"/>
      <c r="TEK3584" s="379"/>
      <c r="TEL3584" s="379"/>
      <c r="TEM3584" s="379"/>
      <c r="TEN3584" s="379"/>
      <c r="TEO3584" s="379"/>
      <c r="TEP3584" s="379"/>
      <c r="TEQ3584" s="379"/>
      <c r="TER3584" s="379"/>
      <c r="TES3584" s="379"/>
      <c r="TET3584" s="379"/>
      <c r="TEU3584" s="379"/>
      <c r="TEV3584" s="379"/>
      <c r="TEW3584" s="379"/>
      <c r="TEX3584" s="379"/>
      <c r="TEY3584" s="379"/>
      <c r="TEZ3584" s="379"/>
      <c r="TFA3584" s="379"/>
      <c r="TFB3584" s="379"/>
      <c r="TFC3584" s="379"/>
      <c r="TFD3584" s="379"/>
      <c r="TFE3584" s="379"/>
      <c r="TFF3584" s="379"/>
      <c r="TFG3584" s="379"/>
      <c r="TFH3584" s="379"/>
      <c r="TFI3584" s="379"/>
      <c r="TFJ3584" s="379"/>
      <c r="TFK3584" s="379"/>
      <c r="TFL3584" s="379"/>
      <c r="TFM3584" s="379"/>
      <c r="TFN3584" s="379"/>
      <c r="TFO3584" s="379"/>
      <c r="TFP3584" s="379"/>
      <c r="TFQ3584" s="379"/>
      <c r="TFR3584" s="379"/>
      <c r="TFS3584" s="379"/>
      <c r="TFT3584" s="379"/>
      <c r="TFU3584" s="379"/>
      <c r="TFV3584" s="379"/>
      <c r="TFW3584" s="379"/>
      <c r="TFX3584" s="379"/>
      <c r="TFY3584" s="379"/>
      <c r="TFZ3584" s="379"/>
      <c r="TGA3584" s="379"/>
      <c r="TGB3584" s="379"/>
      <c r="TGC3584" s="379"/>
      <c r="TGD3584" s="379"/>
      <c r="TGE3584" s="379"/>
      <c r="TGF3584" s="379"/>
      <c r="TGG3584" s="379"/>
      <c r="TGH3584" s="379"/>
      <c r="TGI3584" s="379"/>
      <c r="TGJ3584" s="379"/>
      <c r="TGK3584" s="379"/>
      <c r="TGL3584" s="379"/>
      <c r="TGM3584" s="379"/>
      <c r="TGN3584" s="379"/>
      <c r="TGO3584" s="379"/>
      <c r="TGP3584" s="379"/>
      <c r="TGQ3584" s="379"/>
      <c r="TGR3584" s="379"/>
      <c r="TGS3584" s="379"/>
      <c r="TGT3584" s="379"/>
      <c r="TGU3584" s="379"/>
      <c r="TGV3584" s="379"/>
      <c r="TGW3584" s="379"/>
      <c r="TGX3584" s="379"/>
      <c r="TGY3584" s="379"/>
      <c r="TGZ3584" s="379"/>
      <c r="THA3584" s="379"/>
      <c r="THB3584" s="379"/>
      <c r="THC3584" s="379"/>
      <c r="THD3584" s="379"/>
      <c r="THE3584" s="379"/>
      <c r="THF3584" s="379"/>
      <c r="THG3584" s="379"/>
      <c r="THH3584" s="379"/>
      <c r="THI3584" s="379"/>
      <c r="THJ3584" s="379"/>
      <c r="THK3584" s="379"/>
      <c r="THL3584" s="379"/>
      <c r="THM3584" s="379"/>
      <c r="THN3584" s="379"/>
      <c r="THO3584" s="379"/>
      <c r="THP3584" s="379"/>
      <c r="THQ3584" s="379"/>
      <c r="THR3584" s="379"/>
      <c r="THS3584" s="379"/>
      <c r="THT3584" s="379"/>
      <c r="THU3584" s="379"/>
      <c r="THV3584" s="379"/>
      <c r="THW3584" s="379"/>
      <c r="THX3584" s="379"/>
      <c r="THY3584" s="379"/>
      <c r="THZ3584" s="379"/>
      <c r="TIA3584" s="379"/>
      <c r="TIB3584" s="379"/>
      <c r="TIC3584" s="379"/>
      <c r="TID3584" s="379"/>
      <c r="TIE3584" s="379"/>
      <c r="TIF3584" s="379"/>
      <c r="TIG3584" s="379"/>
      <c r="TIH3584" s="379"/>
      <c r="TII3584" s="379"/>
      <c r="TIJ3584" s="379"/>
      <c r="TIK3584" s="379"/>
      <c r="TIL3584" s="379"/>
      <c r="TIM3584" s="379"/>
      <c r="TIN3584" s="379"/>
      <c r="TIO3584" s="379"/>
      <c r="TIP3584" s="379"/>
      <c r="TIQ3584" s="379"/>
      <c r="TIR3584" s="379"/>
      <c r="TIS3584" s="379"/>
      <c r="TIT3584" s="379"/>
      <c r="TIU3584" s="379"/>
      <c r="TIV3584" s="379"/>
      <c r="TIW3584" s="379"/>
      <c r="TIX3584" s="379"/>
      <c r="TIY3584" s="379"/>
      <c r="TIZ3584" s="379"/>
      <c r="TJA3584" s="379"/>
      <c r="TJB3584" s="379"/>
      <c r="TJC3584" s="379"/>
      <c r="TJD3584" s="379"/>
      <c r="TJE3584" s="379"/>
      <c r="TJF3584" s="379"/>
      <c r="TJG3584" s="379"/>
      <c r="TJH3584" s="379"/>
      <c r="TJI3584" s="379"/>
      <c r="TJJ3584" s="379"/>
      <c r="TJK3584" s="379"/>
      <c r="TJL3584" s="379"/>
      <c r="TJM3584" s="379"/>
      <c r="TJN3584" s="379"/>
      <c r="TJO3584" s="379"/>
      <c r="TJP3584" s="379"/>
      <c r="TJQ3584" s="379"/>
      <c r="TJR3584" s="379"/>
      <c r="TJS3584" s="379"/>
      <c r="TJT3584" s="379"/>
      <c r="TJU3584" s="379"/>
      <c r="TJV3584" s="379"/>
      <c r="TJW3584" s="379"/>
      <c r="TJX3584" s="379"/>
      <c r="TJY3584" s="379"/>
      <c r="TJZ3584" s="379"/>
      <c r="TKA3584" s="379"/>
      <c r="TKB3584" s="379"/>
      <c r="TKC3584" s="379"/>
      <c r="TKD3584" s="379"/>
      <c r="TKE3584" s="379"/>
      <c r="TKF3584" s="379"/>
      <c r="TKG3584" s="379"/>
      <c r="TKH3584" s="379"/>
      <c r="TKI3584" s="379"/>
      <c r="TKJ3584" s="379"/>
      <c r="TKK3584" s="379"/>
      <c r="TKL3584" s="379"/>
      <c r="TKM3584" s="379"/>
      <c r="TKN3584" s="379"/>
      <c r="TKO3584" s="379"/>
      <c r="TKP3584" s="379"/>
      <c r="TKQ3584" s="379"/>
      <c r="TKR3584" s="379"/>
      <c r="TKS3584" s="379"/>
      <c r="TKT3584" s="379"/>
      <c r="TKU3584" s="379"/>
      <c r="TKV3584" s="379"/>
      <c r="TKW3584" s="379"/>
      <c r="TKX3584" s="379"/>
      <c r="TKY3584" s="379"/>
      <c r="TKZ3584" s="379"/>
      <c r="TLA3584" s="379"/>
      <c r="TLB3584" s="379"/>
      <c r="TLC3584" s="379"/>
      <c r="TLD3584" s="379"/>
      <c r="TLE3584" s="379"/>
      <c r="TLF3584" s="379"/>
      <c r="TLG3584" s="379"/>
      <c r="TLH3584" s="379"/>
      <c r="TLI3584" s="379"/>
      <c r="TLJ3584" s="379"/>
      <c r="TLK3584" s="379"/>
      <c r="TLL3584" s="379"/>
      <c r="TLM3584" s="379"/>
      <c r="TLN3584" s="379"/>
      <c r="TLO3584" s="379"/>
      <c r="TLP3584" s="379"/>
      <c r="TLQ3584" s="379"/>
      <c r="TLR3584" s="379"/>
      <c r="TLS3584" s="379"/>
      <c r="TLT3584" s="379"/>
      <c r="TLU3584" s="379"/>
      <c r="TLV3584" s="379"/>
      <c r="TLW3584" s="379"/>
      <c r="TLX3584" s="379"/>
      <c r="TLY3584" s="379"/>
      <c r="TLZ3584" s="379"/>
      <c r="TMA3584" s="379"/>
      <c r="TMB3584" s="379"/>
      <c r="TMC3584" s="379"/>
      <c r="TMD3584" s="379"/>
      <c r="TME3584" s="379"/>
      <c r="TMF3584" s="379"/>
      <c r="TMG3584" s="379"/>
      <c r="TMH3584" s="379"/>
      <c r="TMI3584" s="379"/>
      <c r="TMJ3584" s="379"/>
      <c r="TMK3584" s="379"/>
      <c r="TML3584" s="379"/>
      <c r="TMM3584" s="379"/>
      <c r="TMN3584" s="379"/>
      <c r="TMO3584" s="379"/>
      <c r="TMP3584" s="379"/>
      <c r="TMQ3584" s="379"/>
      <c r="TMR3584" s="379"/>
      <c r="TMS3584" s="379"/>
      <c r="TMT3584" s="379"/>
      <c r="TMU3584" s="379"/>
      <c r="TMV3584" s="379"/>
      <c r="TMW3584" s="379"/>
      <c r="TMX3584" s="379"/>
      <c r="TMY3584" s="379"/>
      <c r="TMZ3584" s="379"/>
      <c r="TNA3584" s="379"/>
      <c r="TNB3584" s="379"/>
      <c r="TNC3584" s="379"/>
      <c r="TND3584" s="379"/>
      <c r="TNE3584" s="379"/>
      <c r="TNF3584" s="379"/>
      <c r="TNG3584" s="379"/>
      <c r="TNH3584" s="379"/>
      <c r="TNI3584" s="379"/>
      <c r="TNJ3584" s="379"/>
      <c r="TNK3584" s="379"/>
      <c r="TNL3584" s="379"/>
      <c r="TNM3584" s="379"/>
      <c r="TNN3584" s="379"/>
      <c r="TNO3584" s="379"/>
      <c r="TNP3584" s="379"/>
      <c r="TNQ3584" s="379"/>
      <c r="TNR3584" s="379"/>
      <c r="TNS3584" s="379"/>
      <c r="TNT3584" s="379"/>
      <c r="TNU3584" s="379"/>
      <c r="TNV3584" s="379"/>
      <c r="TNW3584" s="379"/>
      <c r="TNX3584" s="379"/>
      <c r="TNY3584" s="379"/>
      <c r="TNZ3584" s="379"/>
      <c r="TOA3584" s="379"/>
      <c r="TOB3584" s="379"/>
      <c r="TOC3584" s="379"/>
      <c r="TOD3584" s="379"/>
      <c r="TOE3584" s="379"/>
      <c r="TOF3584" s="379"/>
      <c r="TOG3584" s="379"/>
      <c r="TOH3584" s="379"/>
      <c r="TOI3584" s="379"/>
      <c r="TOJ3584" s="379"/>
      <c r="TOK3584" s="379"/>
      <c r="TOL3584" s="379"/>
      <c r="TOM3584" s="379"/>
      <c r="TON3584" s="379"/>
      <c r="TOO3584" s="379"/>
      <c r="TOP3584" s="379"/>
      <c r="TOQ3584" s="379"/>
      <c r="TOR3584" s="379"/>
      <c r="TOS3584" s="379"/>
      <c r="TOT3584" s="379"/>
      <c r="TOU3584" s="379"/>
      <c r="TOV3584" s="379"/>
      <c r="TOW3584" s="379"/>
      <c r="TOX3584" s="379"/>
      <c r="TOY3584" s="379"/>
      <c r="TOZ3584" s="379"/>
      <c r="TPA3584" s="379"/>
      <c r="TPB3584" s="379"/>
      <c r="TPC3584" s="379"/>
      <c r="TPD3584" s="379"/>
      <c r="TPE3584" s="379"/>
      <c r="TPF3584" s="379"/>
      <c r="TPG3584" s="379"/>
      <c r="TPH3584" s="379"/>
      <c r="TPI3584" s="379"/>
      <c r="TPJ3584" s="379"/>
      <c r="TPK3584" s="379"/>
      <c r="TPL3584" s="379"/>
      <c r="TPM3584" s="379"/>
      <c r="TPN3584" s="379"/>
      <c r="TPO3584" s="379"/>
      <c r="TPP3584" s="379"/>
      <c r="TPQ3584" s="379"/>
      <c r="TPR3584" s="379"/>
      <c r="TPS3584" s="379"/>
      <c r="TPT3584" s="379"/>
      <c r="TPU3584" s="379"/>
      <c r="TPV3584" s="379"/>
      <c r="TPW3584" s="379"/>
      <c r="TPX3584" s="379"/>
      <c r="TPY3584" s="379"/>
      <c r="TPZ3584" s="379"/>
      <c r="TQA3584" s="379"/>
      <c r="TQB3584" s="379"/>
      <c r="TQC3584" s="379"/>
      <c r="TQD3584" s="379"/>
      <c r="TQE3584" s="379"/>
      <c r="TQF3584" s="379"/>
      <c r="TQG3584" s="379"/>
      <c r="TQH3584" s="379"/>
      <c r="TQI3584" s="379"/>
      <c r="TQJ3584" s="379"/>
      <c r="TQK3584" s="379"/>
      <c r="TQL3584" s="379"/>
      <c r="TQM3584" s="379"/>
      <c r="TQN3584" s="379"/>
      <c r="TQO3584" s="379"/>
      <c r="TQP3584" s="379"/>
      <c r="TQQ3584" s="379"/>
      <c r="TQR3584" s="379"/>
      <c r="TQS3584" s="379"/>
      <c r="TQT3584" s="379"/>
      <c r="TQU3584" s="379"/>
      <c r="TQV3584" s="379"/>
      <c r="TQW3584" s="379"/>
      <c r="TQX3584" s="379"/>
      <c r="TQY3584" s="379"/>
      <c r="TQZ3584" s="379"/>
      <c r="TRA3584" s="379"/>
      <c r="TRB3584" s="379"/>
      <c r="TRC3584" s="379"/>
      <c r="TRD3584" s="379"/>
      <c r="TRE3584" s="379"/>
      <c r="TRF3584" s="379"/>
      <c r="TRG3584" s="379"/>
      <c r="TRH3584" s="379"/>
      <c r="TRI3584" s="379"/>
      <c r="TRJ3584" s="379"/>
      <c r="TRK3584" s="379"/>
      <c r="TRL3584" s="379"/>
      <c r="TRM3584" s="379"/>
      <c r="TRN3584" s="379"/>
      <c r="TRO3584" s="379"/>
      <c r="TRP3584" s="379"/>
      <c r="TRQ3584" s="379"/>
      <c r="TRR3584" s="379"/>
      <c r="TRS3584" s="379"/>
      <c r="TRT3584" s="379"/>
      <c r="TRU3584" s="379"/>
      <c r="TRV3584" s="379"/>
      <c r="TRW3584" s="379"/>
      <c r="TRX3584" s="379"/>
      <c r="TRY3584" s="379"/>
      <c r="TRZ3584" s="379"/>
      <c r="TSA3584" s="379"/>
      <c r="TSB3584" s="379"/>
      <c r="TSC3584" s="379"/>
      <c r="TSD3584" s="379"/>
      <c r="TSE3584" s="379"/>
      <c r="TSF3584" s="379"/>
      <c r="TSG3584" s="379"/>
      <c r="TSH3584" s="379"/>
      <c r="TSI3584" s="379"/>
      <c r="TSJ3584" s="379"/>
      <c r="TSK3584" s="379"/>
      <c r="TSL3584" s="379"/>
      <c r="TSM3584" s="379"/>
      <c r="TSN3584" s="379"/>
      <c r="TSO3584" s="379"/>
      <c r="TSP3584" s="379"/>
      <c r="TSQ3584" s="379"/>
      <c r="TSR3584" s="379"/>
      <c r="TSS3584" s="379"/>
      <c r="TST3584" s="379"/>
      <c r="TSU3584" s="379"/>
      <c r="TSV3584" s="379"/>
      <c r="TSW3584" s="379"/>
      <c r="TSX3584" s="379"/>
      <c r="TSY3584" s="379"/>
      <c r="TSZ3584" s="379"/>
      <c r="TTA3584" s="379"/>
      <c r="TTB3584" s="379"/>
      <c r="TTC3584" s="379"/>
      <c r="TTD3584" s="379"/>
      <c r="TTE3584" s="379"/>
      <c r="TTF3584" s="379"/>
      <c r="TTG3584" s="379"/>
      <c r="TTH3584" s="379"/>
      <c r="TTI3584" s="379"/>
      <c r="TTJ3584" s="379"/>
      <c r="TTK3584" s="379"/>
      <c r="TTL3584" s="379"/>
      <c r="TTM3584" s="379"/>
      <c r="TTN3584" s="379"/>
      <c r="TTO3584" s="379"/>
      <c r="TTP3584" s="379"/>
      <c r="TTQ3584" s="379"/>
      <c r="TTR3584" s="379"/>
      <c r="TTS3584" s="379"/>
      <c r="TTT3584" s="379"/>
      <c r="TTU3584" s="379"/>
      <c r="TTV3584" s="379"/>
      <c r="TTW3584" s="379"/>
      <c r="TTX3584" s="379"/>
      <c r="TTY3584" s="379"/>
      <c r="TTZ3584" s="379"/>
      <c r="TUA3584" s="379"/>
      <c r="TUB3584" s="379"/>
      <c r="TUC3584" s="379"/>
      <c r="TUD3584" s="379"/>
      <c r="TUE3584" s="379"/>
      <c r="TUF3584" s="379"/>
      <c r="TUG3584" s="379"/>
      <c r="TUH3584" s="379"/>
      <c r="TUI3584" s="379"/>
      <c r="TUJ3584" s="379"/>
      <c r="TUK3584" s="379"/>
      <c r="TUL3584" s="379"/>
      <c r="TUM3584" s="379"/>
      <c r="TUN3584" s="379"/>
      <c r="TUO3584" s="379"/>
      <c r="TUP3584" s="379"/>
      <c r="TUQ3584" s="379"/>
      <c r="TUR3584" s="379"/>
      <c r="TUS3584" s="379"/>
      <c r="TUT3584" s="379"/>
      <c r="TUU3584" s="379"/>
      <c r="TUV3584" s="379"/>
      <c r="TUW3584" s="379"/>
      <c r="TUX3584" s="379"/>
      <c r="TUY3584" s="379"/>
      <c r="TUZ3584" s="379"/>
      <c r="TVA3584" s="379"/>
      <c r="TVB3584" s="379"/>
      <c r="TVC3584" s="379"/>
      <c r="TVD3584" s="379"/>
      <c r="TVE3584" s="379"/>
      <c r="TVF3584" s="379"/>
      <c r="TVG3584" s="379"/>
      <c r="TVH3584" s="379"/>
      <c r="TVI3584" s="379"/>
      <c r="TVJ3584" s="379"/>
      <c r="TVK3584" s="379"/>
      <c r="TVL3584" s="379"/>
      <c r="TVM3584" s="379"/>
      <c r="TVN3584" s="379"/>
      <c r="TVO3584" s="379"/>
      <c r="TVP3584" s="379"/>
      <c r="TVQ3584" s="379"/>
      <c r="TVR3584" s="379"/>
      <c r="TVS3584" s="379"/>
      <c r="TVT3584" s="379"/>
      <c r="TVU3584" s="379"/>
      <c r="TVV3584" s="379"/>
      <c r="TVW3584" s="379"/>
      <c r="TVX3584" s="379"/>
      <c r="TVY3584" s="379"/>
      <c r="TVZ3584" s="379"/>
      <c r="TWA3584" s="379"/>
      <c r="TWB3584" s="379"/>
      <c r="TWC3584" s="379"/>
      <c r="TWD3584" s="379"/>
      <c r="TWE3584" s="379"/>
      <c r="TWF3584" s="379"/>
      <c r="TWG3584" s="379"/>
      <c r="TWH3584" s="379"/>
      <c r="TWI3584" s="379"/>
      <c r="TWJ3584" s="379"/>
      <c r="TWK3584" s="379"/>
      <c r="TWL3584" s="379"/>
      <c r="TWM3584" s="379"/>
      <c r="TWN3584" s="379"/>
      <c r="TWO3584" s="379"/>
      <c r="TWP3584" s="379"/>
      <c r="TWQ3584" s="379"/>
      <c r="TWR3584" s="379"/>
      <c r="TWS3584" s="379"/>
      <c r="TWT3584" s="379"/>
      <c r="TWU3584" s="379"/>
      <c r="TWV3584" s="379"/>
      <c r="TWW3584" s="379"/>
      <c r="TWX3584" s="379"/>
      <c r="TWY3584" s="379"/>
      <c r="TWZ3584" s="379"/>
      <c r="TXA3584" s="379"/>
      <c r="TXB3584" s="379"/>
      <c r="TXC3584" s="379"/>
      <c r="TXD3584" s="379"/>
      <c r="TXE3584" s="379"/>
      <c r="TXF3584" s="379"/>
      <c r="TXG3584" s="379"/>
      <c r="TXH3584" s="379"/>
      <c r="TXI3584" s="379"/>
      <c r="TXJ3584" s="379"/>
      <c r="TXK3584" s="379"/>
      <c r="TXL3584" s="379"/>
      <c r="TXM3584" s="379"/>
      <c r="TXN3584" s="379"/>
      <c r="TXO3584" s="379"/>
      <c r="TXP3584" s="379"/>
      <c r="TXQ3584" s="379"/>
      <c r="TXR3584" s="379"/>
      <c r="TXS3584" s="379"/>
      <c r="TXT3584" s="379"/>
      <c r="TXU3584" s="379"/>
      <c r="TXV3584" s="379"/>
      <c r="TXW3584" s="379"/>
      <c r="TXX3584" s="379"/>
      <c r="TXY3584" s="379"/>
      <c r="TXZ3584" s="379"/>
      <c r="TYA3584" s="379"/>
      <c r="TYB3584" s="379"/>
      <c r="TYC3584" s="379"/>
      <c r="TYD3584" s="379"/>
      <c r="TYE3584" s="379"/>
      <c r="TYF3584" s="379"/>
      <c r="TYG3584" s="379"/>
      <c r="TYH3584" s="379"/>
      <c r="TYI3584" s="379"/>
      <c r="TYJ3584" s="379"/>
      <c r="TYK3584" s="379"/>
      <c r="TYL3584" s="379"/>
      <c r="TYM3584" s="379"/>
      <c r="TYN3584" s="379"/>
      <c r="TYO3584" s="379"/>
      <c r="TYP3584" s="379"/>
      <c r="TYQ3584" s="379"/>
      <c r="TYR3584" s="379"/>
      <c r="TYS3584" s="379"/>
      <c r="TYT3584" s="379"/>
      <c r="TYU3584" s="379"/>
      <c r="TYV3584" s="379"/>
      <c r="TYW3584" s="379"/>
      <c r="TYX3584" s="379"/>
      <c r="TYY3584" s="379"/>
      <c r="TYZ3584" s="379"/>
      <c r="TZA3584" s="379"/>
      <c r="TZB3584" s="379"/>
      <c r="TZC3584" s="379"/>
      <c r="TZD3584" s="379"/>
      <c r="TZE3584" s="379"/>
      <c r="TZF3584" s="379"/>
      <c r="TZG3584" s="379"/>
      <c r="TZH3584" s="379"/>
      <c r="TZI3584" s="379"/>
      <c r="TZJ3584" s="379"/>
      <c r="TZK3584" s="379"/>
      <c r="TZL3584" s="379"/>
      <c r="TZM3584" s="379"/>
      <c r="TZN3584" s="379"/>
      <c r="TZO3584" s="379"/>
      <c r="TZP3584" s="379"/>
      <c r="TZQ3584" s="379"/>
      <c r="TZR3584" s="379"/>
      <c r="TZS3584" s="379"/>
      <c r="TZT3584" s="379"/>
      <c r="TZU3584" s="379"/>
      <c r="TZV3584" s="379"/>
      <c r="TZW3584" s="379"/>
      <c r="TZX3584" s="379"/>
      <c r="TZY3584" s="379"/>
      <c r="TZZ3584" s="379"/>
      <c r="UAA3584" s="379"/>
      <c r="UAB3584" s="379"/>
      <c r="UAC3584" s="379"/>
      <c r="UAD3584" s="379"/>
      <c r="UAE3584" s="379"/>
      <c r="UAF3584" s="379"/>
      <c r="UAG3584" s="379"/>
      <c r="UAH3584" s="379"/>
      <c r="UAI3584" s="379"/>
      <c r="UAJ3584" s="379"/>
      <c r="UAK3584" s="379"/>
      <c r="UAL3584" s="379"/>
      <c r="UAM3584" s="379"/>
      <c r="UAN3584" s="379"/>
      <c r="UAO3584" s="379"/>
      <c r="UAP3584" s="379"/>
      <c r="UAQ3584" s="379"/>
      <c r="UAR3584" s="379"/>
      <c r="UAS3584" s="379"/>
      <c r="UAT3584" s="379"/>
      <c r="UAU3584" s="379"/>
      <c r="UAV3584" s="379"/>
      <c r="UAW3584" s="379"/>
      <c r="UAX3584" s="379"/>
      <c r="UAY3584" s="379"/>
      <c r="UAZ3584" s="379"/>
      <c r="UBA3584" s="379"/>
      <c r="UBB3584" s="379"/>
      <c r="UBC3584" s="379"/>
      <c r="UBD3584" s="379"/>
      <c r="UBE3584" s="379"/>
      <c r="UBF3584" s="379"/>
      <c r="UBG3584" s="379"/>
      <c r="UBH3584" s="379"/>
      <c r="UBI3584" s="379"/>
      <c r="UBJ3584" s="379"/>
      <c r="UBK3584" s="379"/>
      <c r="UBL3584" s="379"/>
      <c r="UBM3584" s="379"/>
      <c r="UBN3584" s="379"/>
      <c r="UBO3584" s="379"/>
      <c r="UBP3584" s="379"/>
      <c r="UBQ3584" s="379"/>
      <c r="UBR3584" s="379"/>
      <c r="UBS3584" s="379"/>
      <c r="UBT3584" s="379"/>
      <c r="UBU3584" s="379"/>
      <c r="UBV3584" s="379"/>
      <c r="UBW3584" s="379"/>
      <c r="UBX3584" s="379"/>
      <c r="UBY3584" s="379"/>
      <c r="UBZ3584" s="379"/>
      <c r="UCA3584" s="379"/>
      <c r="UCB3584" s="379"/>
      <c r="UCC3584" s="379"/>
      <c r="UCD3584" s="379"/>
      <c r="UCE3584" s="379"/>
      <c r="UCF3584" s="379"/>
      <c r="UCG3584" s="379"/>
      <c r="UCH3584" s="379"/>
      <c r="UCI3584" s="379"/>
      <c r="UCJ3584" s="379"/>
      <c r="UCK3584" s="379"/>
      <c r="UCL3584" s="379"/>
      <c r="UCM3584" s="379"/>
      <c r="UCN3584" s="379"/>
      <c r="UCO3584" s="379"/>
      <c r="UCP3584" s="379"/>
      <c r="UCQ3584" s="379"/>
      <c r="UCR3584" s="379"/>
      <c r="UCS3584" s="379"/>
      <c r="UCT3584" s="379"/>
      <c r="UCU3584" s="379"/>
      <c r="UCV3584" s="379"/>
      <c r="UCW3584" s="379"/>
      <c r="UCX3584" s="379"/>
      <c r="UCY3584" s="379"/>
      <c r="UCZ3584" s="379"/>
      <c r="UDA3584" s="379"/>
      <c r="UDB3584" s="379"/>
      <c r="UDC3584" s="379"/>
      <c r="UDD3584" s="379"/>
      <c r="UDE3584" s="379"/>
      <c r="UDF3584" s="379"/>
      <c r="UDG3584" s="379"/>
      <c r="UDH3584" s="379"/>
      <c r="UDI3584" s="379"/>
      <c r="UDJ3584" s="379"/>
      <c r="UDK3584" s="379"/>
      <c r="UDL3584" s="379"/>
      <c r="UDM3584" s="379"/>
      <c r="UDN3584" s="379"/>
      <c r="UDO3584" s="379"/>
      <c r="UDP3584" s="379"/>
      <c r="UDQ3584" s="379"/>
      <c r="UDR3584" s="379"/>
      <c r="UDS3584" s="379"/>
      <c r="UDT3584" s="379"/>
      <c r="UDU3584" s="379"/>
      <c r="UDV3584" s="379"/>
      <c r="UDW3584" s="379"/>
      <c r="UDX3584" s="379"/>
      <c r="UDY3584" s="379"/>
      <c r="UDZ3584" s="379"/>
      <c r="UEA3584" s="379"/>
      <c r="UEB3584" s="379"/>
      <c r="UEC3584" s="379"/>
      <c r="UED3584" s="379"/>
      <c r="UEE3584" s="379"/>
      <c r="UEF3584" s="379"/>
      <c r="UEG3584" s="379"/>
      <c r="UEH3584" s="379"/>
      <c r="UEI3584" s="379"/>
      <c r="UEJ3584" s="379"/>
      <c r="UEK3584" s="379"/>
      <c r="UEL3584" s="379"/>
      <c r="UEM3584" s="379"/>
      <c r="UEN3584" s="379"/>
      <c r="UEO3584" s="379"/>
      <c r="UEP3584" s="379"/>
      <c r="UEQ3584" s="379"/>
      <c r="UER3584" s="379"/>
      <c r="UES3584" s="379"/>
      <c r="UET3584" s="379"/>
      <c r="UEU3584" s="379"/>
      <c r="UEV3584" s="379"/>
      <c r="UEW3584" s="379"/>
      <c r="UEX3584" s="379"/>
      <c r="UEY3584" s="379"/>
      <c r="UEZ3584" s="379"/>
      <c r="UFA3584" s="379"/>
      <c r="UFB3584" s="379"/>
      <c r="UFC3584" s="379"/>
      <c r="UFD3584" s="379"/>
      <c r="UFE3584" s="379"/>
      <c r="UFF3584" s="379"/>
      <c r="UFG3584" s="379"/>
      <c r="UFH3584" s="379"/>
      <c r="UFI3584" s="379"/>
      <c r="UFJ3584" s="379"/>
      <c r="UFK3584" s="379"/>
      <c r="UFL3584" s="379"/>
      <c r="UFM3584" s="379"/>
      <c r="UFN3584" s="379"/>
      <c r="UFO3584" s="379"/>
      <c r="UFP3584" s="379"/>
      <c r="UFQ3584" s="379"/>
      <c r="UFR3584" s="379"/>
      <c r="UFS3584" s="379"/>
      <c r="UFT3584" s="379"/>
      <c r="UFU3584" s="379"/>
      <c r="UFV3584" s="379"/>
      <c r="UFW3584" s="379"/>
      <c r="UFX3584" s="379"/>
      <c r="UFY3584" s="379"/>
      <c r="UFZ3584" s="379"/>
      <c r="UGA3584" s="379"/>
      <c r="UGB3584" s="379"/>
      <c r="UGC3584" s="379"/>
      <c r="UGD3584" s="379"/>
      <c r="UGE3584" s="379"/>
      <c r="UGF3584" s="379"/>
      <c r="UGG3584" s="379"/>
      <c r="UGH3584" s="379"/>
      <c r="UGI3584" s="379"/>
      <c r="UGJ3584" s="379"/>
      <c r="UGK3584" s="379"/>
      <c r="UGL3584" s="379"/>
      <c r="UGM3584" s="379"/>
      <c r="UGN3584" s="379"/>
      <c r="UGO3584" s="379"/>
      <c r="UGP3584" s="379"/>
      <c r="UGQ3584" s="379"/>
      <c r="UGR3584" s="379"/>
      <c r="UGS3584" s="379"/>
      <c r="UGT3584" s="379"/>
      <c r="UGU3584" s="379"/>
      <c r="UGV3584" s="379"/>
      <c r="UGW3584" s="379"/>
      <c r="UGX3584" s="379"/>
      <c r="UGY3584" s="379"/>
      <c r="UGZ3584" s="379"/>
      <c r="UHA3584" s="379"/>
      <c r="UHB3584" s="379"/>
      <c r="UHC3584" s="379"/>
      <c r="UHD3584" s="379"/>
      <c r="UHE3584" s="379"/>
      <c r="UHF3584" s="379"/>
      <c r="UHG3584" s="379"/>
      <c r="UHH3584" s="379"/>
      <c r="UHI3584" s="379"/>
      <c r="UHJ3584" s="379"/>
      <c r="UHK3584" s="379"/>
      <c r="UHL3584" s="379"/>
      <c r="UHM3584" s="379"/>
      <c r="UHN3584" s="379"/>
      <c r="UHO3584" s="379"/>
      <c r="UHP3584" s="379"/>
      <c r="UHQ3584" s="379"/>
      <c r="UHR3584" s="379"/>
      <c r="UHS3584" s="379"/>
      <c r="UHT3584" s="379"/>
      <c r="UHU3584" s="379"/>
      <c r="UHV3584" s="379"/>
      <c r="UHW3584" s="379"/>
      <c r="UHX3584" s="379"/>
      <c r="UHY3584" s="379"/>
      <c r="UHZ3584" s="379"/>
      <c r="UIA3584" s="379"/>
      <c r="UIB3584" s="379"/>
      <c r="UIC3584" s="379"/>
      <c r="UID3584" s="379"/>
      <c r="UIE3584" s="379"/>
      <c r="UIF3584" s="379"/>
      <c r="UIG3584" s="379"/>
      <c r="UIH3584" s="379"/>
      <c r="UII3584" s="379"/>
      <c r="UIJ3584" s="379"/>
      <c r="UIK3584" s="379"/>
      <c r="UIL3584" s="379"/>
      <c r="UIM3584" s="379"/>
      <c r="UIN3584" s="379"/>
      <c r="UIO3584" s="379"/>
      <c r="UIP3584" s="379"/>
      <c r="UIQ3584" s="379"/>
      <c r="UIR3584" s="379"/>
      <c r="UIS3584" s="379"/>
      <c r="UIT3584" s="379"/>
      <c r="UIU3584" s="379"/>
      <c r="UIV3584" s="379"/>
      <c r="UIW3584" s="379"/>
      <c r="UIX3584" s="379"/>
      <c r="UIY3584" s="379"/>
      <c r="UIZ3584" s="379"/>
      <c r="UJA3584" s="379"/>
      <c r="UJB3584" s="379"/>
      <c r="UJC3584" s="379"/>
      <c r="UJD3584" s="379"/>
      <c r="UJE3584" s="379"/>
      <c r="UJF3584" s="379"/>
      <c r="UJG3584" s="379"/>
      <c r="UJH3584" s="379"/>
      <c r="UJI3584" s="379"/>
      <c r="UJJ3584" s="379"/>
      <c r="UJK3584" s="379"/>
      <c r="UJL3584" s="379"/>
      <c r="UJM3584" s="379"/>
      <c r="UJN3584" s="379"/>
      <c r="UJO3584" s="379"/>
      <c r="UJP3584" s="379"/>
      <c r="UJQ3584" s="379"/>
      <c r="UJR3584" s="379"/>
      <c r="UJS3584" s="379"/>
      <c r="UJT3584" s="379"/>
      <c r="UJU3584" s="379"/>
      <c r="UJV3584" s="379"/>
      <c r="UJW3584" s="379"/>
      <c r="UJX3584" s="379"/>
      <c r="UJY3584" s="379"/>
      <c r="UJZ3584" s="379"/>
      <c r="UKA3584" s="379"/>
      <c r="UKB3584" s="379"/>
      <c r="UKC3584" s="379"/>
      <c r="UKD3584" s="379"/>
      <c r="UKE3584" s="379"/>
      <c r="UKF3584" s="379"/>
      <c r="UKG3584" s="379"/>
      <c r="UKH3584" s="379"/>
      <c r="UKI3584" s="379"/>
      <c r="UKJ3584" s="379"/>
      <c r="UKK3584" s="379"/>
      <c r="UKL3584" s="379"/>
      <c r="UKM3584" s="379"/>
      <c r="UKN3584" s="379"/>
      <c r="UKO3584" s="379"/>
      <c r="UKP3584" s="379"/>
      <c r="UKQ3584" s="379"/>
      <c r="UKR3584" s="379"/>
      <c r="UKS3584" s="379"/>
      <c r="UKT3584" s="379"/>
      <c r="UKU3584" s="379"/>
      <c r="UKV3584" s="379"/>
      <c r="UKW3584" s="379"/>
      <c r="UKX3584" s="379"/>
      <c r="UKY3584" s="379"/>
      <c r="UKZ3584" s="379"/>
      <c r="ULA3584" s="379"/>
      <c r="ULB3584" s="379"/>
      <c r="ULC3584" s="379"/>
      <c r="ULD3584" s="379"/>
      <c r="ULE3584" s="379"/>
      <c r="ULF3584" s="379"/>
      <c r="ULG3584" s="379"/>
      <c r="ULH3584" s="379"/>
      <c r="ULI3584" s="379"/>
      <c r="ULJ3584" s="379"/>
      <c r="ULK3584" s="379"/>
      <c r="ULL3584" s="379"/>
      <c r="ULM3584" s="379"/>
      <c r="ULN3584" s="379"/>
      <c r="ULO3584" s="379"/>
      <c r="ULP3584" s="379"/>
      <c r="ULQ3584" s="379"/>
      <c r="ULR3584" s="379"/>
      <c r="ULS3584" s="379"/>
      <c r="ULT3584" s="379"/>
      <c r="ULU3584" s="379"/>
      <c r="ULV3584" s="379"/>
      <c r="ULW3584" s="379"/>
      <c r="ULX3584" s="379"/>
      <c r="ULY3584" s="379"/>
      <c r="ULZ3584" s="379"/>
      <c r="UMA3584" s="379"/>
      <c r="UMB3584" s="379"/>
      <c r="UMC3584" s="379"/>
      <c r="UMD3584" s="379"/>
      <c r="UME3584" s="379"/>
      <c r="UMF3584" s="379"/>
      <c r="UMG3584" s="379"/>
      <c r="UMH3584" s="379"/>
      <c r="UMI3584" s="379"/>
      <c r="UMJ3584" s="379"/>
      <c r="UMK3584" s="379"/>
      <c r="UML3584" s="379"/>
      <c r="UMM3584" s="379"/>
      <c r="UMN3584" s="379"/>
      <c r="UMO3584" s="379"/>
      <c r="UMP3584" s="379"/>
      <c r="UMQ3584" s="379"/>
      <c r="UMR3584" s="379"/>
      <c r="UMS3584" s="379"/>
      <c r="UMT3584" s="379"/>
      <c r="UMU3584" s="379"/>
      <c r="UMV3584" s="379"/>
      <c r="UMW3584" s="379"/>
      <c r="UMX3584" s="379"/>
      <c r="UMY3584" s="379"/>
      <c r="UMZ3584" s="379"/>
      <c r="UNA3584" s="379"/>
      <c r="UNB3584" s="379"/>
      <c r="UNC3584" s="379"/>
      <c r="UND3584" s="379"/>
      <c r="UNE3584" s="379"/>
      <c r="UNF3584" s="379"/>
      <c r="UNG3584" s="379"/>
      <c r="UNH3584" s="379"/>
      <c r="UNI3584" s="379"/>
      <c r="UNJ3584" s="379"/>
      <c r="UNK3584" s="379"/>
      <c r="UNL3584" s="379"/>
      <c r="UNM3584" s="379"/>
      <c r="UNN3584" s="379"/>
      <c r="UNO3584" s="379"/>
      <c r="UNP3584" s="379"/>
      <c r="UNQ3584" s="379"/>
      <c r="UNR3584" s="379"/>
      <c r="UNS3584" s="379"/>
      <c r="UNT3584" s="379"/>
      <c r="UNU3584" s="379"/>
      <c r="UNV3584" s="379"/>
      <c r="UNW3584" s="379"/>
      <c r="UNX3584" s="379"/>
      <c r="UNY3584" s="379"/>
      <c r="UNZ3584" s="379"/>
      <c r="UOA3584" s="379"/>
      <c r="UOB3584" s="379"/>
      <c r="UOC3584" s="379"/>
      <c r="UOD3584" s="379"/>
      <c r="UOE3584" s="379"/>
      <c r="UOF3584" s="379"/>
      <c r="UOG3584" s="379"/>
      <c r="UOH3584" s="379"/>
      <c r="UOI3584" s="379"/>
      <c r="UOJ3584" s="379"/>
      <c r="UOK3584" s="379"/>
      <c r="UOL3584" s="379"/>
      <c r="UOM3584" s="379"/>
      <c r="UON3584" s="379"/>
      <c r="UOO3584" s="379"/>
      <c r="UOP3584" s="379"/>
      <c r="UOQ3584" s="379"/>
      <c r="UOR3584" s="379"/>
      <c r="UOS3584" s="379"/>
      <c r="UOT3584" s="379"/>
      <c r="UOU3584" s="379"/>
      <c r="UOV3584" s="379"/>
      <c r="UOW3584" s="379"/>
      <c r="UOX3584" s="379"/>
      <c r="UOY3584" s="379"/>
      <c r="UOZ3584" s="379"/>
      <c r="UPA3584" s="379"/>
      <c r="UPB3584" s="379"/>
      <c r="UPC3584" s="379"/>
      <c r="UPD3584" s="379"/>
      <c r="UPE3584" s="379"/>
      <c r="UPF3584" s="379"/>
      <c r="UPG3584" s="379"/>
      <c r="UPH3584" s="379"/>
      <c r="UPI3584" s="379"/>
      <c r="UPJ3584" s="379"/>
      <c r="UPK3584" s="379"/>
      <c r="UPL3584" s="379"/>
      <c r="UPM3584" s="379"/>
      <c r="UPN3584" s="379"/>
      <c r="UPO3584" s="379"/>
      <c r="UPP3584" s="379"/>
      <c r="UPQ3584" s="379"/>
      <c r="UPR3584" s="379"/>
      <c r="UPS3584" s="379"/>
      <c r="UPT3584" s="379"/>
      <c r="UPU3584" s="379"/>
      <c r="UPV3584" s="379"/>
      <c r="UPW3584" s="379"/>
      <c r="UPX3584" s="379"/>
      <c r="UPY3584" s="379"/>
      <c r="UPZ3584" s="379"/>
      <c r="UQA3584" s="379"/>
      <c r="UQB3584" s="379"/>
      <c r="UQC3584" s="379"/>
      <c r="UQD3584" s="379"/>
      <c r="UQE3584" s="379"/>
      <c r="UQF3584" s="379"/>
      <c r="UQG3584" s="379"/>
      <c r="UQH3584" s="379"/>
      <c r="UQI3584" s="379"/>
      <c r="UQJ3584" s="379"/>
      <c r="UQK3584" s="379"/>
      <c r="UQL3584" s="379"/>
      <c r="UQM3584" s="379"/>
      <c r="UQN3584" s="379"/>
      <c r="UQO3584" s="379"/>
      <c r="UQP3584" s="379"/>
      <c r="UQQ3584" s="379"/>
      <c r="UQR3584" s="379"/>
      <c r="UQS3584" s="379"/>
      <c r="UQT3584" s="379"/>
      <c r="UQU3584" s="379"/>
      <c r="UQV3584" s="379"/>
      <c r="UQW3584" s="379"/>
      <c r="UQX3584" s="379"/>
      <c r="UQY3584" s="379"/>
      <c r="UQZ3584" s="379"/>
      <c r="URA3584" s="379"/>
      <c r="URB3584" s="379"/>
      <c r="URC3584" s="379"/>
      <c r="URD3584" s="379"/>
      <c r="URE3584" s="379"/>
      <c r="URF3584" s="379"/>
      <c r="URG3584" s="379"/>
      <c r="URH3584" s="379"/>
      <c r="URI3584" s="379"/>
      <c r="URJ3584" s="379"/>
      <c r="URK3584" s="379"/>
      <c r="URL3584" s="379"/>
      <c r="URM3584" s="379"/>
      <c r="URN3584" s="379"/>
      <c r="URO3584" s="379"/>
      <c r="URP3584" s="379"/>
      <c r="URQ3584" s="379"/>
      <c r="URR3584" s="379"/>
      <c r="URS3584" s="379"/>
      <c r="URT3584" s="379"/>
      <c r="URU3584" s="379"/>
      <c r="URV3584" s="379"/>
      <c r="URW3584" s="379"/>
      <c r="URX3584" s="379"/>
      <c r="URY3584" s="379"/>
      <c r="URZ3584" s="379"/>
      <c r="USA3584" s="379"/>
      <c r="USB3584" s="379"/>
      <c r="USC3584" s="379"/>
      <c r="USD3584" s="379"/>
      <c r="USE3584" s="379"/>
      <c r="USF3584" s="379"/>
      <c r="USG3584" s="379"/>
      <c r="USH3584" s="379"/>
      <c r="USI3584" s="379"/>
      <c r="USJ3584" s="379"/>
      <c r="USK3584" s="379"/>
      <c r="USL3584" s="379"/>
      <c r="USM3584" s="379"/>
      <c r="USN3584" s="379"/>
      <c r="USO3584" s="379"/>
      <c r="USP3584" s="379"/>
      <c r="USQ3584" s="379"/>
      <c r="USR3584" s="379"/>
      <c r="USS3584" s="379"/>
      <c r="UST3584" s="379"/>
      <c r="USU3584" s="379"/>
      <c r="USV3584" s="379"/>
      <c r="USW3584" s="379"/>
      <c r="USX3584" s="379"/>
      <c r="USY3584" s="379"/>
      <c r="USZ3584" s="379"/>
      <c r="UTA3584" s="379"/>
      <c r="UTB3584" s="379"/>
      <c r="UTC3584" s="379"/>
      <c r="UTD3584" s="379"/>
      <c r="UTE3584" s="379"/>
      <c r="UTF3584" s="379"/>
      <c r="UTG3584" s="379"/>
      <c r="UTH3584" s="379"/>
      <c r="UTI3584" s="379"/>
      <c r="UTJ3584" s="379"/>
      <c r="UTK3584" s="379"/>
      <c r="UTL3584" s="379"/>
      <c r="UTM3584" s="379"/>
      <c r="UTN3584" s="379"/>
      <c r="UTO3584" s="379"/>
      <c r="UTP3584" s="379"/>
      <c r="UTQ3584" s="379"/>
      <c r="UTR3584" s="379"/>
      <c r="UTS3584" s="379"/>
      <c r="UTT3584" s="379"/>
      <c r="UTU3584" s="379"/>
      <c r="UTV3584" s="379"/>
      <c r="UTW3584" s="379"/>
      <c r="UTX3584" s="379"/>
      <c r="UTY3584" s="379"/>
      <c r="UTZ3584" s="379"/>
      <c r="UUA3584" s="379"/>
      <c r="UUB3584" s="379"/>
      <c r="UUC3584" s="379"/>
      <c r="UUD3584" s="379"/>
      <c r="UUE3584" s="379"/>
      <c r="UUF3584" s="379"/>
      <c r="UUG3584" s="379"/>
      <c r="UUH3584" s="379"/>
      <c r="UUI3584" s="379"/>
      <c r="UUJ3584" s="379"/>
      <c r="UUK3584" s="379"/>
      <c r="UUL3584" s="379"/>
      <c r="UUM3584" s="379"/>
      <c r="UUN3584" s="379"/>
      <c r="UUO3584" s="379"/>
      <c r="UUP3584" s="379"/>
      <c r="UUQ3584" s="379"/>
      <c r="UUR3584" s="379"/>
      <c r="UUS3584" s="379"/>
      <c r="UUT3584" s="379"/>
      <c r="UUU3584" s="379"/>
      <c r="UUV3584" s="379"/>
      <c r="UUW3584" s="379"/>
      <c r="UUX3584" s="379"/>
      <c r="UUY3584" s="379"/>
      <c r="UUZ3584" s="379"/>
      <c r="UVA3584" s="379"/>
      <c r="UVB3584" s="379"/>
      <c r="UVC3584" s="379"/>
      <c r="UVD3584" s="379"/>
      <c r="UVE3584" s="379"/>
      <c r="UVF3584" s="379"/>
      <c r="UVG3584" s="379"/>
      <c r="UVH3584" s="379"/>
      <c r="UVI3584" s="379"/>
      <c r="UVJ3584" s="379"/>
      <c r="UVK3584" s="379"/>
      <c r="UVL3584" s="379"/>
      <c r="UVM3584" s="379"/>
      <c r="UVN3584" s="379"/>
      <c r="UVO3584" s="379"/>
      <c r="UVP3584" s="379"/>
      <c r="UVQ3584" s="379"/>
      <c r="UVR3584" s="379"/>
      <c r="UVS3584" s="379"/>
      <c r="UVT3584" s="379"/>
      <c r="UVU3584" s="379"/>
      <c r="UVV3584" s="379"/>
      <c r="UVW3584" s="379"/>
      <c r="UVX3584" s="379"/>
      <c r="UVY3584" s="379"/>
      <c r="UVZ3584" s="379"/>
      <c r="UWA3584" s="379"/>
      <c r="UWB3584" s="379"/>
      <c r="UWC3584" s="379"/>
      <c r="UWD3584" s="379"/>
      <c r="UWE3584" s="379"/>
      <c r="UWF3584" s="379"/>
      <c r="UWG3584" s="379"/>
      <c r="UWH3584" s="379"/>
      <c r="UWI3584" s="379"/>
      <c r="UWJ3584" s="379"/>
      <c r="UWK3584" s="379"/>
      <c r="UWL3584" s="379"/>
      <c r="UWM3584" s="379"/>
      <c r="UWN3584" s="379"/>
      <c r="UWO3584" s="379"/>
      <c r="UWP3584" s="379"/>
      <c r="UWQ3584" s="379"/>
      <c r="UWR3584" s="379"/>
      <c r="UWS3584" s="379"/>
      <c r="UWT3584" s="379"/>
      <c r="UWU3584" s="379"/>
      <c r="UWV3584" s="379"/>
      <c r="UWW3584" s="379"/>
      <c r="UWX3584" s="379"/>
      <c r="UWY3584" s="379"/>
      <c r="UWZ3584" s="379"/>
      <c r="UXA3584" s="379"/>
      <c r="UXB3584" s="379"/>
      <c r="UXC3584" s="379"/>
      <c r="UXD3584" s="379"/>
      <c r="UXE3584" s="379"/>
      <c r="UXF3584" s="379"/>
      <c r="UXG3584" s="379"/>
      <c r="UXH3584" s="379"/>
      <c r="UXI3584" s="379"/>
      <c r="UXJ3584" s="379"/>
      <c r="UXK3584" s="379"/>
      <c r="UXL3584" s="379"/>
      <c r="UXM3584" s="379"/>
      <c r="UXN3584" s="379"/>
      <c r="UXO3584" s="379"/>
      <c r="UXP3584" s="379"/>
      <c r="UXQ3584" s="379"/>
      <c r="UXR3584" s="379"/>
      <c r="UXS3584" s="379"/>
      <c r="UXT3584" s="379"/>
      <c r="UXU3584" s="379"/>
      <c r="UXV3584" s="379"/>
      <c r="UXW3584" s="379"/>
      <c r="UXX3584" s="379"/>
      <c r="UXY3584" s="379"/>
      <c r="UXZ3584" s="379"/>
      <c r="UYA3584" s="379"/>
      <c r="UYB3584" s="379"/>
      <c r="UYC3584" s="379"/>
      <c r="UYD3584" s="379"/>
      <c r="UYE3584" s="379"/>
      <c r="UYF3584" s="379"/>
      <c r="UYG3584" s="379"/>
      <c r="UYH3584" s="379"/>
      <c r="UYI3584" s="379"/>
      <c r="UYJ3584" s="379"/>
      <c r="UYK3584" s="379"/>
      <c r="UYL3584" s="379"/>
      <c r="UYM3584" s="379"/>
      <c r="UYN3584" s="379"/>
      <c r="UYO3584" s="379"/>
      <c r="UYP3584" s="379"/>
      <c r="UYQ3584" s="379"/>
      <c r="UYR3584" s="379"/>
      <c r="UYS3584" s="379"/>
      <c r="UYT3584" s="379"/>
      <c r="UYU3584" s="379"/>
      <c r="UYV3584" s="379"/>
      <c r="UYW3584" s="379"/>
      <c r="UYX3584" s="379"/>
      <c r="UYY3584" s="379"/>
      <c r="UYZ3584" s="379"/>
      <c r="UZA3584" s="379"/>
      <c r="UZB3584" s="379"/>
      <c r="UZC3584" s="379"/>
      <c r="UZD3584" s="379"/>
      <c r="UZE3584" s="379"/>
      <c r="UZF3584" s="379"/>
      <c r="UZG3584" s="379"/>
      <c r="UZH3584" s="379"/>
      <c r="UZI3584" s="379"/>
      <c r="UZJ3584" s="379"/>
      <c r="UZK3584" s="379"/>
      <c r="UZL3584" s="379"/>
      <c r="UZM3584" s="379"/>
      <c r="UZN3584" s="379"/>
      <c r="UZO3584" s="379"/>
      <c r="UZP3584" s="379"/>
      <c r="UZQ3584" s="379"/>
      <c r="UZR3584" s="379"/>
      <c r="UZS3584" s="379"/>
      <c r="UZT3584" s="379"/>
      <c r="UZU3584" s="379"/>
      <c r="UZV3584" s="379"/>
      <c r="UZW3584" s="379"/>
      <c r="UZX3584" s="379"/>
      <c r="UZY3584" s="379"/>
      <c r="UZZ3584" s="379"/>
      <c r="VAA3584" s="379"/>
      <c r="VAB3584" s="379"/>
      <c r="VAC3584" s="379"/>
      <c r="VAD3584" s="379"/>
      <c r="VAE3584" s="379"/>
      <c r="VAF3584" s="379"/>
      <c r="VAG3584" s="379"/>
      <c r="VAH3584" s="379"/>
      <c r="VAI3584" s="379"/>
      <c r="VAJ3584" s="379"/>
      <c r="VAK3584" s="379"/>
      <c r="VAL3584" s="379"/>
      <c r="VAM3584" s="379"/>
      <c r="VAN3584" s="379"/>
      <c r="VAO3584" s="379"/>
      <c r="VAP3584" s="379"/>
      <c r="VAQ3584" s="379"/>
      <c r="VAR3584" s="379"/>
      <c r="VAS3584" s="379"/>
      <c r="VAT3584" s="379"/>
      <c r="VAU3584" s="379"/>
      <c r="VAV3584" s="379"/>
      <c r="VAW3584" s="379"/>
      <c r="VAX3584" s="379"/>
      <c r="VAY3584" s="379"/>
      <c r="VAZ3584" s="379"/>
      <c r="VBA3584" s="379"/>
      <c r="VBB3584" s="379"/>
      <c r="VBC3584" s="379"/>
      <c r="VBD3584" s="379"/>
      <c r="VBE3584" s="379"/>
      <c r="VBF3584" s="379"/>
      <c r="VBG3584" s="379"/>
      <c r="VBH3584" s="379"/>
      <c r="VBI3584" s="379"/>
      <c r="VBJ3584" s="379"/>
      <c r="VBK3584" s="379"/>
      <c r="VBL3584" s="379"/>
      <c r="VBM3584" s="379"/>
      <c r="VBN3584" s="379"/>
      <c r="VBO3584" s="379"/>
      <c r="VBP3584" s="379"/>
      <c r="VBQ3584" s="379"/>
      <c r="VBR3584" s="379"/>
      <c r="VBS3584" s="379"/>
      <c r="VBT3584" s="379"/>
      <c r="VBU3584" s="379"/>
      <c r="VBV3584" s="379"/>
      <c r="VBW3584" s="379"/>
      <c r="VBX3584" s="379"/>
      <c r="VBY3584" s="379"/>
      <c r="VBZ3584" s="379"/>
      <c r="VCA3584" s="379"/>
      <c r="VCB3584" s="379"/>
      <c r="VCC3584" s="379"/>
      <c r="VCD3584" s="379"/>
      <c r="VCE3584" s="379"/>
      <c r="VCF3584" s="379"/>
      <c r="VCG3584" s="379"/>
      <c r="VCH3584" s="379"/>
      <c r="VCI3584" s="379"/>
      <c r="VCJ3584" s="379"/>
      <c r="VCK3584" s="379"/>
      <c r="VCL3584" s="379"/>
      <c r="VCM3584" s="379"/>
      <c r="VCN3584" s="379"/>
      <c r="VCO3584" s="379"/>
      <c r="VCP3584" s="379"/>
      <c r="VCQ3584" s="379"/>
      <c r="VCR3584" s="379"/>
      <c r="VCS3584" s="379"/>
      <c r="VCT3584" s="379"/>
      <c r="VCU3584" s="379"/>
      <c r="VCV3584" s="379"/>
      <c r="VCW3584" s="379"/>
      <c r="VCX3584" s="379"/>
      <c r="VCY3584" s="379"/>
      <c r="VCZ3584" s="379"/>
      <c r="VDA3584" s="379"/>
      <c r="VDB3584" s="379"/>
      <c r="VDC3584" s="379"/>
      <c r="VDD3584" s="379"/>
      <c r="VDE3584" s="379"/>
      <c r="VDF3584" s="379"/>
      <c r="VDG3584" s="379"/>
      <c r="VDH3584" s="379"/>
      <c r="VDI3584" s="379"/>
      <c r="VDJ3584" s="379"/>
      <c r="VDK3584" s="379"/>
      <c r="VDL3584" s="379"/>
      <c r="VDM3584" s="379"/>
      <c r="VDN3584" s="379"/>
      <c r="VDO3584" s="379"/>
      <c r="VDP3584" s="379"/>
      <c r="VDQ3584" s="379"/>
      <c r="VDR3584" s="379"/>
      <c r="VDS3584" s="379"/>
      <c r="VDT3584" s="379"/>
      <c r="VDU3584" s="379"/>
      <c r="VDV3584" s="379"/>
      <c r="VDW3584" s="379"/>
      <c r="VDX3584" s="379"/>
      <c r="VDY3584" s="379"/>
      <c r="VDZ3584" s="379"/>
      <c r="VEA3584" s="379"/>
      <c r="VEB3584" s="379"/>
      <c r="VEC3584" s="379"/>
      <c r="VED3584" s="379"/>
      <c r="VEE3584" s="379"/>
      <c r="VEF3584" s="379"/>
      <c r="VEG3584" s="379"/>
      <c r="VEH3584" s="379"/>
      <c r="VEI3584" s="379"/>
      <c r="VEJ3584" s="379"/>
      <c r="VEK3584" s="379"/>
      <c r="VEL3584" s="379"/>
      <c r="VEM3584" s="379"/>
      <c r="VEN3584" s="379"/>
      <c r="VEO3584" s="379"/>
      <c r="VEP3584" s="379"/>
      <c r="VEQ3584" s="379"/>
      <c r="VER3584" s="379"/>
      <c r="VES3584" s="379"/>
      <c r="VET3584" s="379"/>
      <c r="VEU3584" s="379"/>
      <c r="VEV3584" s="379"/>
      <c r="VEW3584" s="379"/>
      <c r="VEX3584" s="379"/>
      <c r="VEY3584" s="379"/>
      <c r="VEZ3584" s="379"/>
      <c r="VFA3584" s="379"/>
      <c r="VFB3584" s="379"/>
      <c r="VFC3584" s="379"/>
      <c r="VFD3584" s="379"/>
      <c r="VFE3584" s="379"/>
      <c r="VFF3584" s="379"/>
      <c r="VFG3584" s="379"/>
      <c r="VFH3584" s="379"/>
      <c r="VFI3584" s="379"/>
      <c r="VFJ3584" s="379"/>
      <c r="VFK3584" s="379"/>
      <c r="VFL3584" s="379"/>
      <c r="VFM3584" s="379"/>
      <c r="VFN3584" s="379"/>
      <c r="VFO3584" s="379"/>
      <c r="VFP3584" s="379"/>
      <c r="VFQ3584" s="379"/>
      <c r="VFR3584" s="379"/>
      <c r="VFS3584" s="379"/>
      <c r="VFT3584" s="379"/>
      <c r="VFU3584" s="379"/>
      <c r="VFV3584" s="379"/>
      <c r="VFW3584" s="379"/>
      <c r="VFX3584" s="379"/>
      <c r="VFY3584" s="379"/>
      <c r="VFZ3584" s="379"/>
      <c r="VGA3584" s="379"/>
      <c r="VGB3584" s="379"/>
      <c r="VGC3584" s="379"/>
      <c r="VGD3584" s="379"/>
      <c r="VGE3584" s="379"/>
      <c r="VGF3584" s="379"/>
      <c r="VGG3584" s="379"/>
      <c r="VGH3584" s="379"/>
      <c r="VGI3584" s="379"/>
      <c r="VGJ3584" s="379"/>
      <c r="VGK3584" s="379"/>
      <c r="VGL3584" s="379"/>
      <c r="VGM3584" s="379"/>
      <c r="VGN3584" s="379"/>
      <c r="VGO3584" s="379"/>
      <c r="VGP3584" s="379"/>
      <c r="VGQ3584" s="379"/>
      <c r="VGR3584" s="379"/>
      <c r="VGS3584" s="379"/>
      <c r="VGT3584" s="379"/>
      <c r="VGU3584" s="379"/>
      <c r="VGV3584" s="379"/>
      <c r="VGW3584" s="379"/>
      <c r="VGX3584" s="379"/>
      <c r="VGY3584" s="379"/>
      <c r="VGZ3584" s="379"/>
      <c r="VHA3584" s="379"/>
      <c r="VHB3584" s="379"/>
      <c r="VHC3584" s="379"/>
      <c r="VHD3584" s="379"/>
      <c r="VHE3584" s="379"/>
      <c r="VHF3584" s="379"/>
      <c r="VHG3584" s="379"/>
      <c r="VHH3584" s="379"/>
      <c r="VHI3584" s="379"/>
      <c r="VHJ3584" s="379"/>
      <c r="VHK3584" s="379"/>
      <c r="VHL3584" s="379"/>
      <c r="VHM3584" s="379"/>
      <c r="VHN3584" s="379"/>
      <c r="VHO3584" s="379"/>
      <c r="VHP3584" s="379"/>
      <c r="VHQ3584" s="379"/>
      <c r="VHR3584" s="379"/>
      <c r="VHS3584" s="379"/>
      <c r="VHT3584" s="379"/>
      <c r="VHU3584" s="379"/>
      <c r="VHV3584" s="379"/>
      <c r="VHW3584" s="379"/>
      <c r="VHX3584" s="379"/>
      <c r="VHY3584" s="379"/>
      <c r="VHZ3584" s="379"/>
      <c r="VIA3584" s="379"/>
      <c r="VIB3584" s="379"/>
      <c r="VIC3584" s="379"/>
      <c r="VID3584" s="379"/>
      <c r="VIE3584" s="379"/>
      <c r="VIF3584" s="379"/>
      <c r="VIG3584" s="379"/>
      <c r="VIH3584" s="379"/>
      <c r="VII3584" s="379"/>
      <c r="VIJ3584" s="379"/>
      <c r="VIK3584" s="379"/>
      <c r="VIL3584" s="379"/>
      <c r="VIM3584" s="379"/>
      <c r="VIN3584" s="379"/>
      <c r="VIO3584" s="379"/>
      <c r="VIP3584" s="379"/>
      <c r="VIQ3584" s="379"/>
      <c r="VIR3584" s="379"/>
      <c r="VIS3584" s="379"/>
      <c r="VIT3584" s="379"/>
      <c r="VIU3584" s="379"/>
      <c r="VIV3584" s="379"/>
      <c r="VIW3584" s="379"/>
      <c r="VIX3584" s="379"/>
      <c r="VIY3584" s="379"/>
      <c r="VIZ3584" s="379"/>
      <c r="VJA3584" s="379"/>
      <c r="VJB3584" s="379"/>
      <c r="VJC3584" s="379"/>
      <c r="VJD3584" s="379"/>
      <c r="VJE3584" s="379"/>
      <c r="VJF3584" s="379"/>
      <c r="VJG3584" s="379"/>
      <c r="VJH3584" s="379"/>
      <c r="VJI3584" s="379"/>
      <c r="VJJ3584" s="379"/>
      <c r="VJK3584" s="379"/>
      <c r="VJL3584" s="379"/>
      <c r="VJM3584" s="379"/>
      <c r="VJN3584" s="379"/>
      <c r="VJO3584" s="379"/>
      <c r="VJP3584" s="379"/>
      <c r="VJQ3584" s="379"/>
      <c r="VJR3584" s="379"/>
      <c r="VJS3584" s="379"/>
      <c r="VJT3584" s="379"/>
      <c r="VJU3584" s="379"/>
      <c r="VJV3584" s="379"/>
      <c r="VJW3584" s="379"/>
      <c r="VJX3584" s="379"/>
      <c r="VJY3584" s="379"/>
      <c r="VJZ3584" s="379"/>
      <c r="VKA3584" s="379"/>
      <c r="VKB3584" s="379"/>
      <c r="VKC3584" s="379"/>
      <c r="VKD3584" s="379"/>
      <c r="VKE3584" s="379"/>
      <c r="VKF3584" s="379"/>
      <c r="VKG3584" s="379"/>
      <c r="VKH3584" s="379"/>
      <c r="VKI3584" s="379"/>
      <c r="VKJ3584" s="379"/>
      <c r="VKK3584" s="379"/>
      <c r="VKL3584" s="379"/>
      <c r="VKM3584" s="379"/>
      <c r="VKN3584" s="379"/>
      <c r="VKO3584" s="379"/>
      <c r="VKP3584" s="379"/>
      <c r="VKQ3584" s="379"/>
      <c r="VKR3584" s="379"/>
      <c r="VKS3584" s="379"/>
      <c r="VKT3584" s="379"/>
      <c r="VKU3584" s="379"/>
      <c r="VKV3584" s="379"/>
      <c r="VKW3584" s="379"/>
      <c r="VKX3584" s="379"/>
      <c r="VKY3584" s="379"/>
      <c r="VKZ3584" s="379"/>
      <c r="VLA3584" s="379"/>
      <c r="VLB3584" s="379"/>
      <c r="VLC3584" s="379"/>
      <c r="VLD3584" s="379"/>
      <c r="VLE3584" s="379"/>
      <c r="VLF3584" s="379"/>
      <c r="VLG3584" s="379"/>
      <c r="VLH3584" s="379"/>
      <c r="VLI3584" s="379"/>
      <c r="VLJ3584" s="379"/>
      <c r="VLK3584" s="379"/>
      <c r="VLL3584" s="379"/>
      <c r="VLM3584" s="379"/>
      <c r="VLN3584" s="379"/>
      <c r="VLO3584" s="379"/>
      <c r="VLP3584" s="379"/>
      <c r="VLQ3584" s="379"/>
      <c r="VLR3584" s="379"/>
      <c r="VLS3584" s="379"/>
      <c r="VLT3584" s="379"/>
      <c r="VLU3584" s="379"/>
      <c r="VLV3584" s="379"/>
      <c r="VLW3584" s="379"/>
      <c r="VLX3584" s="379"/>
      <c r="VLY3584" s="379"/>
      <c r="VLZ3584" s="379"/>
      <c r="VMA3584" s="379"/>
      <c r="VMB3584" s="379"/>
      <c r="VMC3584" s="379"/>
      <c r="VMD3584" s="379"/>
      <c r="VME3584" s="379"/>
      <c r="VMF3584" s="379"/>
      <c r="VMG3584" s="379"/>
      <c r="VMH3584" s="379"/>
      <c r="VMI3584" s="379"/>
      <c r="VMJ3584" s="379"/>
      <c r="VMK3584" s="379"/>
      <c r="VML3584" s="379"/>
      <c r="VMM3584" s="379"/>
      <c r="VMN3584" s="379"/>
      <c r="VMO3584" s="379"/>
      <c r="VMP3584" s="379"/>
      <c r="VMQ3584" s="379"/>
      <c r="VMR3584" s="379"/>
      <c r="VMS3584" s="379"/>
      <c r="VMT3584" s="379"/>
      <c r="VMU3584" s="379"/>
      <c r="VMV3584" s="379"/>
      <c r="VMW3584" s="379"/>
      <c r="VMX3584" s="379"/>
      <c r="VMY3584" s="379"/>
      <c r="VMZ3584" s="379"/>
      <c r="VNA3584" s="379"/>
      <c r="VNB3584" s="379"/>
      <c r="VNC3584" s="379"/>
      <c r="VND3584" s="379"/>
      <c r="VNE3584" s="379"/>
      <c r="VNF3584" s="379"/>
      <c r="VNG3584" s="379"/>
      <c r="VNH3584" s="379"/>
      <c r="VNI3584" s="379"/>
      <c r="VNJ3584" s="379"/>
      <c r="VNK3584" s="379"/>
      <c r="VNL3584" s="379"/>
      <c r="VNM3584" s="379"/>
      <c r="VNN3584" s="379"/>
      <c r="VNO3584" s="379"/>
      <c r="VNP3584" s="379"/>
      <c r="VNQ3584" s="379"/>
      <c r="VNR3584" s="379"/>
      <c r="VNS3584" s="379"/>
      <c r="VNT3584" s="379"/>
      <c r="VNU3584" s="379"/>
      <c r="VNV3584" s="379"/>
      <c r="VNW3584" s="379"/>
      <c r="VNX3584" s="379"/>
      <c r="VNY3584" s="379"/>
      <c r="VNZ3584" s="379"/>
      <c r="VOA3584" s="379"/>
      <c r="VOB3584" s="379"/>
      <c r="VOC3584" s="379"/>
      <c r="VOD3584" s="379"/>
      <c r="VOE3584" s="379"/>
      <c r="VOF3584" s="379"/>
      <c r="VOG3584" s="379"/>
      <c r="VOH3584" s="379"/>
      <c r="VOI3584" s="379"/>
      <c r="VOJ3584" s="379"/>
      <c r="VOK3584" s="379"/>
      <c r="VOL3584" s="379"/>
      <c r="VOM3584" s="379"/>
      <c r="VON3584" s="379"/>
      <c r="VOO3584" s="379"/>
      <c r="VOP3584" s="379"/>
      <c r="VOQ3584" s="379"/>
      <c r="VOR3584" s="379"/>
      <c r="VOS3584" s="379"/>
      <c r="VOT3584" s="379"/>
      <c r="VOU3584" s="379"/>
      <c r="VOV3584" s="379"/>
      <c r="VOW3584" s="379"/>
      <c r="VOX3584" s="379"/>
      <c r="VOY3584" s="379"/>
      <c r="VOZ3584" s="379"/>
      <c r="VPA3584" s="379"/>
      <c r="VPB3584" s="379"/>
      <c r="VPC3584" s="379"/>
      <c r="VPD3584" s="379"/>
      <c r="VPE3584" s="379"/>
      <c r="VPF3584" s="379"/>
      <c r="VPG3584" s="379"/>
      <c r="VPH3584" s="379"/>
      <c r="VPI3584" s="379"/>
      <c r="VPJ3584" s="379"/>
      <c r="VPK3584" s="379"/>
      <c r="VPL3584" s="379"/>
      <c r="VPM3584" s="379"/>
      <c r="VPN3584" s="379"/>
      <c r="VPO3584" s="379"/>
      <c r="VPP3584" s="379"/>
      <c r="VPQ3584" s="379"/>
      <c r="VPR3584" s="379"/>
      <c r="VPS3584" s="379"/>
      <c r="VPT3584" s="379"/>
      <c r="VPU3584" s="379"/>
      <c r="VPV3584" s="379"/>
      <c r="VPW3584" s="379"/>
      <c r="VPX3584" s="379"/>
      <c r="VPY3584" s="379"/>
      <c r="VPZ3584" s="379"/>
      <c r="VQA3584" s="379"/>
      <c r="VQB3584" s="379"/>
      <c r="VQC3584" s="379"/>
      <c r="VQD3584" s="379"/>
      <c r="VQE3584" s="379"/>
      <c r="VQF3584" s="379"/>
      <c r="VQG3584" s="379"/>
      <c r="VQH3584" s="379"/>
      <c r="VQI3584" s="379"/>
      <c r="VQJ3584" s="379"/>
      <c r="VQK3584" s="379"/>
      <c r="VQL3584" s="379"/>
      <c r="VQM3584" s="379"/>
      <c r="VQN3584" s="379"/>
      <c r="VQO3584" s="379"/>
      <c r="VQP3584" s="379"/>
      <c r="VQQ3584" s="379"/>
      <c r="VQR3584" s="379"/>
      <c r="VQS3584" s="379"/>
      <c r="VQT3584" s="379"/>
      <c r="VQU3584" s="379"/>
      <c r="VQV3584" s="379"/>
      <c r="VQW3584" s="379"/>
      <c r="VQX3584" s="379"/>
      <c r="VQY3584" s="379"/>
      <c r="VQZ3584" s="379"/>
      <c r="VRA3584" s="379"/>
      <c r="VRB3584" s="379"/>
      <c r="VRC3584" s="379"/>
      <c r="VRD3584" s="379"/>
      <c r="VRE3584" s="379"/>
      <c r="VRF3584" s="379"/>
      <c r="VRG3584" s="379"/>
      <c r="VRH3584" s="379"/>
      <c r="VRI3584" s="379"/>
      <c r="VRJ3584" s="379"/>
      <c r="VRK3584" s="379"/>
      <c r="VRL3584" s="379"/>
      <c r="VRM3584" s="379"/>
      <c r="VRN3584" s="379"/>
      <c r="VRO3584" s="379"/>
      <c r="VRP3584" s="379"/>
      <c r="VRQ3584" s="379"/>
      <c r="VRR3584" s="379"/>
      <c r="VRS3584" s="379"/>
      <c r="VRT3584" s="379"/>
      <c r="VRU3584" s="379"/>
      <c r="VRV3584" s="379"/>
      <c r="VRW3584" s="379"/>
      <c r="VRX3584" s="379"/>
      <c r="VRY3584" s="379"/>
      <c r="VRZ3584" s="379"/>
      <c r="VSA3584" s="379"/>
      <c r="VSB3584" s="379"/>
      <c r="VSC3584" s="379"/>
      <c r="VSD3584" s="379"/>
      <c r="VSE3584" s="379"/>
      <c r="VSF3584" s="379"/>
      <c r="VSG3584" s="379"/>
      <c r="VSH3584" s="379"/>
      <c r="VSI3584" s="379"/>
      <c r="VSJ3584" s="379"/>
      <c r="VSK3584" s="379"/>
      <c r="VSL3584" s="379"/>
      <c r="VSM3584" s="379"/>
      <c r="VSN3584" s="379"/>
      <c r="VSO3584" s="379"/>
      <c r="VSP3584" s="379"/>
      <c r="VSQ3584" s="379"/>
      <c r="VSR3584" s="379"/>
      <c r="VSS3584" s="379"/>
      <c r="VST3584" s="379"/>
      <c r="VSU3584" s="379"/>
      <c r="VSV3584" s="379"/>
      <c r="VSW3584" s="379"/>
      <c r="VSX3584" s="379"/>
      <c r="VSY3584" s="379"/>
      <c r="VSZ3584" s="379"/>
      <c r="VTA3584" s="379"/>
      <c r="VTB3584" s="379"/>
      <c r="VTC3584" s="379"/>
      <c r="VTD3584" s="379"/>
      <c r="VTE3584" s="379"/>
      <c r="VTF3584" s="379"/>
      <c r="VTG3584" s="379"/>
      <c r="VTH3584" s="379"/>
      <c r="VTI3584" s="379"/>
      <c r="VTJ3584" s="379"/>
      <c r="VTK3584" s="379"/>
      <c r="VTL3584" s="379"/>
      <c r="VTM3584" s="379"/>
      <c r="VTN3584" s="379"/>
      <c r="VTO3584" s="379"/>
      <c r="VTP3584" s="379"/>
      <c r="VTQ3584" s="379"/>
      <c r="VTR3584" s="379"/>
      <c r="VTS3584" s="379"/>
      <c r="VTT3584" s="379"/>
      <c r="VTU3584" s="379"/>
      <c r="VTV3584" s="379"/>
      <c r="VTW3584" s="379"/>
      <c r="VTX3584" s="379"/>
      <c r="VTY3584" s="379"/>
      <c r="VTZ3584" s="379"/>
      <c r="VUA3584" s="379"/>
      <c r="VUB3584" s="379"/>
      <c r="VUC3584" s="379"/>
      <c r="VUD3584" s="379"/>
      <c r="VUE3584" s="379"/>
      <c r="VUF3584" s="379"/>
      <c r="VUG3584" s="379"/>
      <c r="VUH3584" s="379"/>
      <c r="VUI3584" s="379"/>
      <c r="VUJ3584" s="379"/>
      <c r="VUK3584" s="379"/>
      <c r="VUL3584" s="379"/>
      <c r="VUM3584" s="379"/>
      <c r="VUN3584" s="379"/>
      <c r="VUO3584" s="379"/>
      <c r="VUP3584" s="379"/>
      <c r="VUQ3584" s="379"/>
      <c r="VUR3584" s="379"/>
      <c r="VUS3584" s="379"/>
      <c r="VUT3584" s="379"/>
      <c r="VUU3584" s="379"/>
      <c r="VUV3584" s="379"/>
      <c r="VUW3584" s="379"/>
      <c r="VUX3584" s="379"/>
      <c r="VUY3584" s="379"/>
      <c r="VUZ3584" s="379"/>
      <c r="VVA3584" s="379"/>
      <c r="VVB3584" s="379"/>
      <c r="VVC3584" s="379"/>
      <c r="VVD3584" s="379"/>
      <c r="VVE3584" s="379"/>
      <c r="VVF3584" s="379"/>
      <c r="VVG3584" s="379"/>
      <c r="VVH3584" s="379"/>
      <c r="VVI3584" s="379"/>
      <c r="VVJ3584" s="379"/>
      <c r="VVK3584" s="379"/>
      <c r="VVL3584" s="379"/>
      <c r="VVM3584" s="379"/>
      <c r="VVN3584" s="379"/>
      <c r="VVO3584" s="379"/>
      <c r="VVP3584" s="379"/>
      <c r="VVQ3584" s="379"/>
      <c r="VVR3584" s="379"/>
      <c r="VVS3584" s="379"/>
      <c r="VVT3584" s="379"/>
      <c r="VVU3584" s="379"/>
      <c r="VVV3584" s="379"/>
      <c r="VVW3584" s="379"/>
      <c r="VVX3584" s="379"/>
      <c r="VVY3584" s="379"/>
      <c r="VVZ3584" s="379"/>
      <c r="VWA3584" s="379"/>
      <c r="VWB3584" s="379"/>
      <c r="VWC3584" s="379"/>
      <c r="VWD3584" s="379"/>
      <c r="VWE3584" s="379"/>
      <c r="VWF3584" s="379"/>
      <c r="VWG3584" s="379"/>
      <c r="VWH3584" s="379"/>
      <c r="VWI3584" s="379"/>
      <c r="VWJ3584" s="379"/>
      <c r="VWK3584" s="379"/>
      <c r="VWL3584" s="379"/>
      <c r="VWM3584" s="379"/>
      <c r="VWN3584" s="379"/>
      <c r="VWO3584" s="379"/>
      <c r="VWP3584" s="379"/>
      <c r="VWQ3584" s="379"/>
      <c r="VWR3584" s="379"/>
      <c r="VWS3584" s="379"/>
      <c r="VWT3584" s="379"/>
      <c r="VWU3584" s="379"/>
      <c r="VWV3584" s="379"/>
      <c r="VWW3584" s="379"/>
      <c r="VWX3584" s="379"/>
      <c r="VWY3584" s="379"/>
      <c r="VWZ3584" s="379"/>
      <c r="VXA3584" s="379"/>
      <c r="VXB3584" s="379"/>
      <c r="VXC3584" s="379"/>
      <c r="VXD3584" s="379"/>
      <c r="VXE3584" s="379"/>
      <c r="VXF3584" s="379"/>
      <c r="VXG3584" s="379"/>
      <c r="VXH3584" s="379"/>
      <c r="VXI3584" s="379"/>
      <c r="VXJ3584" s="379"/>
      <c r="VXK3584" s="379"/>
      <c r="VXL3584" s="379"/>
      <c r="VXM3584" s="379"/>
      <c r="VXN3584" s="379"/>
      <c r="VXO3584" s="379"/>
      <c r="VXP3584" s="379"/>
      <c r="VXQ3584" s="379"/>
      <c r="VXR3584" s="379"/>
      <c r="VXS3584" s="379"/>
      <c r="VXT3584" s="379"/>
      <c r="VXU3584" s="379"/>
      <c r="VXV3584" s="379"/>
      <c r="VXW3584" s="379"/>
      <c r="VXX3584" s="379"/>
      <c r="VXY3584" s="379"/>
      <c r="VXZ3584" s="379"/>
      <c r="VYA3584" s="379"/>
      <c r="VYB3584" s="379"/>
      <c r="VYC3584" s="379"/>
      <c r="VYD3584" s="379"/>
      <c r="VYE3584" s="379"/>
      <c r="VYF3584" s="379"/>
      <c r="VYG3584" s="379"/>
      <c r="VYH3584" s="379"/>
      <c r="VYI3584" s="379"/>
      <c r="VYJ3584" s="379"/>
      <c r="VYK3584" s="379"/>
      <c r="VYL3584" s="379"/>
      <c r="VYM3584" s="379"/>
      <c r="VYN3584" s="379"/>
      <c r="VYO3584" s="379"/>
      <c r="VYP3584" s="379"/>
      <c r="VYQ3584" s="379"/>
      <c r="VYR3584" s="379"/>
      <c r="VYS3584" s="379"/>
      <c r="VYT3584" s="379"/>
      <c r="VYU3584" s="379"/>
      <c r="VYV3584" s="379"/>
      <c r="VYW3584" s="379"/>
      <c r="VYX3584" s="379"/>
      <c r="VYY3584" s="379"/>
      <c r="VYZ3584" s="379"/>
      <c r="VZA3584" s="379"/>
      <c r="VZB3584" s="379"/>
      <c r="VZC3584" s="379"/>
      <c r="VZD3584" s="379"/>
      <c r="VZE3584" s="379"/>
      <c r="VZF3584" s="379"/>
      <c r="VZG3584" s="379"/>
      <c r="VZH3584" s="379"/>
      <c r="VZI3584" s="379"/>
      <c r="VZJ3584" s="379"/>
      <c r="VZK3584" s="379"/>
      <c r="VZL3584" s="379"/>
      <c r="VZM3584" s="379"/>
      <c r="VZN3584" s="379"/>
      <c r="VZO3584" s="379"/>
      <c r="VZP3584" s="379"/>
      <c r="VZQ3584" s="379"/>
      <c r="VZR3584" s="379"/>
      <c r="VZS3584" s="379"/>
      <c r="VZT3584" s="379"/>
      <c r="VZU3584" s="379"/>
      <c r="VZV3584" s="379"/>
      <c r="VZW3584" s="379"/>
      <c r="VZX3584" s="379"/>
      <c r="VZY3584" s="379"/>
      <c r="VZZ3584" s="379"/>
      <c r="WAA3584" s="379"/>
      <c r="WAB3584" s="379"/>
      <c r="WAC3584" s="379"/>
      <c r="WAD3584" s="379"/>
      <c r="WAE3584" s="379"/>
      <c r="WAF3584" s="379"/>
      <c r="WAG3584" s="379"/>
      <c r="WAH3584" s="379"/>
      <c r="WAI3584" s="379"/>
      <c r="WAJ3584" s="379"/>
      <c r="WAK3584" s="379"/>
      <c r="WAL3584" s="379"/>
      <c r="WAM3584" s="379"/>
      <c r="WAN3584" s="379"/>
      <c r="WAO3584" s="379"/>
      <c r="WAP3584" s="379"/>
      <c r="WAQ3584" s="379"/>
      <c r="WAR3584" s="379"/>
      <c r="WAS3584" s="379"/>
      <c r="WAT3584" s="379"/>
      <c r="WAU3584" s="379"/>
      <c r="WAV3584" s="379"/>
      <c r="WAW3584" s="379"/>
      <c r="WAX3584" s="379"/>
      <c r="WAY3584" s="379"/>
      <c r="WAZ3584" s="379"/>
      <c r="WBA3584" s="379"/>
      <c r="WBB3584" s="379"/>
      <c r="WBC3584" s="379"/>
      <c r="WBD3584" s="379"/>
      <c r="WBE3584" s="379"/>
      <c r="WBF3584" s="379"/>
      <c r="WBG3584" s="379"/>
      <c r="WBH3584" s="379"/>
      <c r="WBI3584" s="379"/>
      <c r="WBJ3584" s="379"/>
      <c r="WBK3584" s="379"/>
      <c r="WBL3584" s="379"/>
      <c r="WBM3584" s="379"/>
      <c r="WBN3584" s="379"/>
      <c r="WBO3584" s="379"/>
      <c r="WBP3584" s="379"/>
      <c r="WBQ3584" s="379"/>
      <c r="WBR3584" s="379"/>
      <c r="WBS3584" s="379"/>
      <c r="WBT3584" s="379"/>
      <c r="WBU3584" s="379"/>
      <c r="WBV3584" s="379"/>
      <c r="WBW3584" s="379"/>
      <c r="WBX3584" s="379"/>
      <c r="WBY3584" s="379"/>
      <c r="WBZ3584" s="379"/>
      <c r="WCA3584" s="379"/>
      <c r="WCB3584" s="379"/>
      <c r="WCC3584" s="379"/>
      <c r="WCD3584" s="379"/>
      <c r="WCE3584" s="379"/>
      <c r="WCF3584" s="379"/>
      <c r="WCG3584" s="379"/>
      <c r="WCH3584" s="379"/>
      <c r="WCI3584" s="379"/>
      <c r="WCJ3584" s="379"/>
      <c r="WCK3584" s="379"/>
      <c r="WCL3584" s="379"/>
      <c r="WCM3584" s="379"/>
      <c r="WCN3584" s="379"/>
      <c r="WCO3584" s="379"/>
      <c r="WCP3584" s="379"/>
      <c r="WCQ3584" s="379"/>
      <c r="WCR3584" s="379"/>
      <c r="WCS3584" s="379"/>
      <c r="WCT3584" s="379"/>
      <c r="WCU3584" s="379"/>
      <c r="WCV3584" s="379"/>
      <c r="WCW3584" s="379"/>
      <c r="WCX3584" s="379"/>
      <c r="WCY3584" s="379"/>
      <c r="WCZ3584" s="379"/>
      <c r="WDA3584" s="379"/>
      <c r="WDB3584" s="379"/>
      <c r="WDC3584" s="379"/>
      <c r="WDD3584" s="379"/>
      <c r="WDE3584" s="379"/>
      <c r="WDF3584" s="379"/>
      <c r="WDG3584" s="379"/>
      <c r="WDH3584" s="379"/>
      <c r="WDI3584" s="379"/>
      <c r="WDJ3584" s="379"/>
      <c r="WDK3584" s="379"/>
      <c r="WDL3584" s="379"/>
      <c r="WDM3584" s="379"/>
      <c r="WDN3584" s="379"/>
      <c r="WDO3584" s="379"/>
      <c r="WDP3584" s="379"/>
      <c r="WDQ3584" s="379"/>
      <c r="WDR3584" s="379"/>
      <c r="WDS3584" s="379"/>
      <c r="WDT3584" s="379"/>
      <c r="WDU3584" s="379"/>
      <c r="WDV3584" s="379"/>
      <c r="WDW3584" s="379"/>
      <c r="WDX3584" s="379"/>
      <c r="WDY3584" s="379"/>
      <c r="WDZ3584" s="379"/>
      <c r="WEA3584" s="379"/>
      <c r="WEB3584" s="379"/>
      <c r="WEC3584" s="379"/>
      <c r="WED3584" s="379"/>
      <c r="WEE3584" s="379"/>
      <c r="WEF3584" s="379"/>
      <c r="WEG3584" s="379"/>
      <c r="WEH3584" s="379"/>
      <c r="WEI3584" s="379"/>
      <c r="WEJ3584" s="379"/>
      <c r="WEK3584" s="379"/>
      <c r="WEL3584" s="379"/>
      <c r="WEM3584" s="379"/>
      <c r="WEN3584" s="379"/>
      <c r="WEO3584" s="379"/>
      <c r="WEP3584" s="379"/>
      <c r="WEQ3584" s="379"/>
      <c r="WER3584" s="379"/>
      <c r="WES3584" s="379"/>
      <c r="WET3584" s="379"/>
      <c r="WEU3584" s="379"/>
      <c r="WEV3584" s="379"/>
      <c r="WEW3584" s="379"/>
      <c r="WEX3584" s="379"/>
      <c r="WEY3584" s="379"/>
      <c r="WEZ3584" s="379"/>
      <c r="WFA3584" s="379"/>
      <c r="WFB3584" s="379"/>
      <c r="WFC3584" s="379"/>
      <c r="WFD3584" s="379"/>
      <c r="WFE3584" s="379"/>
      <c r="WFF3584" s="379"/>
      <c r="WFG3584" s="379"/>
      <c r="WFH3584" s="379"/>
      <c r="WFI3584" s="379"/>
      <c r="WFJ3584" s="379"/>
      <c r="WFK3584" s="379"/>
      <c r="WFL3584" s="379"/>
      <c r="WFM3584" s="379"/>
      <c r="WFN3584" s="379"/>
      <c r="WFO3584" s="379"/>
      <c r="WFP3584" s="379"/>
      <c r="WFQ3584" s="379"/>
      <c r="WFR3584" s="379"/>
      <c r="WFS3584" s="379"/>
      <c r="WFT3584" s="379"/>
      <c r="WFU3584" s="379"/>
      <c r="WFV3584" s="379"/>
      <c r="WFW3584" s="379"/>
      <c r="WFX3584" s="379"/>
      <c r="WFY3584" s="379"/>
      <c r="WFZ3584" s="379"/>
      <c r="WGA3584" s="379"/>
      <c r="WGB3584" s="379"/>
      <c r="WGC3584" s="379"/>
      <c r="WGD3584" s="379"/>
      <c r="WGE3584" s="379"/>
      <c r="WGF3584" s="379"/>
      <c r="WGG3584" s="379"/>
      <c r="WGH3584" s="379"/>
      <c r="WGI3584" s="379"/>
      <c r="WGJ3584" s="379"/>
      <c r="WGK3584" s="379"/>
      <c r="WGL3584" s="379"/>
      <c r="WGM3584" s="379"/>
      <c r="WGN3584" s="379"/>
      <c r="WGO3584" s="379"/>
      <c r="WGP3584" s="379"/>
      <c r="WGQ3584" s="379"/>
      <c r="WGR3584" s="379"/>
      <c r="WGS3584" s="379"/>
      <c r="WGT3584" s="379"/>
      <c r="WGU3584" s="379"/>
      <c r="WGV3584" s="379"/>
      <c r="WGW3584" s="379"/>
      <c r="WGX3584" s="379"/>
      <c r="WGY3584" s="379"/>
      <c r="WGZ3584" s="379"/>
      <c r="WHA3584" s="379"/>
      <c r="WHB3584" s="379"/>
      <c r="WHC3584" s="379"/>
      <c r="WHD3584" s="379"/>
      <c r="WHE3584" s="379"/>
      <c r="WHF3584" s="379"/>
      <c r="WHG3584" s="379"/>
      <c r="WHH3584" s="379"/>
      <c r="WHI3584" s="379"/>
      <c r="WHJ3584" s="379"/>
      <c r="WHK3584" s="379"/>
      <c r="WHL3584" s="379"/>
      <c r="WHM3584" s="379"/>
      <c r="WHN3584" s="379"/>
      <c r="WHO3584" s="379"/>
      <c r="WHP3584" s="379"/>
      <c r="WHQ3584" s="379"/>
      <c r="WHR3584" s="379"/>
      <c r="WHS3584" s="379"/>
      <c r="WHT3584" s="379"/>
      <c r="WHU3584" s="379"/>
      <c r="WHV3584" s="379"/>
      <c r="WHW3584" s="379"/>
      <c r="WHX3584" s="379"/>
      <c r="WHY3584" s="379"/>
      <c r="WHZ3584" s="379"/>
      <c r="WIA3584" s="379"/>
      <c r="WIB3584" s="379"/>
      <c r="WIC3584" s="379"/>
      <c r="WID3584" s="379"/>
      <c r="WIE3584" s="379"/>
      <c r="WIF3584" s="379"/>
      <c r="WIG3584" s="379"/>
      <c r="WIH3584" s="379"/>
      <c r="WII3584" s="379"/>
      <c r="WIJ3584" s="379"/>
      <c r="WIK3584" s="379"/>
      <c r="WIL3584" s="379"/>
      <c r="WIM3584" s="379"/>
      <c r="WIN3584" s="379"/>
      <c r="WIO3584" s="379"/>
      <c r="WIP3584" s="379"/>
      <c r="WIQ3584" s="379"/>
      <c r="WIR3584" s="379"/>
      <c r="WIS3584" s="379"/>
      <c r="WIT3584" s="379"/>
      <c r="WIU3584" s="379"/>
      <c r="WIV3584" s="379"/>
      <c r="WIW3584" s="379"/>
      <c r="WIX3584" s="379"/>
      <c r="WIY3584" s="379"/>
      <c r="WIZ3584" s="379"/>
      <c r="WJA3584" s="379"/>
      <c r="WJB3584" s="379"/>
      <c r="WJC3584" s="379"/>
      <c r="WJD3584" s="379"/>
      <c r="WJE3584" s="379"/>
      <c r="WJF3584" s="379"/>
      <c r="WJG3584" s="379"/>
      <c r="WJH3584" s="379"/>
      <c r="WJI3584" s="379"/>
      <c r="WJJ3584" s="379"/>
      <c r="WJK3584" s="379"/>
      <c r="WJL3584" s="379"/>
      <c r="WJM3584" s="379"/>
      <c r="WJN3584" s="379"/>
      <c r="WJO3584" s="379"/>
      <c r="WJP3584" s="379"/>
      <c r="WJQ3584" s="379"/>
      <c r="WJR3584" s="379"/>
      <c r="WJS3584" s="379"/>
      <c r="WJT3584" s="379"/>
      <c r="WJU3584" s="379"/>
      <c r="WJV3584" s="379"/>
      <c r="WJW3584" s="379"/>
      <c r="WJX3584" s="379"/>
      <c r="WJY3584" s="379"/>
      <c r="WJZ3584" s="379"/>
      <c r="WKA3584" s="379"/>
      <c r="WKB3584" s="379"/>
      <c r="WKC3584" s="379"/>
      <c r="WKD3584" s="379"/>
      <c r="WKE3584" s="379"/>
      <c r="WKF3584" s="379"/>
      <c r="WKG3584" s="379"/>
      <c r="WKH3584" s="379"/>
      <c r="WKI3584" s="379"/>
      <c r="WKJ3584" s="379"/>
      <c r="WKK3584" s="379"/>
      <c r="WKL3584" s="379"/>
      <c r="WKM3584" s="379"/>
      <c r="WKN3584" s="379"/>
      <c r="WKO3584" s="379"/>
      <c r="WKP3584" s="379"/>
      <c r="WKQ3584" s="379"/>
      <c r="WKR3584" s="379"/>
      <c r="WKS3584" s="379"/>
      <c r="WKT3584" s="379"/>
      <c r="WKU3584" s="379"/>
      <c r="WKV3584" s="379"/>
      <c r="WKW3584" s="379"/>
      <c r="WKX3584" s="379"/>
      <c r="WKY3584" s="379"/>
      <c r="WKZ3584" s="379"/>
      <c r="WLA3584" s="379"/>
      <c r="WLB3584" s="379"/>
      <c r="WLC3584" s="379"/>
      <c r="WLD3584" s="379"/>
      <c r="WLE3584" s="379"/>
      <c r="WLF3584" s="379"/>
      <c r="WLG3584" s="379"/>
      <c r="WLH3584" s="379"/>
      <c r="WLI3584" s="379"/>
      <c r="WLJ3584" s="379"/>
      <c r="WLK3584" s="379"/>
      <c r="WLL3584" s="379"/>
      <c r="WLM3584" s="379"/>
      <c r="WLN3584" s="379"/>
      <c r="WLO3584" s="379"/>
      <c r="WLP3584" s="379"/>
      <c r="WLQ3584" s="379"/>
      <c r="WLR3584" s="379"/>
      <c r="WLS3584" s="379"/>
      <c r="WLT3584" s="379"/>
      <c r="WLU3584" s="379"/>
      <c r="WLV3584" s="379"/>
      <c r="WLW3584" s="379"/>
      <c r="WLX3584" s="379"/>
      <c r="WLY3584" s="379"/>
      <c r="WLZ3584" s="379"/>
      <c r="WMA3584" s="379"/>
      <c r="WMB3584" s="379"/>
      <c r="WMC3584" s="379"/>
      <c r="WMD3584" s="379"/>
      <c r="WME3584" s="379"/>
      <c r="WMF3584" s="379"/>
      <c r="WMG3584" s="379"/>
      <c r="WMH3584" s="379"/>
      <c r="WMI3584" s="379"/>
      <c r="WMJ3584" s="379"/>
      <c r="WMK3584" s="379"/>
      <c r="WML3584" s="379"/>
      <c r="WMM3584" s="379"/>
      <c r="WMN3584" s="379"/>
      <c r="WMO3584" s="379"/>
      <c r="WMP3584" s="379"/>
      <c r="WMQ3584" s="379"/>
      <c r="WMR3584" s="379"/>
      <c r="WMS3584" s="379"/>
      <c r="WMT3584" s="379"/>
      <c r="WMU3584" s="379"/>
      <c r="WMV3584" s="379"/>
      <c r="WMW3584" s="379"/>
      <c r="WMX3584" s="379"/>
      <c r="WMY3584" s="379"/>
      <c r="WMZ3584" s="379"/>
      <c r="WNA3584" s="379"/>
      <c r="WNB3584" s="379"/>
      <c r="WNC3584" s="379"/>
      <c r="WND3584" s="379"/>
      <c r="WNE3584" s="379"/>
      <c r="WNF3584" s="379"/>
      <c r="WNG3584" s="379"/>
      <c r="WNH3584" s="379"/>
      <c r="WNI3584" s="379"/>
      <c r="WNJ3584" s="379"/>
      <c r="WNK3584" s="379"/>
      <c r="WNL3584" s="379"/>
      <c r="WNM3584" s="379"/>
      <c r="WNN3584" s="379"/>
      <c r="WNO3584" s="379"/>
      <c r="WNP3584" s="379"/>
      <c r="WNQ3584" s="379"/>
      <c r="WNR3584" s="379"/>
      <c r="WNS3584" s="379"/>
      <c r="WNT3584" s="379"/>
      <c r="WNU3584" s="379"/>
      <c r="WNV3584" s="379"/>
      <c r="WNW3584" s="379"/>
      <c r="WNX3584" s="379"/>
      <c r="WNY3584" s="379"/>
      <c r="WNZ3584" s="379"/>
      <c r="WOA3584" s="379"/>
      <c r="WOB3584" s="379"/>
      <c r="WOC3584" s="379"/>
      <c r="WOD3584" s="379"/>
      <c r="WOE3584" s="379"/>
      <c r="WOF3584" s="379"/>
      <c r="WOG3584" s="379"/>
      <c r="WOH3584" s="379"/>
      <c r="WOI3584" s="379"/>
      <c r="WOJ3584" s="379"/>
      <c r="WOK3584" s="379"/>
      <c r="WOL3584" s="379"/>
      <c r="WOM3584" s="379"/>
      <c r="WON3584" s="379"/>
      <c r="WOO3584" s="379"/>
      <c r="WOP3584" s="379"/>
      <c r="WOQ3584" s="379"/>
      <c r="WOR3584" s="379"/>
      <c r="WOS3584" s="379"/>
      <c r="WOT3584" s="379"/>
      <c r="WOU3584" s="379"/>
      <c r="WOV3584" s="379"/>
      <c r="WOW3584" s="379"/>
      <c r="WOX3584" s="379"/>
      <c r="WOY3584" s="379"/>
      <c r="WOZ3584" s="379"/>
      <c r="WPA3584" s="379"/>
      <c r="WPB3584" s="379"/>
      <c r="WPC3584" s="379"/>
      <c r="WPD3584" s="379"/>
      <c r="WPE3584" s="379"/>
      <c r="WPF3584" s="379"/>
      <c r="WPG3584" s="379"/>
      <c r="WPH3584" s="379"/>
      <c r="WPI3584" s="379"/>
      <c r="WPJ3584" s="379"/>
      <c r="WPK3584" s="379"/>
      <c r="WPL3584" s="379"/>
      <c r="WPM3584" s="379"/>
      <c r="WPN3584" s="379"/>
      <c r="WPO3584" s="379"/>
      <c r="WPP3584" s="379"/>
      <c r="WPQ3584" s="379"/>
      <c r="WPR3584" s="379"/>
      <c r="WPS3584" s="379"/>
      <c r="WPT3584" s="379"/>
      <c r="WPU3584" s="379"/>
      <c r="WPV3584" s="379"/>
      <c r="WPW3584" s="379"/>
      <c r="WPX3584" s="379"/>
      <c r="WPY3584" s="379"/>
      <c r="WPZ3584" s="379"/>
      <c r="WQA3584" s="379"/>
      <c r="WQB3584" s="379"/>
      <c r="WQC3584" s="379"/>
      <c r="WQD3584" s="379"/>
      <c r="WQE3584" s="379"/>
      <c r="WQF3584" s="379"/>
      <c r="WQG3584" s="379"/>
      <c r="WQH3584" s="379"/>
      <c r="WQI3584" s="379"/>
      <c r="WQJ3584" s="379"/>
      <c r="WQK3584" s="379"/>
      <c r="WQL3584" s="379"/>
      <c r="WQM3584" s="379"/>
      <c r="WQN3584" s="379"/>
      <c r="WQO3584" s="379"/>
      <c r="WQP3584" s="379"/>
      <c r="WQQ3584" s="379"/>
      <c r="WQR3584" s="379"/>
      <c r="WQS3584" s="379"/>
      <c r="WQT3584" s="379"/>
      <c r="WQU3584" s="379"/>
      <c r="WQV3584" s="379"/>
      <c r="WQW3584" s="379"/>
      <c r="WQX3584" s="379"/>
      <c r="WQY3584" s="379"/>
      <c r="WQZ3584" s="379"/>
      <c r="WRA3584" s="379"/>
      <c r="WRB3584" s="379"/>
      <c r="WRC3584" s="379"/>
      <c r="WRD3584" s="379"/>
      <c r="WRE3584" s="379"/>
      <c r="WRF3584" s="379"/>
      <c r="WRG3584" s="379"/>
      <c r="WRH3584" s="379"/>
      <c r="WRI3584" s="379"/>
      <c r="WRJ3584" s="379"/>
      <c r="WRK3584" s="379"/>
      <c r="WRL3584" s="379"/>
      <c r="WRM3584" s="379"/>
      <c r="WRN3584" s="379"/>
      <c r="WRO3584" s="379"/>
      <c r="WRP3584" s="379"/>
      <c r="WRQ3584" s="379"/>
      <c r="WRR3584" s="379"/>
      <c r="WRS3584" s="379"/>
      <c r="WRT3584" s="379"/>
      <c r="WRU3584" s="379"/>
      <c r="WRV3584" s="379"/>
      <c r="WRW3584" s="379"/>
      <c r="WRX3584" s="379"/>
      <c r="WRY3584" s="379"/>
      <c r="WRZ3584" s="379"/>
      <c r="WSA3584" s="379"/>
      <c r="WSB3584" s="379"/>
      <c r="WSC3584" s="379"/>
      <c r="WSD3584" s="379"/>
      <c r="WSE3584" s="379"/>
      <c r="WSF3584" s="379"/>
      <c r="WSG3584" s="379"/>
      <c r="WSH3584" s="379"/>
      <c r="WSI3584" s="379"/>
      <c r="WSJ3584" s="379"/>
      <c r="WSK3584" s="379"/>
      <c r="WSL3584" s="379"/>
      <c r="WSM3584" s="379"/>
      <c r="WSN3584" s="379"/>
      <c r="WSO3584" s="379"/>
      <c r="WSP3584" s="379"/>
      <c r="WSQ3584" s="379"/>
      <c r="WSR3584" s="379"/>
      <c r="WSS3584" s="379"/>
      <c r="WST3584" s="379"/>
      <c r="WSU3584" s="379"/>
      <c r="WSV3584" s="379"/>
      <c r="WSW3584" s="379"/>
      <c r="WSX3584" s="379"/>
      <c r="WSY3584" s="379"/>
      <c r="WSZ3584" s="379"/>
      <c r="WTA3584" s="379"/>
      <c r="WTB3584" s="379"/>
      <c r="WTC3584" s="379"/>
      <c r="WTD3584" s="379"/>
      <c r="WTE3584" s="379"/>
      <c r="WTF3584" s="379"/>
      <c r="WTG3584" s="379"/>
      <c r="WTH3584" s="379"/>
      <c r="WTI3584" s="379"/>
      <c r="WTJ3584" s="379"/>
      <c r="WTK3584" s="379"/>
      <c r="WTL3584" s="379"/>
      <c r="WTM3584" s="379"/>
      <c r="WTN3584" s="379"/>
      <c r="WTO3584" s="379"/>
      <c r="WTP3584" s="379"/>
      <c r="WTQ3584" s="379"/>
      <c r="WTR3584" s="379"/>
      <c r="WTS3584" s="379"/>
      <c r="WTT3584" s="379"/>
      <c r="WTU3584" s="379"/>
      <c r="WTV3584" s="379"/>
      <c r="WTW3584" s="379"/>
      <c r="WTX3584" s="379"/>
      <c r="WTY3584" s="379"/>
      <c r="WTZ3584" s="379"/>
      <c r="WUA3584" s="379"/>
      <c r="WUB3584" s="379"/>
      <c r="WUC3584" s="379"/>
      <c r="WUD3584" s="379"/>
      <c r="WUE3584" s="379"/>
      <c r="WUF3584" s="379"/>
      <c r="WUG3584" s="379"/>
      <c r="WUH3584" s="379"/>
      <c r="WUI3584" s="379"/>
      <c r="WUJ3584" s="379"/>
      <c r="WUK3584" s="379"/>
      <c r="WUL3584" s="379"/>
      <c r="WUM3584" s="379"/>
      <c r="WUN3584" s="379"/>
      <c r="WUO3584" s="379"/>
      <c r="WUP3584" s="379"/>
      <c r="WUQ3584" s="379"/>
      <c r="WUR3584" s="379"/>
      <c r="WUS3584" s="379"/>
      <c r="WUT3584" s="379"/>
      <c r="WUU3584" s="379"/>
      <c r="WUV3584" s="379"/>
      <c r="WUW3584" s="379"/>
      <c r="WUX3584" s="379"/>
      <c r="WUY3584" s="379"/>
      <c r="WUZ3584" s="379"/>
      <c r="WVA3584" s="379"/>
      <c r="WVB3584" s="379"/>
      <c r="WVC3584" s="379"/>
      <c r="WVD3584" s="379"/>
      <c r="WVE3584" s="379"/>
      <c r="WVF3584" s="379"/>
      <c r="WVG3584" s="379"/>
      <c r="WVH3584" s="379"/>
      <c r="WVI3584" s="379"/>
      <c r="WVJ3584" s="379"/>
      <c r="WVK3584" s="379"/>
      <c r="WVL3584" s="379"/>
      <c r="WVM3584" s="379"/>
      <c r="WVN3584" s="379"/>
      <c r="WVO3584" s="379"/>
      <c r="WVP3584" s="379"/>
      <c r="WVQ3584" s="379"/>
      <c r="WVR3584" s="379"/>
      <c r="WVS3584" s="379"/>
      <c r="WVT3584" s="379"/>
      <c r="WVU3584" s="379"/>
      <c r="WVV3584" s="379"/>
      <c r="WVW3584" s="379"/>
      <c r="WVX3584" s="379"/>
      <c r="WVY3584" s="379"/>
      <c r="WVZ3584" s="379"/>
      <c r="WWA3584" s="379"/>
      <c r="WWB3584" s="379"/>
      <c r="WWC3584" s="379"/>
      <c r="WWD3584" s="379"/>
      <c r="WWE3584" s="379"/>
      <c r="WWF3584" s="379"/>
      <c r="WWG3584" s="379"/>
      <c r="WWH3584" s="379"/>
      <c r="WWI3584" s="379"/>
      <c r="WWJ3584" s="379"/>
      <c r="WWK3584" s="379"/>
      <c r="WWL3584" s="379"/>
      <c r="WWM3584" s="379"/>
      <c r="WWN3584" s="379"/>
      <c r="WWO3584" s="379"/>
      <c r="WWP3584" s="379"/>
      <c r="WWQ3584" s="379"/>
      <c r="WWR3584" s="379"/>
      <c r="WWS3584" s="379"/>
      <c r="WWT3584" s="379"/>
      <c r="WWU3584" s="379"/>
      <c r="WWV3584" s="379"/>
      <c r="WWW3584" s="379"/>
      <c r="WWX3584" s="379"/>
      <c r="WWY3584" s="379"/>
      <c r="WWZ3584" s="379"/>
      <c r="WXA3584" s="379"/>
      <c r="WXB3584" s="379"/>
      <c r="WXC3584" s="379"/>
      <c r="WXD3584" s="379"/>
      <c r="WXE3584" s="379"/>
      <c r="WXF3584" s="379"/>
      <c r="WXG3584" s="379"/>
      <c r="WXH3584" s="379"/>
      <c r="WXI3584" s="379"/>
      <c r="WXJ3584" s="379"/>
      <c r="WXK3584" s="379"/>
      <c r="WXL3584" s="379"/>
      <c r="WXM3584" s="379"/>
      <c r="WXN3584" s="379"/>
      <c r="WXO3584" s="379"/>
      <c r="WXP3584" s="379"/>
      <c r="WXQ3584" s="379"/>
      <c r="WXR3584" s="379"/>
      <c r="WXS3584" s="379"/>
      <c r="WXT3584" s="379"/>
      <c r="WXU3584" s="379"/>
      <c r="WXV3584" s="379"/>
      <c r="WXW3584" s="379"/>
      <c r="WXX3584" s="379"/>
      <c r="WXY3584" s="379"/>
      <c r="WXZ3584" s="379"/>
      <c r="WYA3584" s="379"/>
      <c r="WYB3584" s="379"/>
      <c r="WYC3584" s="379"/>
      <c r="WYD3584" s="379"/>
      <c r="WYE3584" s="379"/>
      <c r="WYF3584" s="379"/>
      <c r="WYG3584" s="379"/>
      <c r="WYH3584" s="379"/>
      <c r="WYI3584" s="379"/>
      <c r="WYJ3584" s="379"/>
      <c r="WYK3584" s="379"/>
      <c r="WYL3584" s="379"/>
      <c r="WYM3584" s="379"/>
      <c r="WYN3584" s="379"/>
      <c r="WYO3584" s="379"/>
      <c r="WYP3584" s="379"/>
      <c r="WYQ3584" s="379"/>
      <c r="WYR3584" s="379"/>
      <c r="WYS3584" s="379"/>
      <c r="WYT3584" s="379"/>
      <c r="WYU3584" s="379"/>
      <c r="WYV3584" s="379"/>
      <c r="WYW3584" s="379"/>
      <c r="WYX3584" s="379"/>
      <c r="WYY3584" s="379"/>
      <c r="WYZ3584" s="379"/>
      <c r="WZA3584" s="379"/>
      <c r="WZB3584" s="379"/>
      <c r="WZC3584" s="379"/>
      <c r="WZD3584" s="379"/>
      <c r="WZE3584" s="379"/>
      <c r="WZF3584" s="379"/>
      <c r="WZG3584" s="379"/>
      <c r="WZH3584" s="379"/>
      <c r="WZI3584" s="379"/>
      <c r="WZJ3584" s="379"/>
      <c r="WZK3584" s="379"/>
      <c r="WZL3584" s="379"/>
      <c r="WZM3584" s="379"/>
      <c r="WZN3584" s="379"/>
      <c r="WZO3584" s="379"/>
      <c r="WZP3584" s="379"/>
      <c r="WZQ3584" s="379"/>
      <c r="WZR3584" s="379"/>
      <c r="WZS3584" s="379"/>
      <c r="WZT3584" s="379"/>
      <c r="WZU3584" s="379"/>
      <c r="WZV3584" s="379"/>
      <c r="WZW3584" s="379"/>
      <c r="WZX3584" s="379"/>
      <c r="WZY3584" s="379"/>
      <c r="WZZ3584" s="379"/>
      <c r="XAA3584" s="379"/>
      <c r="XAB3584" s="379"/>
      <c r="XAC3584" s="379"/>
      <c r="XAD3584" s="379"/>
      <c r="XAE3584" s="379"/>
      <c r="XAF3584" s="379"/>
      <c r="XAG3584" s="379"/>
      <c r="XAH3584" s="379"/>
      <c r="XAI3584" s="379"/>
      <c r="XAJ3584" s="379"/>
      <c r="XAK3584" s="379"/>
      <c r="XAL3584" s="379"/>
      <c r="XAM3584" s="379"/>
      <c r="XAN3584" s="379"/>
      <c r="XAO3584" s="379"/>
      <c r="XAP3584" s="379"/>
      <c r="XAQ3584" s="379"/>
      <c r="XAR3584" s="379"/>
      <c r="XAS3584" s="379"/>
      <c r="XAT3584" s="379"/>
      <c r="XAU3584" s="379"/>
      <c r="XAV3584" s="379"/>
      <c r="XAW3584" s="379"/>
      <c r="XAX3584" s="379"/>
      <c r="XAY3584" s="379"/>
      <c r="XAZ3584" s="379"/>
      <c r="XBA3584" s="379"/>
      <c r="XBB3584" s="379"/>
      <c r="XBC3584" s="379"/>
      <c r="XBD3584" s="379"/>
      <c r="XBE3584" s="379"/>
      <c r="XBF3584" s="379"/>
      <c r="XBG3584" s="379"/>
      <c r="XBH3584" s="379"/>
      <c r="XBI3584" s="379"/>
      <c r="XBJ3584" s="379"/>
      <c r="XBK3584" s="379"/>
      <c r="XBL3584" s="379"/>
      <c r="XBM3584" s="379"/>
      <c r="XBN3584" s="379"/>
      <c r="XBO3584" s="379"/>
      <c r="XBP3584" s="379"/>
      <c r="XBQ3584" s="379"/>
      <c r="XBR3584" s="379"/>
      <c r="XBS3584" s="379"/>
      <c r="XBT3584" s="379"/>
      <c r="XBU3584" s="379"/>
      <c r="XBV3584" s="379"/>
      <c r="XBW3584" s="379"/>
      <c r="XBX3584" s="379"/>
      <c r="XBY3584" s="379"/>
      <c r="XBZ3584" s="379"/>
      <c r="XCA3584" s="379"/>
      <c r="XCB3584" s="379"/>
      <c r="XCC3584" s="379"/>
      <c r="XCD3584" s="379"/>
      <c r="XCE3584" s="379"/>
      <c r="XCF3584" s="379"/>
      <c r="XCG3584" s="379"/>
      <c r="XCH3584" s="379"/>
      <c r="XCI3584" s="379"/>
      <c r="XCJ3584" s="379"/>
      <c r="XCK3584" s="379"/>
      <c r="XCL3584" s="379"/>
      <c r="XCM3584" s="379"/>
      <c r="XCN3584" s="379"/>
      <c r="XCO3584" s="379"/>
      <c r="XCP3584" s="379"/>
      <c r="XCQ3584" s="379"/>
      <c r="XCR3584" s="379"/>
      <c r="XCS3584" s="379"/>
      <c r="XCT3584" s="379"/>
      <c r="XCU3584" s="379"/>
      <c r="XCV3584" s="379"/>
      <c r="XCW3584" s="379"/>
      <c r="XCX3584" s="379"/>
      <c r="XCY3584" s="379"/>
      <c r="XCZ3584" s="379"/>
      <c r="XDA3584" s="379"/>
      <c r="XDB3584" s="379"/>
      <c r="XDC3584" s="379"/>
      <c r="XDD3584" s="379"/>
      <c r="XDE3584" s="379"/>
      <c r="XDF3584" s="379"/>
      <c r="XDG3584" s="379"/>
      <c r="XDH3584" s="379"/>
      <c r="XDI3584" s="379"/>
      <c r="XDJ3584" s="379"/>
      <c r="XDK3584" s="379"/>
      <c r="XDL3584" s="379"/>
      <c r="XDM3584" s="379"/>
      <c r="XDN3584" s="379"/>
      <c r="XDO3584" s="379"/>
      <c r="XDP3584" s="379"/>
      <c r="XDQ3584" s="379"/>
      <c r="XDR3584" s="379"/>
      <c r="XDS3584" s="379"/>
      <c r="XDT3584" s="379"/>
      <c r="XDU3584" s="379"/>
      <c r="XDV3584" s="379"/>
      <c r="XDW3584" s="379"/>
      <c r="XDX3584" s="379"/>
      <c r="XDY3584" s="379"/>
      <c r="XDZ3584" s="379"/>
      <c r="XEA3584" s="379"/>
      <c r="XEB3584" s="379"/>
      <c r="XEC3584" s="379"/>
      <c r="XED3584" s="379"/>
      <c r="XEE3584" s="379"/>
      <c r="XEF3584" s="379"/>
      <c r="XEG3584" s="379"/>
      <c r="XEH3584" s="379"/>
      <c r="XEI3584" s="379"/>
      <c r="XEJ3584" s="379"/>
      <c r="XEK3584" s="379"/>
      <c r="XEL3584" s="379"/>
      <c r="XEM3584" s="379"/>
      <c r="XEN3584" s="379"/>
      <c r="XEO3584" s="379"/>
      <c r="XEP3584" s="379"/>
      <c r="XEQ3584" s="379"/>
      <c r="XER3584" s="379"/>
      <c r="XES3584" s="379"/>
      <c r="XET3584" s="379"/>
      <c r="XEU3584" s="379"/>
      <c r="XEV3584" s="379"/>
      <c r="XEW3584" s="379"/>
      <c r="XEX3584" s="379"/>
      <c r="XEY3584" s="379"/>
      <c r="XEZ3584" s="379"/>
      <c r="XFA3584" s="379"/>
      <c r="XFB3584" s="379"/>
      <c r="XFC3584" s="379"/>
      <c r="XFD3584" s="379"/>
    </row>
    <row r="3585" spans="1:16384" x14ac:dyDescent="0.25">
      <c r="A3585" s="380">
        <v>5129</v>
      </c>
      <c r="B3585" s="380" t="s">
        <v>3860</v>
      </c>
      <c r="C3585" s="380" t="s">
        <v>1847</v>
      </c>
      <c r="D3585" s="380" t="s">
        <v>251</v>
      </c>
      <c r="E3585" s="380" t="s">
        <v>10</v>
      </c>
      <c r="F3585" s="380">
        <v>850000</v>
      </c>
      <c r="G3585" s="380">
        <f t="shared" ref="G3585:G3586" si="67">+F3585*H3585</f>
        <v>850000</v>
      </c>
      <c r="H3585" s="12">
        <v>1</v>
      </c>
      <c r="I3585" s="379"/>
      <c r="J3585" s="379"/>
      <c r="K3585" s="379"/>
      <c r="L3585" s="379"/>
      <c r="M3585" s="379"/>
      <c r="N3585" s="379"/>
      <c r="O3585" s="379"/>
      <c r="P3585" s="379"/>
      <c r="Q3585" s="379"/>
      <c r="R3585" s="379"/>
      <c r="S3585" s="379"/>
      <c r="T3585" s="379"/>
      <c r="U3585" s="379"/>
      <c r="V3585" s="379"/>
      <c r="W3585" s="379"/>
      <c r="X3585" s="379"/>
      <c r="Y3585" s="379"/>
      <c r="Z3585" s="379"/>
      <c r="AA3585" s="379"/>
      <c r="AB3585" s="379"/>
      <c r="AC3585" s="379"/>
      <c r="AD3585" s="379"/>
      <c r="AE3585" s="379"/>
      <c r="AF3585" s="379"/>
      <c r="AG3585" s="379"/>
      <c r="AH3585" s="379"/>
      <c r="AI3585" s="379"/>
      <c r="AJ3585" s="379"/>
      <c r="AK3585" s="379"/>
      <c r="AL3585" s="379"/>
      <c r="AM3585" s="379"/>
      <c r="AN3585" s="379"/>
      <c r="AO3585" s="379"/>
      <c r="AP3585" s="379"/>
      <c r="AQ3585" s="379"/>
      <c r="AR3585" s="379"/>
      <c r="AS3585" s="379"/>
      <c r="AT3585" s="379"/>
      <c r="AU3585" s="379"/>
      <c r="AV3585" s="379"/>
      <c r="AW3585" s="379"/>
      <c r="AX3585" s="379"/>
      <c r="AY3585" s="379"/>
      <c r="AZ3585" s="379"/>
      <c r="BA3585" s="379"/>
      <c r="BB3585" s="379"/>
      <c r="BC3585" s="379"/>
      <c r="BD3585" s="379"/>
      <c r="BE3585" s="379"/>
      <c r="BF3585" s="379"/>
      <c r="BG3585" s="379"/>
      <c r="BH3585" s="379"/>
      <c r="BI3585" s="379"/>
      <c r="BJ3585" s="379"/>
      <c r="BK3585" s="379"/>
      <c r="BL3585" s="379"/>
      <c r="BM3585" s="379"/>
      <c r="BN3585" s="379"/>
      <c r="BO3585" s="379"/>
      <c r="BP3585" s="379"/>
      <c r="BQ3585" s="379"/>
      <c r="BR3585" s="379"/>
      <c r="BS3585" s="379"/>
      <c r="BT3585" s="379"/>
      <c r="BU3585" s="379"/>
      <c r="BV3585" s="379"/>
      <c r="BW3585" s="379"/>
      <c r="BX3585" s="379"/>
      <c r="BY3585" s="379"/>
      <c r="BZ3585" s="379"/>
      <c r="CA3585" s="379"/>
      <c r="CB3585" s="379"/>
      <c r="CC3585" s="379"/>
      <c r="CD3585" s="379"/>
      <c r="CE3585" s="379"/>
      <c r="CF3585" s="379"/>
      <c r="CG3585" s="379"/>
      <c r="CH3585" s="379"/>
      <c r="CI3585" s="379"/>
      <c r="CJ3585" s="379"/>
      <c r="CK3585" s="379"/>
      <c r="CL3585" s="379"/>
      <c r="CM3585" s="379"/>
      <c r="CN3585" s="379"/>
      <c r="CO3585" s="379"/>
      <c r="CP3585" s="379"/>
      <c r="CQ3585" s="379"/>
      <c r="CR3585" s="379"/>
      <c r="CS3585" s="379"/>
      <c r="CT3585" s="379"/>
      <c r="CU3585" s="379"/>
      <c r="CV3585" s="379"/>
      <c r="CW3585" s="379"/>
      <c r="CX3585" s="379"/>
      <c r="CY3585" s="379"/>
      <c r="CZ3585" s="379"/>
      <c r="DA3585" s="379"/>
      <c r="DB3585" s="379"/>
      <c r="DC3585" s="379"/>
      <c r="DD3585" s="379"/>
      <c r="DE3585" s="379"/>
      <c r="DF3585" s="379"/>
      <c r="DG3585" s="379"/>
      <c r="DH3585" s="379"/>
      <c r="DI3585" s="379"/>
      <c r="DJ3585" s="379"/>
      <c r="DK3585" s="379"/>
      <c r="DL3585" s="379"/>
      <c r="DM3585" s="379"/>
      <c r="DN3585" s="379"/>
      <c r="DO3585" s="379"/>
      <c r="DP3585" s="379"/>
      <c r="DQ3585" s="379"/>
      <c r="DR3585" s="379"/>
      <c r="DS3585" s="379"/>
      <c r="DT3585" s="379"/>
      <c r="DU3585" s="379"/>
      <c r="DV3585" s="379"/>
      <c r="DW3585" s="379"/>
      <c r="DX3585" s="379"/>
      <c r="DY3585" s="379"/>
      <c r="DZ3585" s="379"/>
      <c r="EA3585" s="379"/>
      <c r="EB3585" s="379"/>
      <c r="EC3585" s="379"/>
      <c r="ED3585" s="379"/>
      <c r="EE3585" s="379"/>
      <c r="EF3585" s="379"/>
      <c r="EG3585" s="379"/>
      <c r="EH3585" s="379"/>
      <c r="EI3585" s="379"/>
      <c r="EJ3585" s="379"/>
      <c r="EK3585" s="379"/>
      <c r="EL3585" s="379"/>
      <c r="EM3585" s="379"/>
      <c r="EN3585" s="379"/>
      <c r="EO3585" s="379"/>
      <c r="EP3585" s="379"/>
      <c r="EQ3585" s="379"/>
      <c r="ER3585" s="379"/>
      <c r="ES3585" s="379"/>
      <c r="ET3585" s="379"/>
      <c r="EU3585" s="379"/>
      <c r="EV3585" s="379"/>
      <c r="EW3585" s="379"/>
      <c r="EX3585" s="379"/>
      <c r="EY3585" s="379"/>
      <c r="EZ3585" s="379"/>
      <c r="FA3585" s="379"/>
      <c r="FB3585" s="379"/>
      <c r="FC3585" s="379"/>
      <c r="FD3585" s="379"/>
      <c r="FE3585" s="379"/>
      <c r="FF3585" s="379"/>
      <c r="FG3585" s="379"/>
      <c r="FH3585" s="379"/>
      <c r="FI3585" s="379"/>
      <c r="FJ3585" s="379"/>
      <c r="FK3585" s="379"/>
      <c r="FL3585" s="379"/>
      <c r="FM3585" s="379"/>
      <c r="FN3585" s="379"/>
      <c r="FO3585" s="379"/>
      <c r="FP3585" s="379"/>
      <c r="FQ3585" s="379"/>
      <c r="FR3585" s="379"/>
      <c r="FS3585" s="379"/>
      <c r="FT3585" s="379"/>
      <c r="FU3585" s="379"/>
      <c r="FV3585" s="379"/>
      <c r="FW3585" s="379"/>
      <c r="FX3585" s="379"/>
      <c r="FY3585" s="379"/>
      <c r="FZ3585" s="379"/>
      <c r="GA3585" s="379"/>
      <c r="GB3585" s="379"/>
      <c r="GC3585" s="379"/>
      <c r="GD3585" s="379"/>
      <c r="GE3585" s="379"/>
      <c r="GF3585" s="379"/>
      <c r="GG3585" s="379"/>
      <c r="GH3585" s="379"/>
      <c r="GI3585" s="379"/>
      <c r="GJ3585" s="379"/>
      <c r="GK3585" s="379"/>
      <c r="GL3585" s="379"/>
      <c r="GM3585" s="379"/>
      <c r="GN3585" s="379"/>
      <c r="GO3585" s="379"/>
      <c r="GP3585" s="379"/>
      <c r="GQ3585" s="379"/>
      <c r="GR3585" s="379"/>
      <c r="GS3585" s="379"/>
      <c r="GT3585" s="379"/>
      <c r="GU3585" s="379"/>
      <c r="GV3585" s="379"/>
      <c r="GW3585" s="379"/>
      <c r="GX3585" s="379"/>
      <c r="GY3585" s="379"/>
      <c r="GZ3585" s="379"/>
      <c r="HA3585" s="379"/>
      <c r="HB3585" s="379"/>
      <c r="HC3585" s="379"/>
      <c r="HD3585" s="379"/>
      <c r="HE3585" s="379"/>
      <c r="HF3585" s="379"/>
      <c r="HG3585" s="379"/>
      <c r="HH3585" s="379"/>
      <c r="HI3585" s="379"/>
      <c r="HJ3585" s="379"/>
      <c r="HK3585" s="379"/>
      <c r="HL3585" s="379"/>
      <c r="HM3585" s="379"/>
      <c r="HN3585" s="379"/>
      <c r="HO3585" s="379"/>
      <c r="HP3585" s="379"/>
      <c r="HQ3585" s="379"/>
      <c r="HR3585" s="379"/>
      <c r="HS3585" s="379"/>
      <c r="HT3585" s="379"/>
      <c r="HU3585" s="379"/>
      <c r="HV3585" s="379"/>
      <c r="HW3585" s="379"/>
      <c r="HX3585" s="379"/>
      <c r="HY3585" s="379"/>
      <c r="HZ3585" s="379"/>
      <c r="IA3585" s="379"/>
      <c r="IB3585" s="379"/>
      <c r="IC3585" s="379"/>
      <c r="ID3585" s="379"/>
      <c r="IE3585" s="379"/>
      <c r="IF3585" s="379"/>
      <c r="IG3585" s="379"/>
      <c r="IH3585" s="379"/>
      <c r="II3585" s="379"/>
      <c r="IJ3585" s="379"/>
      <c r="IK3585" s="379"/>
      <c r="IL3585" s="379"/>
      <c r="IM3585" s="379"/>
      <c r="IN3585" s="379"/>
      <c r="IO3585" s="379"/>
      <c r="IP3585" s="379"/>
      <c r="IQ3585" s="379"/>
      <c r="IR3585" s="379"/>
      <c r="IS3585" s="379"/>
      <c r="IT3585" s="379"/>
      <c r="IU3585" s="379"/>
      <c r="IV3585" s="379"/>
      <c r="IW3585" s="379"/>
      <c r="IX3585" s="379"/>
      <c r="IY3585" s="379"/>
      <c r="IZ3585" s="379"/>
      <c r="JA3585" s="379"/>
      <c r="JB3585" s="379"/>
      <c r="JC3585" s="379"/>
      <c r="JD3585" s="379"/>
      <c r="JE3585" s="379"/>
      <c r="JF3585" s="379"/>
      <c r="JG3585" s="379"/>
      <c r="JH3585" s="379"/>
      <c r="JI3585" s="379"/>
      <c r="JJ3585" s="379"/>
      <c r="JK3585" s="379"/>
      <c r="JL3585" s="379"/>
      <c r="JM3585" s="379"/>
      <c r="JN3585" s="379"/>
      <c r="JO3585" s="379"/>
      <c r="JP3585" s="379"/>
      <c r="JQ3585" s="379"/>
      <c r="JR3585" s="379"/>
      <c r="JS3585" s="379"/>
      <c r="JT3585" s="379"/>
      <c r="JU3585" s="379"/>
      <c r="JV3585" s="379"/>
      <c r="JW3585" s="379"/>
      <c r="JX3585" s="379"/>
      <c r="JY3585" s="379"/>
      <c r="JZ3585" s="379"/>
      <c r="KA3585" s="379"/>
      <c r="KB3585" s="379"/>
      <c r="KC3585" s="379"/>
      <c r="KD3585" s="379"/>
      <c r="KE3585" s="379"/>
      <c r="KF3585" s="379"/>
      <c r="KG3585" s="379"/>
      <c r="KH3585" s="379"/>
      <c r="KI3585" s="379"/>
      <c r="KJ3585" s="379"/>
      <c r="KK3585" s="379"/>
      <c r="KL3585" s="379"/>
      <c r="KM3585" s="379"/>
      <c r="KN3585" s="379"/>
      <c r="KO3585" s="379"/>
      <c r="KP3585" s="379"/>
      <c r="KQ3585" s="379"/>
      <c r="KR3585" s="379"/>
      <c r="KS3585" s="379"/>
      <c r="KT3585" s="379"/>
      <c r="KU3585" s="379"/>
      <c r="KV3585" s="379"/>
      <c r="KW3585" s="379"/>
      <c r="KX3585" s="379"/>
      <c r="KY3585" s="379"/>
      <c r="KZ3585" s="379"/>
      <c r="LA3585" s="379"/>
      <c r="LB3585" s="379"/>
      <c r="LC3585" s="379"/>
      <c r="LD3585" s="379"/>
      <c r="LE3585" s="379"/>
      <c r="LF3585" s="379"/>
      <c r="LG3585" s="379"/>
      <c r="LH3585" s="379"/>
      <c r="LI3585" s="379"/>
      <c r="LJ3585" s="379"/>
      <c r="LK3585" s="379"/>
      <c r="LL3585" s="379"/>
      <c r="LM3585" s="379"/>
      <c r="LN3585" s="379"/>
      <c r="LO3585" s="379"/>
      <c r="LP3585" s="379"/>
      <c r="LQ3585" s="379"/>
      <c r="LR3585" s="379"/>
      <c r="LS3585" s="379"/>
      <c r="LT3585" s="379"/>
      <c r="LU3585" s="379"/>
      <c r="LV3585" s="379"/>
      <c r="LW3585" s="379"/>
      <c r="LX3585" s="379"/>
      <c r="LY3585" s="379"/>
      <c r="LZ3585" s="379"/>
      <c r="MA3585" s="379"/>
      <c r="MB3585" s="379"/>
      <c r="MC3585" s="379"/>
      <c r="MD3585" s="379"/>
      <c r="ME3585" s="379"/>
      <c r="MF3585" s="379"/>
      <c r="MG3585" s="379"/>
      <c r="MH3585" s="379"/>
      <c r="MI3585" s="379"/>
      <c r="MJ3585" s="379"/>
      <c r="MK3585" s="379"/>
      <c r="ML3585" s="379"/>
      <c r="MM3585" s="379"/>
      <c r="MN3585" s="379"/>
      <c r="MO3585" s="379"/>
      <c r="MP3585" s="379"/>
      <c r="MQ3585" s="379"/>
      <c r="MR3585" s="379"/>
      <c r="MS3585" s="379"/>
      <c r="MT3585" s="379"/>
      <c r="MU3585" s="379"/>
      <c r="MV3585" s="379"/>
      <c r="MW3585" s="379"/>
      <c r="MX3585" s="379"/>
      <c r="MY3585" s="379"/>
      <c r="MZ3585" s="379"/>
      <c r="NA3585" s="379"/>
      <c r="NB3585" s="379"/>
      <c r="NC3585" s="379"/>
      <c r="ND3585" s="379"/>
      <c r="NE3585" s="379"/>
      <c r="NF3585" s="379"/>
      <c r="NG3585" s="379"/>
      <c r="NH3585" s="379"/>
      <c r="NI3585" s="379"/>
      <c r="NJ3585" s="379"/>
      <c r="NK3585" s="379"/>
      <c r="NL3585" s="379"/>
      <c r="NM3585" s="379"/>
      <c r="NN3585" s="379"/>
      <c r="NO3585" s="379"/>
      <c r="NP3585" s="379"/>
      <c r="NQ3585" s="379"/>
      <c r="NR3585" s="379"/>
      <c r="NS3585" s="379"/>
      <c r="NT3585" s="379"/>
      <c r="NU3585" s="379"/>
      <c r="NV3585" s="379"/>
      <c r="NW3585" s="379"/>
      <c r="NX3585" s="379"/>
      <c r="NY3585" s="379"/>
      <c r="NZ3585" s="379"/>
      <c r="OA3585" s="379"/>
      <c r="OB3585" s="379"/>
      <c r="OC3585" s="379"/>
      <c r="OD3585" s="379"/>
      <c r="OE3585" s="379"/>
      <c r="OF3585" s="379"/>
      <c r="OG3585" s="379"/>
      <c r="OH3585" s="379"/>
      <c r="OI3585" s="379"/>
      <c r="OJ3585" s="379"/>
      <c r="OK3585" s="379"/>
      <c r="OL3585" s="379"/>
      <c r="OM3585" s="379"/>
      <c r="ON3585" s="379"/>
      <c r="OO3585" s="379"/>
      <c r="OP3585" s="379"/>
      <c r="OQ3585" s="379"/>
      <c r="OR3585" s="379"/>
      <c r="OS3585" s="379"/>
      <c r="OT3585" s="379"/>
      <c r="OU3585" s="379"/>
      <c r="OV3585" s="379"/>
      <c r="OW3585" s="379"/>
      <c r="OX3585" s="379"/>
      <c r="OY3585" s="379"/>
      <c r="OZ3585" s="379"/>
      <c r="PA3585" s="379"/>
      <c r="PB3585" s="379"/>
      <c r="PC3585" s="379"/>
      <c r="PD3585" s="379"/>
      <c r="PE3585" s="379"/>
      <c r="PF3585" s="379"/>
      <c r="PG3585" s="379"/>
      <c r="PH3585" s="379"/>
      <c r="PI3585" s="379"/>
      <c r="PJ3585" s="379"/>
      <c r="PK3585" s="379"/>
      <c r="PL3585" s="379"/>
      <c r="PM3585" s="379"/>
      <c r="PN3585" s="379"/>
      <c r="PO3585" s="379"/>
      <c r="PP3585" s="379"/>
      <c r="PQ3585" s="379"/>
      <c r="PR3585" s="379"/>
      <c r="PS3585" s="379"/>
      <c r="PT3585" s="379"/>
      <c r="PU3585" s="379"/>
      <c r="PV3585" s="379"/>
      <c r="PW3585" s="379"/>
      <c r="PX3585" s="379"/>
      <c r="PY3585" s="379"/>
      <c r="PZ3585" s="379"/>
      <c r="QA3585" s="379"/>
      <c r="QB3585" s="379"/>
      <c r="QC3585" s="379"/>
      <c r="QD3585" s="379"/>
      <c r="QE3585" s="379"/>
      <c r="QF3585" s="379"/>
      <c r="QG3585" s="379"/>
      <c r="QH3585" s="379"/>
      <c r="QI3585" s="379"/>
      <c r="QJ3585" s="379"/>
      <c r="QK3585" s="379"/>
      <c r="QL3585" s="379"/>
      <c r="QM3585" s="379"/>
      <c r="QN3585" s="379"/>
      <c r="QO3585" s="379"/>
      <c r="QP3585" s="379"/>
      <c r="QQ3585" s="379"/>
      <c r="QR3585" s="379"/>
      <c r="QS3585" s="379"/>
      <c r="QT3585" s="379"/>
      <c r="QU3585" s="379"/>
      <c r="QV3585" s="379"/>
      <c r="QW3585" s="379"/>
      <c r="QX3585" s="379"/>
      <c r="QY3585" s="379"/>
      <c r="QZ3585" s="379"/>
      <c r="RA3585" s="379"/>
      <c r="RB3585" s="379"/>
      <c r="RC3585" s="379"/>
      <c r="RD3585" s="379"/>
      <c r="RE3585" s="379"/>
      <c r="RF3585" s="379"/>
      <c r="RG3585" s="379"/>
      <c r="RH3585" s="379"/>
      <c r="RI3585" s="379"/>
      <c r="RJ3585" s="379"/>
      <c r="RK3585" s="379"/>
      <c r="RL3585" s="379"/>
      <c r="RM3585" s="379"/>
      <c r="RN3585" s="379"/>
      <c r="RO3585" s="379"/>
      <c r="RP3585" s="379"/>
      <c r="RQ3585" s="379"/>
      <c r="RR3585" s="379"/>
      <c r="RS3585" s="379"/>
      <c r="RT3585" s="379"/>
      <c r="RU3585" s="379"/>
      <c r="RV3585" s="379"/>
      <c r="RW3585" s="379"/>
      <c r="RX3585" s="379"/>
      <c r="RY3585" s="379"/>
      <c r="RZ3585" s="379"/>
      <c r="SA3585" s="379"/>
      <c r="SB3585" s="379"/>
      <c r="SC3585" s="379"/>
      <c r="SD3585" s="379"/>
      <c r="SE3585" s="379"/>
      <c r="SF3585" s="379"/>
      <c r="SG3585" s="379"/>
      <c r="SH3585" s="379"/>
      <c r="SI3585" s="379"/>
      <c r="SJ3585" s="379"/>
      <c r="SK3585" s="379"/>
      <c r="SL3585" s="379"/>
      <c r="SM3585" s="379"/>
      <c r="SN3585" s="379"/>
      <c r="SO3585" s="379"/>
      <c r="SP3585" s="379"/>
      <c r="SQ3585" s="379"/>
      <c r="SR3585" s="379"/>
      <c r="SS3585" s="379"/>
      <c r="ST3585" s="379"/>
      <c r="SU3585" s="379"/>
      <c r="SV3585" s="379"/>
      <c r="SW3585" s="379"/>
      <c r="SX3585" s="379"/>
      <c r="SY3585" s="379"/>
      <c r="SZ3585" s="379"/>
      <c r="TA3585" s="379"/>
      <c r="TB3585" s="379"/>
      <c r="TC3585" s="379"/>
      <c r="TD3585" s="379"/>
      <c r="TE3585" s="379"/>
      <c r="TF3585" s="379"/>
      <c r="TG3585" s="379"/>
      <c r="TH3585" s="379"/>
      <c r="TI3585" s="379"/>
      <c r="TJ3585" s="379"/>
      <c r="TK3585" s="379"/>
      <c r="TL3585" s="379"/>
      <c r="TM3585" s="379"/>
      <c r="TN3585" s="379"/>
      <c r="TO3585" s="379"/>
      <c r="TP3585" s="379"/>
      <c r="TQ3585" s="379"/>
      <c r="TR3585" s="379"/>
      <c r="TS3585" s="379"/>
      <c r="TT3585" s="379"/>
      <c r="TU3585" s="379"/>
      <c r="TV3585" s="379"/>
      <c r="TW3585" s="379"/>
      <c r="TX3585" s="379"/>
      <c r="TY3585" s="379"/>
      <c r="TZ3585" s="379"/>
      <c r="UA3585" s="379"/>
      <c r="UB3585" s="379"/>
      <c r="UC3585" s="379"/>
      <c r="UD3585" s="379"/>
      <c r="UE3585" s="379"/>
      <c r="UF3585" s="379"/>
      <c r="UG3585" s="379"/>
      <c r="UH3585" s="379"/>
      <c r="UI3585" s="379"/>
      <c r="UJ3585" s="379"/>
      <c r="UK3585" s="379"/>
      <c r="UL3585" s="379"/>
      <c r="UM3585" s="379"/>
      <c r="UN3585" s="379"/>
      <c r="UO3585" s="379"/>
      <c r="UP3585" s="379"/>
      <c r="UQ3585" s="379"/>
      <c r="UR3585" s="379"/>
      <c r="US3585" s="379"/>
      <c r="UT3585" s="379"/>
      <c r="UU3585" s="379"/>
      <c r="UV3585" s="379"/>
      <c r="UW3585" s="379"/>
      <c r="UX3585" s="379"/>
      <c r="UY3585" s="379"/>
      <c r="UZ3585" s="379"/>
      <c r="VA3585" s="379"/>
      <c r="VB3585" s="379"/>
      <c r="VC3585" s="379"/>
      <c r="VD3585" s="379"/>
      <c r="VE3585" s="379"/>
      <c r="VF3585" s="379"/>
      <c r="VG3585" s="379"/>
      <c r="VH3585" s="379"/>
      <c r="VI3585" s="379"/>
      <c r="VJ3585" s="379"/>
      <c r="VK3585" s="379"/>
      <c r="VL3585" s="379"/>
      <c r="VM3585" s="379"/>
      <c r="VN3585" s="379"/>
      <c r="VO3585" s="379"/>
      <c r="VP3585" s="379"/>
      <c r="VQ3585" s="379"/>
      <c r="VR3585" s="379"/>
      <c r="VS3585" s="379"/>
      <c r="VT3585" s="379"/>
      <c r="VU3585" s="379"/>
      <c r="VV3585" s="379"/>
      <c r="VW3585" s="379"/>
      <c r="VX3585" s="379"/>
      <c r="VY3585" s="379"/>
      <c r="VZ3585" s="379"/>
      <c r="WA3585" s="379"/>
      <c r="WB3585" s="379"/>
      <c r="WC3585" s="379"/>
      <c r="WD3585" s="379"/>
      <c r="WE3585" s="379"/>
      <c r="WF3585" s="379"/>
      <c r="WG3585" s="379"/>
      <c r="WH3585" s="379"/>
      <c r="WI3585" s="379"/>
      <c r="WJ3585" s="379"/>
      <c r="WK3585" s="379"/>
      <c r="WL3585" s="379"/>
      <c r="WM3585" s="379"/>
      <c r="WN3585" s="379"/>
      <c r="WO3585" s="379"/>
      <c r="WP3585" s="379"/>
      <c r="WQ3585" s="379"/>
      <c r="WR3585" s="379"/>
      <c r="WS3585" s="379"/>
      <c r="WT3585" s="379"/>
      <c r="WU3585" s="379"/>
      <c r="WV3585" s="379"/>
      <c r="WW3585" s="379"/>
      <c r="WX3585" s="379"/>
      <c r="WY3585" s="379"/>
      <c r="WZ3585" s="379"/>
      <c r="XA3585" s="379"/>
      <c r="XB3585" s="379"/>
      <c r="XC3585" s="379"/>
      <c r="XD3585" s="379"/>
      <c r="XE3585" s="379"/>
      <c r="XF3585" s="379"/>
      <c r="XG3585" s="379"/>
      <c r="XH3585" s="379"/>
      <c r="XI3585" s="379"/>
      <c r="XJ3585" s="379"/>
      <c r="XK3585" s="379"/>
      <c r="XL3585" s="379"/>
      <c r="XM3585" s="379"/>
      <c r="XN3585" s="379"/>
      <c r="XO3585" s="379"/>
      <c r="XP3585" s="379"/>
      <c r="XQ3585" s="379"/>
      <c r="XR3585" s="379"/>
      <c r="XS3585" s="379"/>
      <c r="XT3585" s="379"/>
      <c r="XU3585" s="379"/>
      <c r="XV3585" s="379"/>
      <c r="XW3585" s="379"/>
      <c r="XX3585" s="379"/>
      <c r="XY3585" s="379"/>
      <c r="XZ3585" s="379"/>
      <c r="YA3585" s="379"/>
      <c r="YB3585" s="379"/>
      <c r="YC3585" s="379"/>
      <c r="YD3585" s="379"/>
      <c r="YE3585" s="379"/>
      <c r="YF3585" s="379"/>
      <c r="YG3585" s="379"/>
      <c r="YH3585" s="379"/>
      <c r="YI3585" s="379"/>
      <c r="YJ3585" s="379"/>
      <c r="YK3585" s="379"/>
      <c r="YL3585" s="379"/>
      <c r="YM3585" s="379"/>
      <c r="YN3585" s="379"/>
      <c r="YO3585" s="379"/>
      <c r="YP3585" s="379"/>
      <c r="YQ3585" s="379"/>
      <c r="YR3585" s="379"/>
      <c r="YS3585" s="379"/>
      <c r="YT3585" s="379"/>
      <c r="YU3585" s="379"/>
      <c r="YV3585" s="379"/>
      <c r="YW3585" s="379"/>
      <c r="YX3585" s="379"/>
      <c r="YY3585" s="379"/>
      <c r="YZ3585" s="379"/>
      <c r="ZA3585" s="379"/>
      <c r="ZB3585" s="379"/>
      <c r="ZC3585" s="379"/>
      <c r="ZD3585" s="379"/>
      <c r="ZE3585" s="379"/>
      <c r="ZF3585" s="379"/>
      <c r="ZG3585" s="379"/>
      <c r="ZH3585" s="379"/>
      <c r="ZI3585" s="379"/>
      <c r="ZJ3585" s="379"/>
      <c r="ZK3585" s="379"/>
      <c r="ZL3585" s="379"/>
      <c r="ZM3585" s="379"/>
      <c r="ZN3585" s="379"/>
      <c r="ZO3585" s="379"/>
      <c r="ZP3585" s="379"/>
      <c r="ZQ3585" s="379"/>
      <c r="ZR3585" s="379"/>
      <c r="ZS3585" s="379"/>
      <c r="ZT3585" s="379"/>
      <c r="ZU3585" s="379"/>
      <c r="ZV3585" s="379"/>
      <c r="ZW3585" s="379"/>
      <c r="ZX3585" s="379"/>
      <c r="ZY3585" s="379"/>
      <c r="ZZ3585" s="379"/>
      <c r="AAA3585" s="379"/>
      <c r="AAB3585" s="379"/>
      <c r="AAC3585" s="379"/>
      <c r="AAD3585" s="379"/>
      <c r="AAE3585" s="379"/>
      <c r="AAF3585" s="379"/>
      <c r="AAG3585" s="379"/>
      <c r="AAH3585" s="379"/>
      <c r="AAI3585" s="379"/>
      <c r="AAJ3585" s="379"/>
      <c r="AAK3585" s="379"/>
      <c r="AAL3585" s="379"/>
      <c r="AAM3585" s="379"/>
      <c r="AAN3585" s="379"/>
      <c r="AAO3585" s="379"/>
      <c r="AAP3585" s="379"/>
      <c r="AAQ3585" s="379"/>
      <c r="AAR3585" s="379"/>
      <c r="AAS3585" s="379"/>
      <c r="AAT3585" s="379"/>
      <c r="AAU3585" s="379"/>
      <c r="AAV3585" s="379"/>
      <c r="AAW3585" s="379"/>
      <c r="AAX3585" s="379"/>
      <c r="AAY3585" s="379"/>
      <c r="AAZ3585" s="379"/>
      <c r="ABA3585" s="379"/>
      <c r="ABB3585" s="379"/>
      <c r="ABC3585" s="379"/>
      <c r="ABD3585" s="379"/>
      <c r="ABE3585" s="379"/>
      <c r="ABF3585" s="379"/>
      <c r="ABG3585" s="379"/>
      <c r="ABH3585" s="379"/>
      <c r="ABI3585" s="379"/>
      <c r="ABJ3585" s="379"/>
      <c r="ABK3585" s="379"/>
      <c r="ABL3585" s="379"/>
      <c r="ABM3585" s="379"/>
      <c r="ABN3585" s="379"/>
      <c r="ABO3585" s="379"/>
      <c r="ABP3585" s="379"/>
      <c r="ABQ3585" s="379"/>
      <c r="ABR3585" s="379"/>
      <c r="ABS3585" s="379"/>
      <c r="ABT3585" s="379"/>
      <c r="ABU3585" s="379"/>
      <c r="ABV3585" s="379"/>
      <c r="ABW3585" s="379"/>
      <c r="ABX3585" s="379"/>
      <c r="ABY3585" s="379"/>
      <c r="ABZ3585" s="379"/>
      <c r="ACA3585" s="379"/>
      <c r="ACB3585" s="379"/>
      <c r="ACC3585" s="379"/>
      <c r="ACD3585" s="379"/>
      <c r="ACE3585" s="379"/>
      <c r="ACF3585" s="379"/>
      <c r="ACG3585" s="379"/>
      <c r="ACH3585" s="379"/>
      <c r="ACI3585" s="379"/>
      <c r="ACJ3585" s="379"/>
      <c r="ACK3585" s="379"/>
      <c r="ACL3585" s="379"/>
      <c r="ACM3585" s="379"/>
      <c r="ACN3585" s="379"/>
      <c r="ACO3585" s="379"/>
      <c r="ACP3585" s="379"/>
      <c r="ACQ3585" s="379"/>
      <c r="ACR3585" s="379"/>
      <c r="ACS3585" s="379"/>
      <c r="ACT3585" s="379"/>
      <c r="ACU3585" s="379"/>
      <c r="ACV3585" s="379"/>
      <c r="ACW3585" s="379"/>
      <c r="ACX3585" s="379"/>
      <c r="ACY3585" s="379"/>
      <c r="ACZ3585" s="379"/>
      <c r="ADA3585" s="379"/>
      <c r="ADB3585" s="379"/>
      <c r="ADC3585" s="379"/>
      <c r="ADD3585" s="379"/>
      <c r="ADE3585" s="379"/>
      <c r="ADF3585" s="379"/>
      <c r="ADG3585" s="379"/>
      <c r="ADH3585" s="379"/>
      <c r="ADI3585" s="379"/>
      <c r="ADJ3585" s="379"/>
      <c r="ADK3585" s="379"/>
      <c r="ADL3585" s="379"/>
      <c r="ADM3585" s="379"/>
      <c r="ADN3585" s="379"/>
      <c r="ADO3585" s="379"/>
      <c r="ADP3585" s="379"/>
      <c r="ADQ3585" s="379"/>
      <c r="ADR3585" s="379"/>
      <c r="ADS3585" s="379"/>
      <c r="ADT3585" s="379"/>
      <c r="ADU3585" s="379"/>
      <c r="ADV3585" s="379"/>
      <c r="ADW3585" s="379"/>
      <c r="ADX3585" s="379"/>
      <c r="ADY3585" s="379"/>
      <c r="ADZ3585" s="379"/>
      <c r="AEA3585" s="379"/>
      <c r="AEB3585" s="379"/>
      <c r="AEC3585" s="379"/>
      <c r="AED3585" s="379"/>
      <c r="AEE3585" s="379"/>
      <c r="AEF3585" s="379"/>
      <c r="AEG3585" s="379"/>
      <c r="AEH3585" s="379"/>
      <c r="AEI3585" s="379"/>
      <c r="AEJ3585" s="379"/>
      <c r="AEK3585" s="379"/>
      <c r="AEL3585" s="379"/>
      <c r="AEM3585" s="379"/>
      <c r="AEN3585" s="379"/>
      <c r="AEO3585" s="379"/>
      <c r="AEP3585" s="379"/>
      <c r="AEQ3585" s="379"/>
      <c r="AER3585" s="379"/>
      <c r="AES3585" s="379"/>
      <c r="AET3585" s="379"/>
      <c r="AEU3585" s="379"/>
      <c r="AEV3585" s="379"/>
      <c r="AEW3585" s="379"/>
      <c r="AEX3585" s="379"/>
      <c r="AEY3585" s="379"/>
      <c r="AEZ3585" s="379"/>
      <c r="AFA3585" s="379"/>
      <c r="AFB3585" s="379"/>
      <c r="AFC3585" s="379"/>
      <c r="AFD3585" s="379"/>
      <c r="AFE3585" s="379"/>
      <c r="AFF3585" s="379"/>
      <c r="AFG3585" s="379"/>
      <c r="AFH3585" s="379"/>
      <c r="AFI3585" s="379"/>
      <c r="AFJ3585" s="379"/>
      <c r="AFK3585" s="379"/>
      <c r="AFL3585" s="379"/>
      <c r="AFM3585" s="379"/>
      <c r="AFN3585" s="379"/>
      <c r="AFO3585" s="379"/>
      <c r="AFP3585" s="379"/>
      <c r="AFQ3585" s="379"/>
      <c r="AFR3585" s="379"/>
      <c r="AFS3585" s="379"/>
      <c r="AFT3585" s="379"/>
      <c r="AFU3585" s="379"/>
      <c r="AFV3585" s="379"/>
      <c r="AFW3585" s="379"/>
      <c r="AFX3585" s="379"/>
      <c r="AFY3585" s="379"/>
      <c r="AFZ3585" s="379"/>
      <c r="AGA3585" s="379"/>
      <c r="AGB3585" s="379"/>
      <c r="AGC3585" s="379"/>
      <c r="AGD3585" s="379"/>
      <c r="AGE3585" s="379"/>
      <c r="AGF3585" s="379"/>
      <c r="AGG3585" s="379"/>
      <c r="AGH3585" s="379"/>
      <c r="AGI3585" s="379"/>
      <c r="AGJ3585" s="379"/>
      <c r="AGK3585" s="379"/>
      <c r="AGL3585" s="379"/>
      <c r="AGM3585" s="379"/>
      <c r="AGN3585" s="379"/>
      <c r="AGO3585" s="379"/>
      <c r="AGP3585" s="379"/>
      <c r="AGQ3585" s="379"/>
      <c r="AGR3585" s="379"/>
      <c r="AGS3585" s="379"/>
      <c r="AGT3585" s="379"/>
      <c r="AGU3585" s="379"/>
      <c r="AGV3585" s="379"/>
      <c r="AGW3585" s="379"/>
      <c r="AGX3585" s="379"/>
      <c r="AGY3585" s="379"/>
      <c r="AGZ3585" s="379"/>
      <c r="AHA3585" s="379"/>
      <c r="AHB3585" s="379"/>
      <c r="AHC3585" s="379"/>
      <c r="AHD3585" s="379"/>
      <c r="AHE3585" s="379"/>
      <c r="AHF3585" s="379"/>
      <c r="AHG3585" s="379"/>
      <c r="AHH3585" s="379"/>
      <c r="AHI3585" s="379"/>
      <c r="AHJ3585" s="379"/>
      <c r="AHK3585" s="379"/>
      <c r="AHL3585" s="379"/>
      <c r="AHM3585" s="379"/>
      <c r="AHN3585" s="379"/>
      <c r="AHO3585" s="379"/>
      <c r="AHP3585" s="379"/>
      <c r="AHQ3585" s="379"/>
      <c r="AHR3585" s="379"/>
      <c r="AHS3585" s="379"/>
      <c r="AHT3585" s="379"/>
      <c r="AHU3585" s="379"/>
      <c r="AHV3585" s="379"/>
      <c r="AHW3585" s="379"/>
      <c r="AHX3585" s="379"/>
      <c r="AHY3585" s="379"/>
      <c r="AHZ3585" s="379"/>
      <c r="AIA3585" s="379"/>
      <c r="AIB3585" s="379"/>
      <c r="AIC3585" s="379"/>
      <c r="AID3585" s="379"/>
      <c r="AIE3585" s="379"/>
      <c r="AIF3585" s="379"/>
      <c r="AIG3585" s="379"/>
      <c r="AIH3585" s="379"/>
      <c r="AII3585" s="379"/>
      <c r="AIJ3585" s="379"/>
      <c r="AIK3585" s="379"/>
      <c r="AIL3585" s="379"/>
      <c r="AIM3585" s="379"/>
      <c r="AIN3585" s="379"/>
      <c r="AIO3585" s="379"/>
      <c r="AIP3585" s="379"/>
      <c r="AIQ3585" s="379"/>
      <c r="AIR3585" s="379"/>
      <c r="AIS3585" s="379"/>
      <c r="AIT3585" s="379"/>
      <c r="AIU3585" s="379"/>
      <c r="AIV3585" s="379"/>
      <c r="AIW3585" s="379"/>
      <c r="AIX3585" s="379"/>
      <c r="AIY3585" s="379"/>
      <c r="AIZ3585" s="379"/>
      <c r="AJA3585" s="379"/>
      <c r="AJB3585" s="379"/>
      <c r="AJC3585" s="379"/>
      <c r="AJD3585" s="379"/>
      <c r="AJE3585" s="379"/>
      <c r="AJF3585" s="379"/>
      <c r="AJG3585" s="379"/>
      <c r="AJH3585" s="379"/>
      <c r="AJI3585" s="379"/>
      <c r="AJJ3585" s="379"/>
      <c r="AJK3585" s="379"/>
      <c r="AJL3585" s="379"/>
      <c r="AJM3585" s="379"/>
      <c r="AJN3585" s="379"/>
      <c r="AJO3585" s="379"/>
      <c r="AJP3585" s="379"/>
      <c r="AJQ3585" s="379"/>
      <c r="AJR3585" s="379"/>
      <c r="AJS3585" s="379"/>
      <c r="AJT3585" s="379"/>
      <c r="AJU3585" s="379"/>
      <c r="AJV3585" s="379"/>
      <c r="AJW3585" s="379"/>
      <c r="AJX3585" s="379"/>
      <c r="AJY3585" s="379"/>
      <c r="AJZ3585" s="379"/>
      <c r="AKA3585" s="379"/>
      <c r="AKB3585" s="379"/>
      <c r="AKC3585" s="379"/>
      <c r="AKD3585" s="379"/>
      <c r="AKE3585" s="379"/>
      <c r="AKF3585" s="379"/>
      <c r="AKG3585" s="379"/>
      <c r="AKH3585" s="379"/>
      <c r="AKI3585" s="379"/>
      <c r="AKJ3585" s="379"/>
      <c r="AKK3585" s="379"/>
      <c r="AKL3585" s="379"/>
      <c r="AKM3585" s="379"/>
      <c r="AKN3585" s="379"/>
      <c r="AKO3585" s="379"/>
      <c r="AKP3585" s="379"/>
      <c r="AKQ3585" s="379"/>
      <c r="AKR3585" s="379"/>
      <c r="AKS3585" s="379"/>
      <c r="AKT3585" s="379"/>
      <c r="AKU3585" s="379"/>
      <c r="AKV3585" s="379"/>
      <c r="AKW3585" s="379"/>
      <c r="AKX3585" s="379"/>
      <c r="AKY3585" s="379"/>
      <c r="AKZ3585" s="379"/>
      <c r="ALA3585" s="379"/>
      <c r="ALB3585" s="379"/>
      <c r="ALC3585" s="379"/>
      <c r="ALD3585" s="379"/>
      <c r="ALE3585" s="379"/>
      <c r="ALF3585" s="379"/>
      <c r="ALG3585" s="379"/>
      <c r="ALH3585" s="379"/>
      <c r="ALI3585" s="379"/>
      <c r="ALJ3585" s="379"/>
      <c r="ALK3585" s="379"/>
      <c r="ALL3585" s="379"/>
      <c r="ALM3585" s="379"/>
      <c r="ALN3585" s="379"/>
      <c r="ALO3585" s="379"/>
      <c r="ALP3585" s="379"/>
      <c r="ALQ3585" s="379"/>
      <c r="ALR3585" s="379"/>
      <c r="ALS3585" s="379"/>
      <c r="ALT3585" s="379"/>
      <c r="ALU3585" s="379"/>
      <c r="ALV3585" s="379"/>
      <c r="ALW3585" s="379"/>
      <c r="ALX3585" s="379"/>
      <c r="ALY3585" s="379"/>
      <c r="ALZ3585" s="379"/>
      <c r="AMA3585" s="379"/>
      <c r="AMB3585" s="379"/>
      <c r="AMC3585" s="379"/>
      <c r="AMD3585" s="379"/>
      <c r="AME3585" s="379"/>
      <c r="AMF3585" s="379"/>
      <c r="AMG3585" s="379"/>
      <c r="AMH3585" s="379"/>
      <c r="AMI3585" s="379"/>
      <c r="AMJ3585" s="379"/>
      <c r="AMK3585" s="379"/>
      <c r="AML3585" s="379"/>
      <c r="AMM3585" s="379"/>
      <c r="AMN3585" s="379"/>
      <c r="AMO3585" s="379"/>
      <c r="AMP3585" s="379"/>
      <c r="AMQ3585" s="379"/>
      <c r="AMR3585" s="379"/>
      <c r="AMS3585" s="379"/>
      <c r="AMT3585" s="379"/>
      <c r="AMU3585" s="379"/>
      <c r="AMV3585" s="379"/>
      <c r="AMW3585" s="379"/>
      <c r="AMX3585" s="379"/>
      <c r="AMY3585" s="379"/>
      <c r="AMZ3585" s="379"/>
      <c r="ANA3585" s="379"/>
      <c r="ANB3585" s="379"/>
      <c r="ANC3585" s="379"/>
      <c r="AND3585" s="379"/>
      <c r="ANE3585" s="379"/>
      <c r="ANF3585" s="379"/>
      <c r="ANG3585" s="379"/>
      <c r="ANH3585" s="379"/>
      <c r="ANI3585" s="379"/>
      <c r="ANJ3585" s="379"/>
      <c r="ANK3585" s="379"/>
      <c r="ANL3585" s="379"/>
      <c r="ANM3585" s="379"/>
      <c r="ANN3585" s="379"/>
      <c r="ANO3585" s="379"/>
      <c r="ANP3585" s="379"/>
      <c r="ANQ3585" s="379"/>
      <c r="ANR3585" s="379"/>
      <c r="ANS3585" s="379"/>
      <c r="ANT3585" s="379"/>
      <c r="ANU3585" s="379"/>
      <c r="ANV3585" s="379"/>
      <c r="ANW3585" s="379"/>
      <c r="ANX3585" s="379"/>
      <c r="ANY3585" s="379"/>
      <c r="ANZ3585" s="379"/>
      <c r="AOA3585" s="379"/>
      <c r="AOB3585" s="379"/>
      <c r="AOC3585" s="379"/>
      <c r="AOD3585" s="379"/>
      <c r="AOE3585" s="379"/>
      <c r="AOF3585" s="379"/>
      <c r="AOG3585" s="379"/>
      <c r="AOH3585" s="379"/>
      <c r="AOI3585" s="379"/>
      <c r="AOJ3585" s="379"/>
      <c r="AOK3585" s="379"/>
      <c r="AOL3585" s="379"/>
      <c r="AOM3585" s="379"/>
      <c r="AON3585" s="379"/>
      <c r="AOO3585" s="379"/>
      <c r="AOP3585" s="379"/>
      <c r="AOQ3585" s="379"/>
      <c r="AOR3585" s="379"/>
      <c r="AOS3585" s="379"/>
      <c r="AOT3585" s="379"/>
      <c r="AOU3585" s="379"/>
      <c r="AOV3585" s="379"/>
      <c r="AOW3585" s="379"/>
      <c r="AOX3585" s="379"/>
      <c r="AOY3585" s="379"/>
      <c r="AOZ3585" s="379"/>
      <c r="APA3585" s="379"/>
      <c r="APB3585" s="379"/>
      <c r="APC3585" s="379"/>
      <c r="APD3585" s="379"/>
      <c r="APE3585" s="379"/>
      <c r="APF3585" s="379"/>
      <c r="APG3585" s="379"/>
      <c r="APH3585" s="379"/>
      <c r="API3585" s="379"/>
      <c r="APJ3585" s="379"/>
      <c r="APK3585" s="379"/>
      <c r="APL3585" s="379"/>
      <c r="APM3585" s="379"/>
      <c r="APN3585" s="379"/>
      <c r="APO3585" s="379"/>
      <c r="APP3585" s="379"/>
      <c r="APQ3585" s="379"/>
      <c r="APR3585" s="379"/>
      <c r="APS3585" s="379"/>
      <c r="APT3585" s="379"/>
      <c r="APU3585" s="379"/>
      <c r="APV3585" s="379"/>
      <c r="APW3585" s="379"/>
      <c r="APX3585" s="379"/>
      <c r="APY3585" s="379"/>
      <c r="APZ3585" s="379"/>
      <c r="AQA3585" s="379"/>
      <c r="AQB3585" s="379"/>
      <c r="AQC3585" s="379"/>
      <c r="AQD3585" s="379"/>
      <c r="AQE3585" s="379"/>
      <c r="AQF3585" s="379"/>
      <c r="AQG3585" s="379"/>
      <c r="AQH3585" s="379"/>
      <c r="AQI3585" s="379"/>
      <c r="AQJ3585" s="379"/>
      <c r="AQK3585" s="379"/>
      <c r="AQL3585" s="379"/>
      <c r="AQM3585" s="379"/>
      <c r="AQN3585" s="379"/>
      <c r="AQO3585" s="379"/>
      <c r="AQP3585" s="379"/>
      <c r="AQQ3585" s="379"/>
      <c r="AQR3585" s="379"/>
      <c r="AQS3585" s="379"/>
      <c r="AQT3585" s="379"/>
      <c r="AQU3585" s="379"/>
      <c r="AQV3585" s="379"/>
      <c r="AQW3585" s="379"/>
      <c r="AQX3585" s="379"/>
      <c r="AQY3585" s="379"/>
      <c r="AQZ3585" s="379"/>
      <c r="ARA3585" s="379"/>
      <c r="ARB3585" s="379"/>
      <c r="ARC3585" s="379"/>
      <c r="ARD3585" s="379"/>
      <c r="ARE3585" s="379"/>
      <c r="ARF3585" s="379"/>
      <c r="ARG3585" s="379"/>
      <c r="ARH3585" s="379"/>
      <c r="ARI3585" s="379"/>
      <c r="ARJ3585" s="379"/>
      <c r="ARK3585" s="379"/>
      <c r="ARL3585" s="379"/>
      <c r="ARM3585" s="379"/>
      <c r="ARN3585" s="379"/>
      <c r="ARO3585" s="379"/>
      <c r="ARP3585" s="379"/>
      <c r="ARQ3585" s="379"/>
      <c r="ARR3585" s="379"/>
      <c r="ARS3585" s="379"/>
      <c r="ART3585" s="379"/>
      <c r="ARU3585" s="379"/>
      <c r="ARV3585" s="379"/>
      <c r="ARW3585" s="379"/>
      <c r="ARX3585" s="379"/>
      <c r="ARY3585" s="379"/>
      <c r="ARZ3585" s="379"/>
      <c r="ASA3585" s="379"/>
      <c r="ASB3585" s="379"/>
      <c r="ASC3585" s="379"/>
      <c r="ASD3585" s="379"/>
      <c r="ASE3585" s="379"/>
      <c r="ASF3585" s="379"/>
      <c r="ASG3585" s="379"/>
      <c r="ASH3585" s="379"/>
      <c r="ASI3585" s="379"/>
      <c r="ASJ3585" s="379"/>
      <c r="ASK3585" s="379"/>
      <c r="ASL3585" s="379"/>
      <c r="ASM3585" s="379"/>
      <c r="ASN3585" s="379"/>
      <c r="ASO3585" s="379"/>
      <c r="ASP3585" s="379"/>
      <c r="ASQ3585" s="379"/>
      <c r="ASR3585" s="379"/>
      <c r="ASS3585" s="379"/>
      <c r="AST3585" s="379"/>
      <c r="ASU3585" s="379"/>
      <c r="ASV3585" s="379"/>
      <c r="ASW3585" s="379"/>
      <c r="ASX3585" s="379"/>
      <c r="ASY3585" s="379"/>
      <c r="ASZ3585" s="379"/>
      <c r="ATA3585" s="379"/>
      <c r="ATB3585" s="379"/>
      <c r="ATC3585" s="379"/>
      <c r="ATD3585" s="379"/>
      <c r="ATE3585" s="379"/>
      <c r="ATF3585" s="379"/>
      <c r="ATG3585" s="379"/>
      <c r="ATH3585" s="379"/>
      <c r="ATI3585" s="379"/>
      <c r="ATJ3585" s="379"/>
      <c r="ATK3585" s="379"/>
      <c r="ATL3585" s="379"/>
      <c r="ATM3585" s="379"/>
      <c r="ATN3585" s="379"/>
      <c r="ATO3585" s="379"/>
      <c r="ATP3585" s="379"/>
      <c r="ATQ3585" s="379"/>
      <c r="ATR3585" s="379"/>
      <c r="ATS3585" s="379"/>
      <c r="ATT3585" s="379"/>
      <c r="ATU3585" s="379"/>
      <c r="ATV3585" s="379"/>
      <c r="ATW3585" s="379"/>
      <c r="ATX3585" s="379"/>
      <c r="ATY3585" s="379"/>
      <c r="ATZ3585" s="379"/>
      <c r="AUA3585" s="379"/>
      <c r="AUB3585" s="379"/>
      <c r="AUC3585" s="379"/>
      <c r="AUD3585" s="379"/>
      <c r="AUE3585" s="379"/>
      <c r="AUF3585" s="379"/>
      <c r="AUG3585" s="379"/>
      <c r="AUH3585" s="379"/>
      <c r="AUI3585" s="379"/>
      <c r="AUJ3585" s="379"/>
      <c r="AUK3585" s="379"/>
      <c r="AUL3585" s="379"/>
      <c r="AUM3585" s="379"/>
      <c r="AUN3585" s="379"/>
      <c r="AUO3585" s="379"/>
      <c r="AUP3585" s="379"/>
      <c r="AUQ3585" s="379"/>
      <c r="AUR3585" s="379"/>
      <c r="AUS3585" s="379"/>
      <c r="AUT3585" s="379"/>
      <c r="AUU3585" s="379"/>
      <c r="AUV3585" s="379"/>
      <c r="AUW3585" s="379"/>
      <c r="AUX3585" s="379"/>
      <c r="AUY3585" s="379"/>
      <c r="AUZ3585" s="379"/>
      <c r="AVA3585" s="379"/>
      <c r="AVB3585" s="379"/>
      <c r="AVC3585" s="379"/>
      <c r="AVD3585" s="379"/>
      <c r="AVE3585" s="379"/>
      <c r="AVF3585" s="379"/>
      <c r="AVG3585" s="379"/>
      <c r="AVH3585" s="379"/>
      <c r="AVI3585" s="379"/>
      <c r="AVJ3585" s="379"/>
      <c r="AVK3585" s="379"/>
      <c r="AVL3585" s="379"/>
      <c r="AVM3585" s="379"/>
      <c r="AVN3585" s="379"/>
      <c r="AVO3585" s="379"/>
      <c r="AVP3585" s="379"/>
      <c r="AVQ3585" s="379"/>
      <c r="AVR3585" s="379"/>
      <c r="AVS3585" s="379"/>
      <c r="AVT3585" s="379"/>
      <c r="AVU3585" s="379"/>
      <c r="AVV3585" s="379"/>
      <c r="AVW3585" s="379"/>
      <c r="AVX3585" s="379"/>
      <c r="AVY3585" s="379"/>
      <c r="AVZ3585" s="379"/>
      <c r="AWA3585" s="379"/>
      <c r="AWB3585" s="379"/>
      <c r="AWC3585" s="379"/>
      <c r="AWD3585" s="379"/>
      <c r="AWE3585" s="379"/>
      <c r="AWF3585" s="379"/>
      <c r="AWG3585" s="379"/>
      <c r="AWH3585" s="379"/>
      <c r="AWI3585" s="379"/>
      <c r="AWJ3585" s="379"/>
      <c r="AWK3585" s="379"/>
      <c r="AWL3585" s="379"/>
      <c r="AWM3585" s="379"/>
      <c r="AWN3585" s="379"/>
      <c r="AWO3585" s="379"/>
      <c r="AWP3585" s="379"/>
      <c r="AWQ3585" s="379"/>
      <c r="AWR3585" s="379"/>
      <c r="AWS3585" s="379"/>
      <c r="AWT3585" s="379"/>
      <c r="AWU3585" s="379"/>
      <c r="AWV3585" s="379"/>
      <c r="AWW3585" s="379"/>
      <c r="AWX3585" s="379"/>
      <c r="AWY3585" s="379"/>
      <c r="AWZ3585" s="379"/>
      <c r="AXA3585" s="379"/>
      <c r="AXB3585" s="379"/>
      <c r="AXC3585" s="379"/>
      <c r="AXD3585" s="379"/>
      <c r="AXE3585" s="379"/>
      <c r="AXF3585" s="379"/>
      <c r="AXG3585" s="379"/>
      <c r="AXH3585" s="379"/>
      <c r="AXI3585" s="379"/>
      <c r="AXJ3585" s="379"/>
      <c r="AXK3585" s="379"/>
      <c r="AXL3585" s="379"/>
      <c r="AXM3585" s="379"/>
      <c r="AXN3585" s="379"/>
      <c r="AXO3585" s="379"/>
      <c r="AXP3585" s="379"/>
      <c r="AXQ3585" s="379"/>
      <c r="AXR3585" s="379"/>
      <c r="AXS3585" s="379"/>
      <c r="AXT3585" s="379"/>
      <c r="AXU3585" s="379"/>
      <c r="AXV3585" s="379"/>
      <c r="AXW3585" s="379"/>
      <c r="AXX3585" s="379"/>
      <c r="AXY3585" s="379"/>
      <c r="AXZ3585" s="379"/>
      <c r="AYA3585" s="379"/>
      <c r="AYB3585" s="379"/>
      <c r="AYC3585" s="379"/>
      <c r="AYD3585" s="379"/>
      <c r="AYE3585" s="379"/>
      <c r="AYF3585" s="379"/>
      <c r="AYG3585" s="379"/>
      <c r="AYH3585" s="379"/>
      <c r="AYI3585" s="379"/>
      <c r="AYJ3585" s="379"/>
      <c r="AYK3585" s="379"/>
      <c r="AYL3585" s="379"/>
      <c r="AYM3585" s="379"/>
      <c r="AYN3585" s="379"/>
      <c r="AYO3585" s="379"/>
      <c r="AYP3585" s="379"/>
      <c r="AYQ3585" s="379"/>
      <c r="AYR3585" s="379"/>
      <c r="AYS3585" s="379"/>
      <c r="AYT3585" s="379"/>
      <c r="AYU3585" s="379"/>
      <c r="AYV3585" s="379"/>
      <c r="AYW3585" s="379"/>
      <c r="AYX3585" s="379"/>
      <c r="AYY3585" s="379"/>
      <c r="AYZ3585" s="379"/>
      <c r="AZA3585" s="379"/>
      <c r="AZB3585" s="379"/>
      <c r="AZC3585" s="379"/>
      <c r="AZD3585" s="379"/>
      <c r="AZE3585" s="379"/>
      <c r="AZF3585" s="379"/>
      <c r="AZG3585" s="379"/>
      <c r="AZH3585" s="379"/>
      <c r="AZI3585" s="379"/>
      <c r="AZJ3585" s="379"/>
      <c r="AZK3585" s="379"/>
      <c r="AZL3585" s="379"/>
      <c r="AZM3585" s="379"/>
      <c r="AZN3585" s="379"/>
      <c r="AZO3585" s="379"/>
      <c r="AZP3585" s="379"/>
      <c r="AZQ3585" s="379"/>
      <c r="AZR3585" s="379"/>
      <c r="AZS3585" s="379"/>
      <c r="AZT3585" s="379"/>
      <c r="AZU3585" s="379"/>
      <c r="AZV3585" s="379"/>
      <c r="AZW3585" s="379"/>
      <c r="AZX3585" s="379"/>
      <c r="AZY3585" s="379"/>
      <c r="AZZ3585" s="379"/>
      <c r="BAA3585" s="379"/>
      <c r="BAB3585" s="379"/>
      <c r="BAC3585" s="379"/>
      <c r="BAD3585" s="379"/>
      <c r="BAE3585" s="379"/>
      <c r="BAF3585" s="379"/>
      <c r="BAG3585" s="379"/>
      <c r="BAH3585" s="379"/>
      <c r="BAI3585" s="379"/>
      <c r="BAJ3585" s="379"/>
      <c r="BAK3585" s="379"/>
      <c r="BAL3585" s="379"/>
      <c r="BAM3585" s="379"/>
      <c r="BAN3585" s="379"/>
      <c r="BAO3585" s="379"/>
      <c r="BAP3585" s="379"/>
      <c r="BAQ3585" s="379"/>
      <c r="BAR3585" s="379"/>
      <c r="BAS3585" s="379"/>
      <c r="BAT3585" s="379"/>
      <c r="BAU3585" s="379"/>
      <c r="BAV3585" s="379"/>
      <c r="BAW3585" s="379"/>
      <c r="BAX3585" s="379"/>
      <c r="BAY3585" s="379"/>
      <c r="BAZ3585" s="379"/>
      <c r="BBA3585" s="379"/>
      <c r="BBB3585" s="379"/>
      <c r="BBC3585" s="379"/>
      <c r="BBD3585" s="379"/>
      <c r="BBE3585" s="379"/>
      <c r="BBF3585" s="379"/>
      <c r="BBG3585" s="379"/>
      <c r="BBH3585" s="379"/>
      <c r="BBI3585" s="379"/>
      <c r="BBJ3585" s="379"/>
      <c r="BBK3585" s="379"/>
      <c r="BBL3585" s="379"/>
      <c r="BBM3585" s="379"/>
      <c r="BBN3585" s="379"/>
      <c r="BBO3585" s="379"/>
      <c r="BBP3585" s="379"/>
      <c r="BBQ3585" s="379"/>
      <c r="BBR3585" s="379"/>
      <c r="BBS3585" s="379"/>
      <c r="BBT3585" s="379"/>
      <c r="BBU3585" s="379"/>
      <c r="BBV3585" s="379"/>
      <c r="BBW3585" s="379"/>
      <c r="BBX3585" s="379"/>
      <c r="BBY3585" s="379"/>
      <c r="BBZ3585" s="379"/>
      <c r="BCA3585" s="379"/>
      <c r="BCB3585" s="379"/>
      <c r="BCC3585" s="379"/>
      <c r="BCD3585" s="379"/>
      <c r="BCE3585" s="379"/>
      <c r="BCF3585" s="379"/>
      <c r="BCG3585" s="379"/>
      <c r="BCH3585" s="379"/>
      <c r="BCI3585" s="379"/>
      <c r="BCJ3585" s="379"/>
      <c r="BCK3585" s="379"/>
      <c r="BCL3585" s="379"/>
      <c r="BCM3585" s="379"/>
      <c r="BCN3585" s="379"/>
      <c r="BCO3585" s="379"/>
      <c r="BCP3585" s="379"/>
      <c r="BCQ3585" s="379"/>
      <c r="BCR3585" s="379"/>
      <c r="BCS3585" s="379"/>
      <c r="BCT3585" s="379"/>
      <c r="BCU3585" s="379"/>
      <c r="BCV3585" s="379"/>
      <c r="BCW3585" s="379"/>
      <c r="BCX3585" s="379"/>
      <c r="BCY3585" s="379"/>
      <c r="BCZ3585" s="379"/>
      <c r="BDA3585" s="379"/>
      <c r="BDB3585" s="379"/>
      <c r="BDC3585" s="379"/>
      <c r="BDD3585" s="379"/>
      <c r="BDE3585" s="379"/>
      <c r="BDF3585" s="379"/>
      <c r="BDG3585" s="379"/>
      <c r="BDH3585" s="379"/>
      <c r="BDI3585" s="379"/>
      <c r="BDJ3585" s="379"/>
      <c r="BDK3585" s="379"/>
      <c r="BDL3585" s="379"/>
      <c r="BDM3585" s="379"/>
      <c r="BDN3585" s="379"/>
      <c r="BDO3585" s="379"/>
      <c r="BDP3585" s="379"/>
      <c r="BDQ3585" s="379"/>
      <c r="BDR3585" s="379"/>
      <c r="BDS3585" s="379"/>
      <c r="BDT3585" s="379"/>
      <c r="BDU3585" s="379"/>
      <c r="BDV3585" s="379"/>
      <c r="BDW3585" s="379"/>
      <c r="BDX3585" s="379"/>
      <c r="BDY3585" s="379"/>
      <c r="BDZ3585" s="379"/>
      <c r="BEA3585" s="379"/>
      <c r="BEB3585" s="379"/>
      <c r="BEC3585" s="379"/>
      <c r="BED3585" s="379"/>
      <c r="BEE3585" s="379"/>
      <c r="BEF3585" s="379"/>
      <c r="BEG3585" s="379"/>
      <c r="BEH3585" s="379"/>
      <c r="BEI3585" s="379"/>
      <c r="BEJ3585" s="379"/>
      <c r="BEK3585" s="379"/>
      <c r="BEL3585" s="379"/>
      <c r="BEM3585" s="379"/>
      <c r="BEN3585" s="379"/>
      <c r="BEO3585" s="379"/>
      <c r="BEP3585" s="379"/>
      <c r="BEQ3585" s="379"/>
      <c r="BER3585" s="379"/>
      <c r="BES3585" s="379"/>
      <c r="BET3585" s="379"/>
      <c r="BEU3585" s="379"/>
      <c r="BEV3585" s="379"/>
      <c r="BEW3585" s="379"/>
      <c r="BEX3585" s="379"/>
      <c r="BEY3585" s="379"/>
      <c r="BEZ3585" s="379"/>
      <c r="BFA3585" s="379"/>
      <c r="BFB3585" s="379"/>
      <c r="BFC3585" s="379"/>
      <c r="BFD3585" s="379"/>
      <c r="BFE3585" s="379"/>
      <c r="BFF3585" s="379"/>
      <c r="BFG3585" s="379"/>
      <c r="BFH3585" s="379"/>
      <c r="BFI3585" s="379"/>
      <c r="BFJ3585" s="379"/>
      <c r="BFK3585" s="379"/>
      <c r="BFL3585" s="379"/>
      <c r="BFM3585" s="379"/>
      <c r="BFN3585" s="379"/>
      <c r="BFO3585" s="379"/>
      <c r="BFP3585" s="379"/>
      <c r="BFQ3585" s="379"/>
      <c r="BFR3585" s="379"/>
      <c r="BFS3585" s="379"/>
      <c r="BFT3585" s="379"/>
      <c r="BFU3585" s="379"/>
      <c r="BFV3585" s="379"/>
      <c r="BFW3585" s="379"/>
      <c r="BFX3585" s="379"/>
      <c r="BFY3585" s="379"/>
      <c r="BFZ3585" s="379"/>
      <c r="BGA3585" s="379"/>
      <c r="BGB3585" s="379"/>
      <c r="BGC3585" s="379"/>
      <c r="BGD3585" s="379"/>
      <c r="BGE3585" s="379"/>
      <c r="BGF3585" s="379"/>
      <c r="BGG3585" s="379"/>
      <c r="BGH3585" s="379"/>
      <c r="BGI3585" s="379"/>
      <c r="BGJ3585" s="379"/>
      <c r="BGK3585" s="379"/>
      <c r="BGL3585" s="379"/>
      <c r="BGM3585" s="379"/>
      <c r="BGN3585" s="379"/>
      <c r="BGO3585" s="379"/>
      <c r="BGP3585" s="379"/>
      <c r="BGQ3585" s="379"/>
      <c r="BGR3585" s="379"/>
      <c r="BGS3585" s="379"/>
      <c r="BGT3585" s="379"/>
      <c r="BGU3585" s="379"/>
      <c r="BGV3585" s="379"/>
      <c r="BGW3585" s="379"/>
      <c r="BGX3585" s="379"/>
      <c r="BGY3585" s="379"/>
      <c r="BGZ3585" s="379"/>
      <c r="BHA3585" s="379"/>
      <c r="BHB3585" s="379"/>
      <c r="BHC3585" s="379"/>
      <c r="BHD3585" s="379"/>
      <c r="BHE3585" s="379"/>
      <c r="BHF3585" s="379"/>
      <c r="BHG3585" s="379"/>
      <c r="BHH3585" s="379"/>
      <c r="BHI3585" s="379"/>
      <c r="BHJ3585" s="379"/>
      <c r="BHK3585" s="379"/>
      <c r="BHL3585" s="379"/>
      <c r="BHM3585" s="379"/>
      <c r="BHN3585" s="379"/>
      <c r="BHO3585" s="379"/>
      <c r="BHP3585" s="379"/>
      <c r="BHQ3585" s="379"/>
      <c r="BHR3585" s="379"/>
      <c r="BHS3585" s="379"/>
      <c r="BHT3585" s="379"/>
      <c r="BHU3585" s="379"/>
      <c r="BHV3585" s="379"/>
      <c r="BHW3585" s="379"/>
      <c r="BHX3585" s="379"/>
      <c r="BHY3585" s="379"/>
      <c r="BHZ3585" s="379"/>
      <c r="BIA3585" s="379"/>
      <c r="BIB3585" s="379"/>
      <c r="BIC3585" s="379"/>
      <c r="BID3585" s="379"/>
      <c r="BIE3585" s="379"/>
      <c r="BIF3585" s="379"/>
      <c r="BIG3585" s="379"/>
      <c r="BIH3585" s="379"/>
      <c r="BII3585" s="379"/>
      <c r="BIJ3585" s="379"/>
      <c r="BIK3585" s="379"/>
      <c r="BIL3585" s="379"/>
      <c r="BIM3585" s="379"/>
      <c r="BIN3585" s="379"/>
      <c r="BIO3585" s="379"/>
      <c r="BIP3585" s="379"/>
      <c r="BIQ3585" s="379"/>
      <c r="BIR3585" s="379"/>
      <c r="BIS3585" s="379"/>
      <c r="BIT3585" s="379"/>
      <c r="BIU3585" s="379"/>
      <c r="BIV3585" s="379"/>
      <c r="BIW3585" s="379"/>
      <c r="BIX3585" s="379"/>
      <c r="BIY3585" s="379"/>
      <c r="BIZ3585" s="379"/>
      <c r="BJA3585" s="379"/>
      <c r="BJB3585" s="379"/>
      <c r="BJC3585" s="379"/>
      <c r="BJD3585" s="379"/>
      <c r="BJE3585" s="379"/>
      <c r="BJF3585" s="379"/>
      <c r="BJG3585" s="379"/>
      <c r="BJH3585" s="379"/>
      <c r="BJI3585" s="379"/>
      <c r="BJJ3585" s="379"/>
      <c r="BJK3585" s="379"/>
      <c r="BJL3585" s="379"/>
      <c r="BJM3585" s="379"/>
      <c r="BJN3585" s="379"/>
      <c r="BJO3585" s="379"/>
      <c r="BJP3585" s="379"/>
      <c r="BJQ3585" s="379"/>
      <c r="BJR3585" s="379"/>
      <c r="BJS3585" s="379"/>
      <c r="BJT3585" s="379"/>
      <c r="BJU3585" s="379"/>
      <c r="BJV3585" s="379"/>
      <c r="BJW3585" s="379"/>
      <c r="BJX3585" s="379"/>
      <c r="BJY3585" s="379"/>
      <c r="BJZ3585" s="379"/>
      <c r="BKA3585" s="379"/>
      <c r="BKB3585" s="379"/>
      <c r="BKC3585" s="379"/>
      <c r="BKD3585" s="379"/>
      <c r="BKE3585" s="379"/>
      <c r="BKF3585" s="379"/>
      <c r="BKG3585" s="379"/>
      <c r="BKH3585" s="379"/>
      <c r="BKI3585" s="379"/>
      <c r="BKJ3585" s="379"/>
      <c r="BKK3585" s="379"/>
      <c r="BKL3585" s="379"/>
      <c r="BKM3585" s="379"/>
      <c r="BKN3585" s="379"/>
      <c r="BKO3585" s="379"/>
      <c r="BKP3585" s="379"/>
      <c r="BKQ3585" s="379"/>
      <c r="BKR3585" s="379"/>
      <c r="BKS3585" s="379"/>
      <c r="BKT3585" s="379"/>
      <c r="BKU3585" s="379"/>
      <c r="BKV3585" s="379"/>
      <c r="BKW3585" s="379"/>
      <c r="BKX3585" s="379"/>
      <c r="BKY3585" s="379"/>
      <c r="BKZ3585" s="379"/>
      <c r="BLA3585" s="379"/>
      <c r="BLB3585" s="379"/>
      <c r="BLC3585" s="379"/>
      <c r="BLD3585" s="379"/>
      <c r="BLE3585" s="379"/>
      <c r="BLF3585" s="379"/>
      <c r="BLG3585" s="379"/>
      <c r="BLH3585" s="379"/>
      <c r="BLI3585" s="379"/>
      <c r="BLJ3585" s="379"/>
      <c r="BLK3585" s="379"/>
      <c r="BLL3585" s="379"/>
      <c r="BLM3585" s="379"/>
      <c r="BLN3585" s="379"/>
      <c r="BLO3585" s="379"/>
      <c r="BLP3585" s="379"/>
      <c r="BLQ3585" s="379"/>
      <c r="BLR3585" s="379"/>
      <c r="BLS3585" s="379"/>
      <c r="BLT3585" s="379"/>
      <c r="BLU3585" s="379"/>
      <c r="BLV3585" s="379"/>
      <c r="BLW3585" s="379"/>
      <c r="BLX3585" s="379"/>
      <c r="BLY3585" s="379"/>
      <c r="BLZ3585" s="379"/>
      <c r="BMA3585" s="379"/>
      <c r="BMB3585" s="379"/>
      <c r="BMC3585" s="379"/>
      <c r="BMD3585" s="379"/>
      <c r="BME3585" s="379"/>
      <c r="BMF3585" s="379"/>
      <c r="BMG3585" s="379"/>
      <c r="BMH3585" s="379"/>
      <c r="BMI3585" s="379"/>
      <c r="BMJ3585" s="379"/>
      <c r="BMK3585" s="379"/>
      <c r="BML3585" s="379"/>
      <c r="BMM3585" s="379"/>
      <c r="BMN3585" s="379"/>
      <c r="BMO3585" s="379"/>
      <c r="BMP3585" s="379"/>
      <c r="BMQ3585" s="379"/>
      <c r="BMR3585" s="379"/>
      <c r="BMS3585" s="379"/>
      <c r="BMT3585" s="379"/>
      <c r="BMU3585" s="379"/>
      <c r="BMV3585" s="379"/>
      <c r="BMW3585" s="379"/>
      <c r="BMX3585" s="379"/>
      <c r="BMY3585" s="379"/>
      <c r="BMZ3585" s="379"/>
      <c r="BNA3585" s="379"/>
      <c r="BNB3585" s="379"/>
      <c r="BNC3585" s="379"/>
      <c r="BND3585" s="379"/>
      <c r="BNE3585" s="379"/>
      <c r="BNF3585" s="379"/>
      <c r="BNG3585" s="379"/>
      <c r="BNH3585" s="379"/>
      <c r="BNI3585" s="379"/>
      <c r="BNJ3585" s="379"/>
      <c r="BNK3585" s="379"/>
      <c r="BNL3585" s="379"/>
      <c r="BNM3585" s="379"/>
      <c r="BNN3585" s="379"/>
      <c r="BNO3585" s="379"/>
      <c r="BNP3585" s="379"/>
      <c r="BNQ3585" s="379"/>
      <c r="BNR3585" s="379"/>
      <c r="BNS3585" s="379"/>
      <c r="BNT3585" s="379"/>
      <c r="BNU3585" s="379"/>
      <c r="BNV3585" s="379"/>
      <c r="BNW3585" s="379"/>
      <c r="BNX3585" s="379"/>
      <c r="BNY3585" s="379"/>
      <c r="BNZ3585" s="379"/>
      <c r="BOA3585" s="379"/>
      <c r="BOB3585" s="379"/>
      <c r="BOC3585" s="379"/>
      <c r="BOD3585" s="379"/>
      <c r="BOE3585" s="379"/>
      <c r="BOF3585" s="379"/>
      <c r="BOG3585" s="379"/>
      <c r="BOH3585" s="379"/>
      <c r="BOI3585" s="379"/>
      <c r="BOJ3585" s="379"/>
      <c r="BOK3585" s="379"/>
      <c r="BOL3585" s="379"/>
      <c r="BOM3585" s="379"/>
      <c r="BON3585" s="379"/>
      <c r="BOO3585" s="379"/>
      <c r="BOP3585" s="379"/>
      <c r="BOQ3585" s="379"/>
      <c r="BOR3585" s="379"/>
      <c r="BOS3585" s="379"/>
      <c r="BOT3585" s="379"/>
      <c r="BOU3585" s="379"/>
      <c r="BOV3585" s="379"/>
      <c r="BOW3585" s="379"/>
      <c r="BOX3585" s="379"/>
      <c r="BOY3585" s="379"/>
      <c r="BOZ3585" s="379"/>
      <c r="BPA3585" s="379"/>
      <c r="BPB3585" s="379"/>
      <c r="BPC3585" s="379"/>
      <c r="BPD3585" s="379"/>
      <c r="BPE3585" s="379"/>
      <c r="BPF3585" s="379"/>
      <c r="BPG3585" s="379"/>
      <c r="BPH3585" s="379"/>
      <c r="BPI3585" s="379"/>
      <c r="BPJ3585" s="379"/>
      <c r="BPK3585" s="379"/>
      <c r="BPL3585" s="379"/>
      <c r="BPM3585" s="379"/>
      <c r="BPN3585" s="379"/>
      <c r="BPO3585" s="379"/>
      <c r="BPP3585" s="379"/>
      <c r="BPQ3585" s="379"/>
      <c r="BPR3585" s="379"/>
      <c r="BPS3585" s="379"/>
      <c r="BPT3585" s="379"/>
      <c r="BPU3585" s="379"/>
      <c r="BPV3585" s="379"/>
      <c r="BPW3585" s="379"/>
      <c r="BPX3585" s="379"/>
      <c r="BPY3585" s="379"/>
      <c r="BPZ3585" s="379"/>
      <c r="BQA3585" s="379"/>
      <c r="BQB3585" s="379"/>
      <c r="BQC3585" s="379"/>
      <c r="BQD3585" s="379"/>
      <c r="BQE3585" s="379"/>
      <c r="BQF3585" s="379"/>
      <c r="BQG3585" s="379"/>
      <c r="BQH3585" s="379"/>
      <c r="BQI3585" s="379"/>
      <c r="BQJ3585" s="379"/>
      <c r="BQK3585" s="379"/>
      <c r="BQL3585" s="379"/>
      <c r="BQM3585" s="379"/>
      <c r="BQN3585" s="379"/>
      <c r="BQO3585" s="379"/>
      <c r="BQP3585" s="379"/>
      <c r="BQQ3585" s="379"/>
      <c r="BQR3585" s="379"/>
      <c r="BQS3585" s="379"/>
      <c r="BQT3585" s="379"/>
      <c r="BQU3585" s="379"/>
      <c r="BQV3585" s="379"/>
      <c r="BQW3585" s="379"/>
      <c r="BQX3585" s="379"/>
      <c r="BQY3585" s="379"/>
      <c r="BQZ3585" s="379"/>
      <c r="BRA3585" s="379"/>
      <c r="BRB3585" s="379"/>
      <c r="BRC3585" s="379"/>
      <c r="BRD3585" s="379"/>
      <c r="BRE3585" s="379"/>
      <c r="BRF3585" s="379"/>
      <c r="BRG3585" s="379"/>
      <c r="BRH3585" s="379"/>
      <c r="BRI3585" s="379"/>
      <c r="BRJ3585" s="379"/>
      <c r="BRK3585" s="379"/>
      <c r="BRL3585" s="379"/>
      <c r="BRM3585" s="379"/>
      <c r="BRN3585" s="379"/>
      <c r="BRO3585" s="379"/>
      <c r="BRP3585" s="379"/>
      <c r="BRQ3585" s="379"/>
      <c r="BRR3585" s="379"/>
      <c r="BRS3585" s="379"/>
      <c r="BRT3585" s="379"/>
      <c r="BRU3585" s="379"/>
      <c r="BRV3585" s="379"/>
      <c r="BRW3585" s="379"/>
      <c r="BRX3585" s="379"/>
      <c r="BRY3585" s="379"/>
      <c r="BRZ3585" s="379"/>
      <c r="BSA3585" s="379"/>
      <c r="BSB3585" s="379"/>
      <c r="BSC3585" s="379"/>
      <c r="BSD3585" s="379"/>
      <c r="BSE3585" s="379"/>
      <c r="BSF3585" s="379"/>
      <c r="BSG3585" s="379"/>
      <c r="BSH3585" s="379"/>
      <c r="BSI3585" s="379"/>
      <c r="BSJ3585" s="379"/>
      <c r="BSK3585" s="379"/>
      <c r="BSL3585" s="379"/>
      <c r="BSM3585" s="379"/>
      <c r="BSN3585" s="379"/>
      <c r="BSO3585" s="379"/>
      <c r="BSP3585" s="379"/>
      <c r="BSQ3585" s="379"/>
      <c r="BSR3585" s="379"/>
      <c r="BSS3585" s="379"/>
      <c r="BST3585" s="379"/>
      <c r="BSU3585" s="379"/>
      <c r="BSV3585" s="379"/>
      <c r="BSW3585" s="379"/>
      <c r="BSX3585" s="379"/>
      <c r="BSY3585" s="379"/>
      <c r="BSZ3585" s="379"/>
      <c r="BTA3585" s="379"/>
      <c r="BTB3585" s="379"/>
      <c r="BTC3585" s="379"/>
      <c r="BTD3585" s="379"/>
      <c r="BTE3585" s="379"/>
      <c r="BTF3585" s="379"/>
      <c r="BTG3585" s="379"/>
      <c r="BTH3585" s="379"/>
      <c r="BTI3585" s="379"/>
      <c r="BTJ3585" s="379"/>
      <c r="BTK3585" s="379"/>
      <c r="BTL3585" s="379"/>
      <c r="BTM3585" s="379"/>
      <c r="BTN3585" s="379"/>
      <c r="BTO3585" s="379"/>
      <c r="BTP3585" s="379"/>
      <c r="BTQ3585" s="379"/>
      <c r="BTR3585" s="379"/>
      <c r="BTS3585" s="379"/>
      <c r="BTT3585" s="379"/>
      <c r="BTU3585" s="379"/>
      <c r="BTV3585" s="379"/>
      <c r="BTW3585" s="379"/>
      <c r="BTX3585" s="379"/>
      <c r="BTY3585" s="379"/>
      <c r="BTZ3585" s="379"/>
      <c r="BUA3585" s="379"/>
      <c r="BUB3585" s="379"/>
      <c r="BUC3585" s="379"/>
      <c r="BUD3585" s="379"/>
      <c r="BUE3585" s="379"/>
      <c r="BUF3585" s="379"/>
      <c r="BUG3585" s="379"/>
      <c r="BUH3585" s="379"/>
      <c r="BUI3585" s="379"/>
      <c r="BUJ3585" s="379"/>
      <c r="BUK3585" s="379"/>
      <c r="BUL3585" s="379"/>
      <c r="BUM3585" s="379"/>
      <c r="BUN3585" s="379"/>
      <c r="BUO3585" s="379"/>
      <c r="BUP3585" s="379"/>
      <c r="BUQ3585" s="379"/>
      <c r="BUR3585" s="379"/>
      <c r="BUS3585" s="379"/>
      <c r="BUT3585" s="379"/>
      <c r="BUU3585" s="379"/>
      <c r="BUV3585" s="379"/>
      <c r="BUW3585" s="379"/>
      <c r="BUX3585" s="379"/>
      <c r="BUY3585" s="379"/>
      <c r="BUZ3585" s="379"/>
      <c r="BVA3585" s="379"/>
      <c r="BVB3585" s="379"/>
      <c r="BVC3585" s="379"/>
      <c r="BVD3585" s="379"/>
      <c r="BVE3585" s="379"/>
      <c r="BVF3585" s="379"/>
      <c r="BVG3585" s="379"/>
      <c r="BVH3585" s="379"/>
      <c r="BVI3585" s="379"/>
      <c r="BVJ3585" s="379"/>
      <c r="BVK3585" s="379"/>
      <c r="BVL3585" s="379"/>
      <c r="BVM3585" s="379"/>
      <c r="BVN3585" s="379"/>
      <c r="BVO3585" s="379"/>
      <c r="BVP3585" s="379"/>
      <c r="BVQ3585" s="379"/>
      <c r="BVR3585" s="379"/>
      <c r="BVS3585" s="379"/>
      <c r="BVT3585" s="379"/>
      <c r="BVU3585" s="379"/>
      <c r="BVV3585" s="379"/>
      <c r="BVW3585" s="379"/>
      <c r="BVX3585" s="379"/>
      <c r="BVY3585" s="379"/>
      <c r="BVZ3585" s="379"/>
      <c r="BWA3585" s="379"/>
      <c r="BWB3585" s="379"/>
      <c r="BWC3585" s="379"/>
      <c r="BWD3585" s="379"/>
      <c r="BWE3585" s="379"/>
      <c r="BWF3585" s="379"/>
      <c r="BWG3585" s="379"/>
      <c r="BWH3585" s="379"/>
      <c r="BWI3585" s="379"/>
      <c r="BWJ3585" s="379"/>
      <c r="BWK3585" s="379"/>
      <c r="BWL3585" s="379"/>
      <c r="BWM3585" s="379"/>
      <c r="BWN3585" s="379"/>
      <c r="BWO3585" s="379"/>
      <c r="BWP3585" s="379"/>
      <c r="BWQ3585" s="379"/>
      <c r="BWR3585" s="379"/>
      <c r="BWS3585" s="379"/>
      <c r="BWT3585" s="379"/>
      <c r="BWU3585" s="379"/>
      <c r="BWV3585" s="379"/>
      <c r="BWW3585" s="379"/>
      <c r="BWX3585" s="379"/>
      <c r="BWY3585" s="379"/>
      <c r="BWZ3585" s="379"/>
      <c r="BXA3585" s="379"/>
      <c r="BXB3585" s="379"/>
      <c r="BXC3585" s="379"/>
      <c r="BXD3585" s="379"/>
      <c r="BXE3585" s="379"/>
      <c r="BXF3585" s="379"/>
      <c r="BXG3585" s="379"/>
      <c r="BXH3585" s="379"/>
      <c r="BXI3585" s="379"/>
      <c r="BXJ3585" s="379"/>
      <c r="BXK3585" s="379"/>
      <c r="BXL3585" s="379"/>
      <c r="BXM3585" s="379"/>
      <c r="BXN3585" s="379"/>
      <c r="BXO3585" s="379"/>
      <c r="BXP3585" s="379"/>
      <c r="BXQ3585" s="379"/>
      <c r="BXR3585" s="379"/>
      <c r="BXS3585" s="379"/>
      <c r="BXT3585" s="379"/>
      <c r="BXU3585" s="379"/>
      <c r="BXV3585" s="379"/>
      <c r="BXW3585" s="379"/>
      <c r="BXX3585" s="379"/>
      <c r="BXY3585" s="379"/>
      <c r="BXZ3585" s="379"/>
      <c r="BYA3585" s="379"/>
      <c r="BYB3585" s="379"/>
      <c r="BYC3585" s="379"/>
      <c r="BYD3585" s="379"/>
      <c r="BYE3585" s="379"/>
      <c r="BYF3585" s="379"/>
      <c r="BYG3585" s="379"/>
      <c r="BYH3585" s="379"/>
      <c r="BYI3585" s="379"/>
      <c r="BYJ3585" s="379"/>
      <c r="BYK3585" s="379"/>
      <c r="BYL3585" s="379"/>
      <c r="BYM3585" s="379"/>
      <c r="BYN3585" s="379"/>
      <c r="BYO3585" s="379"/>
      <c r="BYP3585" s="379"/>
      <c r="BYQ3585" s="379"/>
      <c r="BYR3585" s="379"/>
      <c r="BYS3585" s="379"/>
      <c r="BYT3585" s="379"/>
      <c r="BYU3585" s="379"/>
      <c r="BYV3585" s="379"/>
      <c r="BYW3585" s="379"/>
      <c r="BYX3585" s="379"/>
      <c r="BYY3585" s="379"/>
      <c r="BYZ3585" s="379"/>
      <c r="BZA3585" s="379"/>
      <c r="BZB3585" s="379"/>
      <c r="BZC3585" s="379"/>
      <c r="BZD3585" s="379"/>
      <c r="BZE3585" s="379"/>
      <c r="BZF3585" s="379"/>
      <c r="BZG3585" s="379"/>
      <c r="BZH3585" s="379"/>
      <c r="BZI3585" s="379"/>
      <c r="BZJ3585" s="379"/>
      <c r="BZK3585" s="379"/>
      <c r="BZL3585" s="379"/>
      <c r="BZM3585" s="379"/>
      <c r="BZN3585" s="379"/>
      <c r="BZO3585" s="379"/>
      <c r="BZP3585" s="379"/>
      <c r="BZQ3585" s="379"/>
      <c r="BZR3585" s="379"/>
      <c r="BZS3585" s="379"/>
      <c r="BZT3585" s="379"/>
      <c r="BZU3585" s="379"/>
      <c r="BZV3585" s="379"/>
      <c r="BZW3585" s="379"/>
      <c r="BZX3585" s="379"/>
      <c r="BZY3585" s="379"/>
      <c r="BZZ3585" s="379"/>
      <c r="CAA3585" s="379"/>
      <c r="CAB3585" s="379"/>
      <c r="CAC3585" s="379"/>
      <c r="CAD3585" s="379"/>
      <c r="CAE3585" s="379"/>
      <c r="CAF3585" s="379"/>
      <c r="CAG3585" s="379"/>
      <c r="CAH3585" s="379"/>
      <c r="CAI3585" s="379"/>
      <c r="CAJ3585" s="379"/>
      <c r="CAK3585" s="379"/>
      <c r="CAL3585" s="379"/>
      <c r="CAM3585" s="379"/>
      <c r="CAN3585" s="379"/>
      <c r="CAO3585" s="379"/>
      <c r="CAP3585" s="379"/>
      <c r="CAQ3585" s="379"/>
      <c r="CAR3585" s="379"/>
      <c r="CAS3585" s="379"/>
      <c r="CAT3585" s="379"/>
      <c r="CAU3585" s="379"/>
      <c r="CAV3585" s="379"/>
      <c r="CAW3585" s="379"/>
      <c r="CAX3585" s="379"/>
      <c r="CAY3585" s="379"/>
      <c r="CAZ3585" s="379"/>
      <c r="CBA3585" s="379"/>
      <c r="CBB3585" s="379"/>
      <c r="CBC3585" s="379"/>
      <c r="CBD3585" s="379"/>
      <c r="CBE3585" s="379"/>
      <c r="CBF3585" s="379"/>
      <c r="CBG3585" s="379"/>
      <c r="CBH3585" s="379"/>
      <c r="CBI3585" s="379"/>
      <c r="CBJ3585" s="379"/>
      <c r="CBK3585" s="379"/>
      <c r="CBL3585" s="379"/>
      <c r="CBM3585" s="379"/>
      <c r="CBN3585" s="379"/>
      <c r="CBO3585" s="379"/>
      <c r="CBP3585" s="379"/>
      <c r="CBQ3585" s="379"/>
      <c r="CBR3585" s="379"/>
      <c r="CBS3585" s="379"/>
      <c r="CBT3585" s="379"/>
      <c r="CBU3585" s="379"/>
      <c r="CBV3585" s="379"/>
      <c r="CBW3585" s="379"/>
      <c r="CBX3585" s="379"/>
      <c r="CBY3585" s="379"/>
      <c r="CBZ3585" s="379"/>
      <c r="CCA3585" s="379"/>
      <c r="CCB3585" s="379"/>
      <c r="CCC3585" s="379"/>
      <c r="CCD3585" s="379"/>
      <c r="CCE3585" s="379"/>
      <c r="CCF3585" s="379"/>
      <c r="CCG3585" s="379"/>
      <c r="CCH3585" s="379"/>
      <c r="CCI3585" s="379"/>
      <c r="CCJ3585" s="379"/>
      <c r="CCK3585" s="379"/>
      <c r="CCL3585" s="379"/>
      <c r="CCM3585" s="379"/>
      <c r="CCN3585" s="379"/>
      <c r="CCO3585" s="379"/>
      <c r="CCP3585" s="379"/>
      <c r="CCQ3585" s="379"/>
      <c r="CCR3585" s="379"/>
      <c r="CCS3585" s="379"/>
      <c r="CCT3585" s="379"/>
      <c r="CCU3585" s="379"/>
      <c r="CCV3585" s="379"/>
      <c r="CCW3585" s="379"/>
      <c r="CCX3585" s="379"/>
      <c r="CCY3585" s="379"/>
      <c r="CCZ3585" s="379"/>
      <c r="CDA3585" s="379"/>
      <c r="CDB3585" s="379"/>
      <c r="CDC3585" s="379"/>
      <c r="CDD3585" s="379"/>
      <c r="CDE3585" s="379"/>
      <c r="CDF3585" s="379"/>
      <c r="CDG3585" s="379"/>
      <c r="CDH3585" s="379"/>
      <c r="CDI3585" s="379"/>
      <c r="CDJ3585" s="379"/>
      <c r="CDK3585" s="379"/>
      <c r="CDL3585" s="379"/>
      <c r="CDM3585" s="379"/>
      <c r="CDN3585" s="379"/>
      <c r="CDO3585" s="379"/>
      <c r="CDP3585" s="379"/>
      <c r="CDQ3585" s="379"/>
      <c r="CDR3585" s="379"/>
      <c r="CDS3585" s="379"/>
      <c r="CDT3585" s="379"/>
      <c r="CDU3585" s="379"/>
      <c r="CDV3585" s="379"/>
      <c r="CDW3585" s="379"/>
      <c r="CDX3585" s="379"/>
      <c r="CDY3585" s="379"/>
      <c r="CDZ3585" s="379"/>
      <c r="CEA3585" s="379"/>
      <c r="CEB3585" s="379"/>
      <c r="CEC3585" s="379"/>
      <c r="CED3585" s="379"/>
      <c r="CEE3585" s="379"/>
      <c r="CEF3585" s="379"/>
      <c r="CEG3585" s="379"/>
      <c r="CEH3585" s="379"/>
      <c r="CEI3585" s="379"/>
      <c r="CEJ3585" s="379"/>
      <c r="CEK3585" s="379"/>
      <c r="CEL3585" s="379"/>
      <c r="CEM3585" s="379"/>
      <c r="CEN3585" s="379"/>
      <c r="CEO3585" s="379"/>
      <c r="CEP3585" s="379"/>
      <c r="CEQ3585" s="379"/>
      <c r="CER3585" s="379"/>
      <c r="CES3585" s="379"/>
      <c r="CET3585" s="379"/>
      <c r="CEU3585" s="379"/>
      <c r="CEV3585" s="379"/>
      <c r="CEW3585" s="379"/>
      <c r="CEX3585" s="379"/>
      <c r="CEY3585" s="379"/>
      <c r="CEZ3585" s="379"/>
      <c r="CFA3585" s="379"/>
      <c r="CFB3585" s="379"/>
      <c r="CFC3585" s="379"/>
      <c r="CFD3585" s="379"/>
      <c r="CFE3585" s="379"/>
      <c r="CFF3585" s="379"/>
      <c r="CFG3585" s="379"/>
      <c r="CFH3585" s="379"/>
      <c r="CFI3585" s="379"/>
      <c r="CFJ3585" s="379"/>
      <c r="CFK3585" s="379"/>
      <c r="CFL3585" s="379"/>
      <c r="CFM3585" s="379"/>
      <c r="CFN3585" s="379"/>
      <c r="CFO3585" s="379"/>
      <c r="CFP3585" s="379"/>
      <c r="CFQ3585" s="379"/>
      <c r="CFR3585" s="379"/>
      <c r="CFS3585" s="379"/>
      <c r="CFT3585" s="379"/>
      <c r="CFU3585" s="379"/>
      <c r="CFV3585" s="379"/>
      <c r="CFW3585" s="379"/>
      <c r="CFX3585" s="379"/>
      <c r="CFY3585" s="379"/>
      <c r="CFZ3585" s="379"/>
      <c r="CGA3585" s="379"/>
      <c r="CGB3585" s="379"/>
      <c r="CGC3585" s="379"/>
      <c r="CGD3585" s="379"/>
      <c r="CGE3585" s="379"/>
      <c r="CGF3585" s="379"/>
      <c r="CGG3585" s="379"/>
      <c r="CGH3585" s="379"/>
      <c r="CGI3585" s="379"/>
      <c r="CGJ3585" s="379"/>
      <c r="CGK3585" s="379"/>
      <c r="CGL3585" s="379"/>
      <c r="CGM3585" s="379"/>
      <c r="CGN3585" s="379"/>
      <c r="CGO3585" s="379"/>
      <c r="CGP3585" s="379"/>
      <c r="CGQ3585" s="379"/>
      <c r="CGR3585" s="379"/>
      <c r="CGS3585" s="379"/>
      <c r="CGT3585" s="379"/>
      <c r="CGU3585" s="379"/>
      <c r="CGV3585" s="379"/>
      <c r="CGW3585" s="379"/>
      <c r="CGX3585" s="379"/>
      <c r="CGY3585" s="379"/>
      <c r="CGZ3585" s="379"/>
      <c r="CHA3585" s="379"/>
      <c r="CHB3585" s="379"/>
      <c r="CHC3585" s="379"/>
      <c r="CHD3585" s="379"/>
      <c r="CHE3585" s="379"/>
      <c r="CHF3585" s="379"/>
      <c r="CHG3585" s="379"/>
      <c r="CHH3585" s="379"/>
      <c r="CHI3585" s="379"/>
      <c r="CHJ3585" s="379"/>
      <c r="CHK3585" s="379"/>
      <c r="CHL3585" s="379"/>
      <c r="CHM3585" s="379"/>
      <c r="CHN3585" s="379"/>
      <c r="CHO3585" s="379"/>
      <c r="CHP3585" s="379"/>
      <c r="CHQ3585" s="379"/>
      <c r="CHR3585" s="379"/>
      <c r="CHS3585" s="379"/>
      <c r="CHT3585" s="379"/>
      <c r="CHU3585" s="379"/>
      <c r="CHV3585" s="379"/>
      <c r="CHW3585" s="379"/>
      <c r="CHX3585" s="379"/>
      <c r="CHY3585" s="379"/>
      <c r="CHZ3585" s="379"/>
      <c r="CIA3585" s="379"/>
      <c r="CIB3585" s="379"/>
      <c r="CIC3585" s="379"/>
      <c r="CID3585" s="379"/>
      <c r="CIE3585" s="379"/>
      <c r="CIF3585" s="379"/>
      <c r="CIG3585" s="379"/>
      <c r="CIH3585" s="379"/>
      <c r="CII3585" s="379"/>
      <c r="CIJ3585" s="379"/>
      <c r="CIK3585" s="379"/>
      <c r="CIL3585" s="379"/>
      <c r="CIM3585" s="379"/>
      <c r="CIN3585" s="379"/>
      <c r="CIO3585" s="379"/>
      <c r="CIP3585" s="379"/>
      <c r="CIQ3585" s="379"/>
      <c r="CIR3585" s="379"/>
      <c r="CIS3585" s="379"/>
      <c r="CIT3585" s="379"/>
      <c r="CIU3585" s="379"/>
      <c r="CIV3585" s="379"/>
      <c r="CIW3585" s="379"/>
      <c r="CIX3585" s="379"/>
      <c r="CIY3585" s="379"/>
      <c r="CIZ3585" s="379"/>
      <c r="CJA3585" s="379"/>
      <c r="CJB3585" s="379"/>
      <c r="CJC3585" s="379"/>
      <c r="CJD3585" s="379"/>
      <c r="CJE3585" s="379"/>
      <c r="CJF3585" s="379"/>
      <c r="CJG3585" s="379"/>
      <c r="CJH3585" s="379"/>
      <c r="CJI3585" s="379"/>
      <c r="CJJ3585" s="379"/>
      <c r="CJK3585" s="379"/>
      <c r="CJL3585" s="379"/>
      <c r="CJM3585" s="379"/>
      <c r="CJN3585" s="379"/>
      <c r="CJO3585" s="379"/>
      <c r="CJP3585" s="379"/>
      <c r="CJQ3585" s="379"/>
      <c r="CJR3585" s="379"/>
      <c r="CJS3585" s="379"/>
      <c r="CJT3585" s="379"/>
      <c r="CJU3585" s="379"/>
      <c r="CJV3585" s="379"/>
      <c r="CJW3585" s="379"/>
      <c r="CJX3585" s="379"/>
      <c r="CJY3585" s="379"/>
      <c r="CJZ3585" s="379"/>
      <c r="CKA3585" s="379"/>
      <c r="CKB3585" s="379"/>
      <c r="CKC3585" s="379"/>
      <c r="CKD3585" s="379"/>
      <c r="CKE3585" s="379"/>
      <c r="CKF3585" s="379"/>
      <c r="CKG3585" s="379"/>
      <c r="CKH3585" s="379"/>
      <c r="CKI3585" s="379"/>
      <c r="CKJ3585" s="379"/>
      <c r="CKK3585" s="379"/>
      <c r="CKL3585" s="379"/>
      <c r="CKM3585" s="379"/>
      <c r="CKN3585" s="379"/>
      <c r="CKO3585" s="379"/>
      <c r="CKP3585" s="379"/>
      <c r="CKQ3585" s="379"/>
      <c r="CKR3585" s="379"/>
      <c r="CKS3585" s="379"/>
      <c r="CKT3585" s="379"/>
      <c r="CKU3585" s="379"/>
      <c r="CKV3585" s="379"/>
      <c r="CKW3585" s="379"/>
      <c r="CKX3585" s="379"/>
      <c r="CKY3585" s="379"/>
      <c r="CKZ3585" s="379"/>
      <c r="CLA3585" s="379"/>
      <c r="CLB3585" s="379"/>
      <c r="CLC3585" s="379"/>
      <c r="CLD3585" s="379"/>
      <c r="CLE3585" s="379"/>
      <c r="CLF3585" s="379"/>
      <c r="CLG3585" s="379"/>
      <c r="CLH3585" s="379"/>
      <c r="CLI3585" s="379"/>
      <c r="CLJ3585" s="379"/>
      <c r="CLK3585" s="379"/>
      <c r="CLL3585" s="379"/>
      <c r="CLM3585" s="379"/>
      <c r="CLN3585" s="379"/>
      <c r="CLO3585" s="379"/>
      <c r="CLP3585" s="379"/>
      <c r="CLQ3585" s="379"/>
      <c r="CLR3585" s="379"/>
      <c r="CLS3585" s="379"/>
      <c r="CLT3585" s="379"/>
      <c r="CLU3585" s="379"/>
      <c r="CLV3585" s="379"/>
      <c r="CLW3585" s="379"/>
      <c r="CLX3585" s="379"/>
      <c r="CLY3585" s="379"/>
      <c r="CLZ3585" s="379"/>
      <c r="CMA3585" s="379"/>
      <c r="CMB3585" s="379"/>
      <c r="CMC3585" s="379"/>
      <c r="CMD3585" s="379"/>
      <c r="CME3585" s="379"/>
      <c r="CMF3585" s="379"/>
      <c r="CMG3585" s="379"/>
      <c r="CMH3585" s="379"/>
      <c r="CMI3585" s="379"/>
      <c r="CMJ3585" s="379"/>
      <c r="CMK3585" s="379"/>
      <c r="CML3585" s="379"/>
      <c r="CMM3585" s="379"/>
      <c r="CMN3585" s="379"/>
      <c r="CMO3585" s="379"/>
      <c r="CMP3585" s="379"/>
      <c r="CMQ3585" s="379"/>
      <c r="CMR3585" s="379"/>
      <c r="CMS3585" s="379"/>
      <c r="CMT3585" s="379"/>
      <c r="CMU3585" s="379"/>
      <c r="CMV3585" s="379"/>
      <c r="CMW3585" s="379"/>
      <c r="CMX3585" s="379"/>
      <c r="CMY3585" s="379"/>
      <c r="CMZ3585" s="379"/>
      <c r="CNA3585" s="379"/>
      <c r="CNB3585" s="379"/>
      <c r="CNC3585" s="379"/>
      <c r="CND3585" s="379"/>
      <c r="CNE3585" s="379"/>
      <c r="CNF3585" s="379"/>
      <c r="CNG3585" s="379"/>
      <c r="CNH3585" s="379"/>
      <c r="CNI3585" s="379"/>
      <c r="CNJ3585" s="379"/>
      <c r="CNK3585" s="379"/>
      <c r="CNL3585" s="379"/>
      <c r="CNM3585" s="379"/>
      <c r="CNN3585" s="379"/>
      <c r="CNO3585" s="379"/>
      <c r="CNP3585" s="379"/>
      <c r="CNQ3585" s="379"/>
      <c r="CNR3585" s="379"/>
      <c r="CNS3585" s="379"/>
      <c r="CNT3585" s="379"/>
      <c r="CNU3585" s="379"/>
      <c r="CNV3585" s="379"/>
      <c r="CNW3585" s="379"/>
      <c r="CNX3585" s="379"/>
      <c r="CNY3585" s="379"/>
      <c r="CNZ3585" s="379"/>
      <c r="COA3585" s="379"/>
      <c r="COB3585" s="379"/>
      <c r="COC3585" s="379"/>
      <c r="COD3585" s="379"/>
      <c r="COE3585" s="379"/>
      <c r="COF3585" s="379"/>
      <c r="COG3585" s="379"/>
      <c r="COH3585" s="379"/>
      <c r="COI3585" s="379"/>
      <c r="COJ3585" s="379"/>
      <c r="COK3585" s="379"/>
      <c r="COL3585" s="379"/>
      <c r="COM3585" s="379"/>
      <c r="CON3585" s="379"/>
      <c r="COO3585" s="379"/>
      <c r="COP3585" s="379"/>
      <c r="COQ3585" s="379"/>
      <c r="COR3585" s="379"/>
      <c r="COS3585" s="379"/>
      <c r="COT3585" s="379"/>
      <c r="COU3585" s="379"/>
      <c r="COV3585" s="379"/>
      <c r="COW3585" s="379"/>
      <c r="COX3585" s="379"/>
      <c r="COY3585" s="379"/>
      <c r="COZ3585" s="379"/>
      <c r="CPA3585" s="379"/>
      <c r="CPB3585" s="379"/>
      <c r="CPC3585" s="379"/>
      <c r="CPD3585" s="379"/>
      <c r="CPE3585" s="379"/>
      <c r="CPF3585" s="379"/>
      <c r="CPG3585" s="379"/>
      <c r="CPH3585" s="379"/>
      <c r="CPI3585" s="379"/>
      <c r="CPJ3585" s="379"/>
      <c r="CPK3585" s="379"/>
      <c r="CPL3585" s="379"/>
      <c r="CPM3585" s="379"/>
      <c r="CPN3585" s="379"/>
      <c r="CPO3585" s="379"/>
      <c r="CPP3585" s="379"/>
      <c r="CPQ3585" s="379"/>
      <c r="CPR3585" s="379"/>
      <c r="CPS3585" s="379"/>
      <c r="CPT3585" s="379"/>
      <c r="CPU3585" s="379"/>
      <c r="CPV3585" s="379"/>
      <c r="CPW3585" s="379"/>
      <c r="CPX3585" s="379"/>
      <c r="CPY3585" s="379"/>
      <c r="CPZ3585" s="379"/>
      <c r="CQA3585" s="379"/>
      <c r="CQB3585" s="379"/>
      <c r="CQC3585" s="379"/>
      <c r="CQD3585" s="379"/>
      <c r="CQE3585" s="379"/>
      <c r="CQF3585" s="379"/>
      <c r="CQG3585" s="379"/>
      <c r="CQH3585" s="379"/>
      <c r="CQI3585" s="379"/>
      <c r="CQJ3585" s="379"/>
      <c r="CQK3585" s="379"/>
      <c r="CQL3585" s="379"/>
      <c r="CQM3585" s="379"/>
      <c r="CQN3585" s="379"/>
      <c r="CQO3585" s="379"/>
      <c r="CQP3585" s="379"/>
      <c r="CQQ3585" s="379"/>
      <c r="CQR3585" s="379"/>
      <c r="CQS3585" s="379"/>
      <c r="CQT3585" s="379"/>
      <c r="CQU3585" s="379"/>
      <c r="CQV3585" s="379"/>
      <c r="CQW3585" s="379"/>
      <c r="CQX3585" s="379"/>
      <c r="CQY3585" s="379"/>
      <c r="CQZ3585" s="379"/>
      <c r="CRA3585" s="379"/>
      <c r="CRB3585" s="379"/>
      <c r="CRC3585" s="379"/>
      <c r="CRD3585" s="379"/>
      <c r="CRE3585" s="379"/>
      <c r="CRF3585" s="379"/>
      <c r="CRG3585" s="379"/>
      <c r="CRH3585" s="379"/>
      <c r="CRI3585" s="379"/>
      <c r="CRJ3585" s="379"/>
      <c r="CRK3585" s="379"/>
      <c r="CRL3585" s="379"/>
      <c r="CRM3585" s="379"/>
      <c r="CRN3585" s="379"/>
      <c r="CRO3585" s="379"/>
      <c r="CRP3585" s="379"/>
      <c r="CRQ3585" s="379"/>
      <c r="CRR3585" s="379"/>
      <c r="CRS3585" s="379"/>
      <c r="CRT3585" s="379"/>
      <c r="CRU3585" s="379"/>
      <c r="CRV3585" s="379"/>
      <c r="CRW3585" s="379"/>
      <c r="CRX3585" s="379"/>
      <c r="CRY3585" s="379"/>
      <c r="CRZ3585" s="379"/>
      <c r="CSA3585" s="379"/>
      <c r="CSB3585" s="379"/>
      <c r="CSC3585" s="379"/>
      <c r="CSD3585" s="379"/>
      <c r="CSE3585" s="379"/>
      <c r="CSF3585" s="379"/>
      <c r="CSG3585" s="379"/>
      <c r="CSH3585" s="379"/>
      <c r="CSI3585" s="379"/>
      <c r="CSJ3585" s="379"/>
      <c r="CSK3585" s="379"/>
      <c r="CSL3585" s="379"/>
      <c r="CSM3585" s="379"/>
      <c r="CSN3585" s="379"/>
      <c r="CSO3585" s="379"/>
      <c r="CSP3585" s="379"/>
      <c r="CSQ3585" s="379"/>
      <c r="CSR3585" s="379"/>
      <c r="CSS3585" s="379"/>
      <c r="CST3585" s="379"/>
      <c r="CSU3585" s="379"/>
      <c r="CSV3585" s="379"/>
      <c r="CSW3585" s="379"/>
      <c r="CSX3585" s="379"/>
      <c r="CSY3585" s="379"/>
      <c r="CSZ3585" s="379"/>
      <c r="CTA3585" s="379"/>
      <c r="CTB3585" s="379"/>
      <c r="CTC3585" s="379"/>
      <c r="CTD3585" s="379"/>
      <c r="CTE3585" s="379"/>
      <c r="CTF3585" s="379"/>
      <c r="CTG3585" s="379"/>
      <c r="CTH3585" s="379"/>
      <c r="CTI3585" s="379"/>
      <c r="CTJ3585" s="379"/>
      <c r="CTK3585" s="379"/>
      <c r="CTL3585" s="379"/>
      <c r="CTM3585" s="379"/>
      <c r="CTN3585" s="379"/>
      <c r="CTO3585" s="379"/>
      <c r="CTP3585" s="379"/>
      <c r="CTQ3585" s="379"/>
      <c r="CTR3585" s="379"/>
      <c r="CTS3585" s="379"/>
      <c r="CTT3585" s="379"/>
      <c r="CTU3585" s="379"/>
      <c r="CTV3585" s="379"/>
      <c r="CTW3585" s="379"/>
      <c r="CTX3585" s="379"/>
      <c r="CTY3585" s="379"/>
      <c r="CTZ3585" s="379"/>
      <c r="CUA3585" s="379"/>
      <c r="CUB3585" s="379"/>
      <c r="CUC3585" s="379"/>
      <c r="CUD3585" s="379"/>
      <c r="CUE3585" s="379"/>
      <c r="CUF3585" s="379"/>
      <c r="CUG3585" s="379"/>
      <c r="CUH3585" s="379"/>
      <c r="CUI3585" s="379"/>
      <c r="CUJ3585" s="379"/>
      <c r="CUK3585" s="379"/>
      <c r="CUL3585" s="379"/>
      <c r="CUM3585" s="379"/>
      <c r="CUN3585" s="379"/>
      <c r="CUO3585" s="379"/>
      <c r="CUP3585" s="379"/>
      <c r="CUQ3585" s="379"/>
      <c r="CUR3585" s="379"/>
      <c r="CUS3585" s="379"/>
      <c r="CUT3585" s="379"/>
      <c r="CUU3585" s="379"/>
      <c r="CUV3585" s="379"/>
      <c r="CUW3585" s="379"/>
      <c r="CUX3585" s="379"/>
      <c r="CUY3585" s="379"/>
      <c r="CUZ3585" s="379"/>
      <c r="CVA3585" s="379"/>
      <c r="CVB3585" s="379"/>
      <c r="CVC3585" s="379"/>
      <c r="CVD3585" s="379"/>
      <c r="CVE3585" s="379"/>
      <c r="CVF3585" s="379"/>
      <c r="CVG3585" s="379"/>
      <c r="CVH3585" s="379"/>
      <c r="CVI3585" s="379"/>
      <c r="CVJ3585" s="379"/>
      <c r="CVK3585" s="379"/>
      <c r="CVL3585" s="379"/>
      <c r="CVM3585" s="379"/>
      <c r="CVN3585" s="379"/>
      <c r="CVO3585" s="379"/>
      <c r="CVP3585" s="379"/>
      <c r="CVQ3585" s="379"/>
      <c r="CVR3585" s="379"/>
      <c r="CVS3585" s="379"/>
      <c r="CVT3585" s="379"/>
      <c r="CVU3585" s="379"/>
      <c r="CVV3585" s="379"/>
      <c r="CVW3585" s="379"/>
      <c r="CVX3585" s="379"/>
      <c r="CVY3585" s="379"/>
      <c r="CVZ3585" s="379"/>
      <c r="CWA3585" s="379"/>
      <c r="CWB3585" s="379"/>
      <c r="CWC3585" s="379"/>
      <c r="CWD3585" s="379"/>
      <c r="CWE3585" s="379"/>
      <c r="CWF3585" s="379"/>
      <c r="CWG3585" s="379"/>
      <c r="CWH3585" s="379"/>
      <c r="CWI3585" s="379"/>
      <c r="CWJ3585" s="379"/>
      <c r="CWK3585" s="379"/>
      <c r="CWL3585" s="379"/>
      <c r="CWM3585" s="379"/>
      <c r="CWN3585" s="379"/>
      <c r="CWO3585" s="379"/>
      <c r="CWP3585" s="379"/>
      <c r="CWQ3585" s="379"/>
      <c r="CWR3585" s="379"/>
      <c r="CWS3585" s="379"/>
      <c r="CWT3585" s="379"/>
      <c r="CWU3585" s="379"/>
      <c r="CWV3585" s="379"/>
      <c r="CWW3585" s="379"/>
      <c r="CWX3585" s="379"/>
      <c r="CWY3585" s="379"/>
      <c r="CWZ3585" s="379"/>
      <c r="CXA3585" s="379"/>
      <c r="CXB3585" s="379"/>
      <c r="CXC3585" s="379"/>
      <c r="CXD3585" s="379"/>
      <c r="CXE3585" s="379"/>
      <c r="CXF3585" s="379"/>
      <c r="CXG3585" s="379"/>
      <c r="CXH3585" s="379"/>
      <c r="CXI3585" s="379"/>
      <c r="CXJ3585" s="379"/>
      <c r="CXK3585" s="379"/>
      <c r="CXL3585" s="379"/>
      <c r="CXM3585" s="379"/>
      <c r="CXN3585" s="379"/>
      <c r="CXO3585" s="379"/>
      <c r="CXP3585" s="379"/>
      <c r="CXQ3585" s="379"/>
      <c r="CXR3585" s="379"/>
      <c r="CXS3585" s="379"/>
      <c r="CXT3585" s="379"/>
      <c r="CXU3585" s="379"/>
      <c r="CXV3585" s="379"/>
      <c r="CXW3585" s="379"/>
      <c r="CXX3585" s="379"/>
      <c r="CXY3585" s="379"/>
      <c r="CXZ3585" s="379"/>
      <c r="CYA3585" s="379"/>
      <c r="CYB3585" s="379"/>
      <c r="CYC3585" s="379"/>
      <c r="CYD3585" s="379"/>
      <c r="CYE3585" s="379"/>
      <c r="CYF3585" s="379"/>
      <c r="CYG3585" s="379"/>
      <c r="CYH3585" s="379"/>
      <c r="CYI3585" s="379"/>
      <c r="CYJ3585" s="379"/>
      <c r="CYK3585" s="379"/>
      <c r="CYL3585" s="379"/>
      <c r="CYM3585" s="379"/>
      <c r="CYN3585" s="379"/>
      <c r="CYO3585" s="379"/>
      <c r="CYP3585" s="379"/>
      <c r="CYQ3585" s="379"/>
      <c r="CYR3585" s="379"/>
      <c r="CYS3585" s="379"/>
      <c r="CYT3585" s="379"/>
      <c r="CYU3585" s="379"/>
      <c r="CYV3585" s="379"/>
      <c r="CYW3585" s="379"/>
      <c r="CYX3585" s="379"/>
      <c r="CYY3585" s="379"/>
      <c r="CYZ3585" s="379"/>
      <c r="CZA3585" s="379"/>
      <c r="CZB3585" s="379"/>
      <c r="CZC3585" s="379"/>
      <c r="CZD3585" s="379"/>
      <c r="CZE3585" s="379"/>
      <c r="CZF3585" s="379"/>
      <c r="CZG3585" s="379"/>
      <c r="CZH3585" s="379"/>
      <c r="CZI3585" s="379"/>
      <c r="CZJ3585" s="379"/>
      <c r="CZK3585" s="379"/>
      <c r="CZL3585" s="379"/>
      <c r="CZM3585" s="379"/>
      <c r="CZN3585" s="379"/>
      <c r="CZO3585" s="379"/>
      <c r="CZP3585" s="379"/>
      <c r="CZQ3585" s="379"/>
      <c r="CZR3585" s="379"/>
      <c r="CZS3585" s="379"/>
      <c r="CZT3585" s="379"/>
      <c r="CZU3585" s="379"/>
      <c r="CZV3585" s="379"/>
      <c r="CZW3585" s="379"/>
      <c r="CZX3585" s="379"/>
      <c r="CZY3585" s="379"/>
      <c r="CZZ3585" s="379"/>
      <c r="DAA3585" s="379"/>
      <c r="DAB3585" s="379"/>
      <c r="DAC3585" s="379"/>
      <c r="DAD3585" s="379"/>
      <c r="DAE3585" s="379"/>
      <c r="DAF3585" s="379"/>
      <c r="DAG3585" s="379"/>
      <c r="DAH3585" s="379"/>
      <c r="DAI3585" s="379"/>
      <c r="DAJ3585" s="379"/>
      <c r="DAK3585" s="379"/>
      <c r="DAL3585" s="379"/>
      <c r="DAM3585" s="379"/>
      <c r="DAN3585" s="379"/>
      <c r="DAO3585" s="379"/>
      <c r="DAP3585" s="379"/>
      <c r="DAQ3585" s="379"/>
      <c r="DAR3585" s="379"/>
      <c r="DAS3585" s="379"/>
      <c r="DAT3585" s="379"/>
      <c r="DAU3585" s="379"/>
      <c r="DAV3585" s="379"/>
      <c r="DAW3585" s="379"/>
      <c r="DAX3585" s="379"/>
      <c r="DAY3585" s="379"/>
      <c r="DAZ3585" s="379"/>
      <c r="DBA3585" s="379"/>
      <c r="DBB3585" s="379"/>
      <c r="DBC3585" s="379"/>
      <c r="DBD3585" s="379"/>
      <c r="DBE3585" s="379"/>
      <c r="DBF3585" s="379"/>
      <c r="DBG3585" s="379"/>
      <c r="DBH3585" s="379"/>
      <c r="DBI3585" s="379"/>
      <c r="DBJ3585" s="379"/>
      <c r="DBK3585" s="379"/>
      <c r="DBL3585" s="379"/>
      <c r="DBM3585" s="379"/>
      <c r="DBN3585" s="379"/>
      <c r="DBO3585" s="379"/>
      <c r="DBP3585" s="379"/>
      <c r="DBQ3585" s="379"/>
      <c r="DBR3585" s="379"/>
      <c r="DBS3585" s="379"/>
      <c r="DBT3585" s="379"/>
      <c r="DBU3585" s="379"/>
      <c r="DBV3585" s="379"/>
      <c r="DBW3585" s="379"/>
      <c r="DBX3585" s="379"/>
      <c r="DBY3585" s="379"/>
      <c r="DBZ3585" s="379"/>
      <c r="DCA3585" s="379"/>
      <c r="DCB3585" s="379"/>
      <c r="DCC3585" s="379"/>
      <c r="DCD3585" s="379"/>
      <c r="DCE3585" s="379"/>
      <c r="DCF3585" s="379"/>
      <c r="DCG3585" s="379"/>
      <c r="DCH3585" s="379"/>
      <c r="DCI3585" s="379"/>
      <c r="DCJ3585" s="379"/>
      <c r="DCK3585" s="379"/>
      <c r="DCL3585" s="379"/>
      <c r="DCM3585" s="379"/>
      <c r="DCN3585" s="379"/>
      <c r="DCO3585" s="379"/>
      <c r="DCP3585" s="379"/>
      <c r="DCQ3585" s="379"/>
      <c r="DCR3585" s="379"/>
      <c r="DCS3585" s="379"/>
      <c r="DCT3585" s="379"/>
      <c r="DCU3585" s="379"/>
      <c r="DCV3585" s="379"/>
      <c r="DCW3585" s="379"/>
      <c r="DCX3585" s="379"/>
      <c r="DCY3585" s="379"/>
      <c r="DCZ3585" s="379"/>
      <c r="DDA3585" s="379"/>
      <c r="DDB3585" s="379"/>
      <c r="DDC3585" s="379"/>
      <c r="DDD3585" s="379"/>
      <c r="DDE3585" s="379"/>
      <c r="DDF3585" s="379"/>
      <c r="DDG3585" s="379"/>
      <c r="DDH3585" s="379"/>
      <c r="DDI3585" s="379"/>
      <c r="DDJ3585" s="379"/>
      <c r="DDK3585" s="379"/>
      <c r="DDL3585" s="379"/>
      <c r="DDM3585" s="379"/>
      <c r="DDN3585" s="379"/>
      <c r="DDO3585" s="379"/>
      <c r="DDP3585" s="379"/>
      <c r="DDQ3585" s="379"/>
      <c r="DDR3585" s="379"/>
      <c r="DDS3585" s="379"/>
      <c r="DDT3585" s="379"/>
      <c r="DDU3585" s="379"/>
      <c r="DDV3585" s="379"/>
      <c r="DDW3585" s="379"/>
      <c r="DDX3585" s="379"/>
      <c r="DDY3585" s="379"/>
      <c r="DDZ3585" s="379"/>
      <c r="DEA3585" s="379"/>
      <c r="DEB3585" s="379"/>
      <c r="DEC3585" s="379"/>
      <c r="DED3585" s="379"/>
      <c r="DEE3585" s="379"/>
      <c r="DEF3585" s="379"/>
      <c r="DEG3585" s="379"/>
      <c r="DEH3585" s="379"/>
      <c r="DEI3585" s="379"/>
      <c r="DEJ3585" s="379"/>
      <c r="DEK3585" s="379"/>
      <c r="DEL3585" s="379"/>
      <c r="DEM3585" s="379"/>
      <c r="DEN3585" s="379"/>
      <c r="DEO3585" s="379"/>
      <c r="DEP3585" s="379"/>
      <c r="DEQ3585" s="379"/>
      <c r="DER3585" s="379"/>
      <c r="DES3585" s="379"/>
      <c r="DET3585" s="379"/>
      <c r="DEU3585" s="379"/>
      <c r="DEV3585" s="379"/>
      <c r="DEW3585" s="379"/>
      <c r="DEX3585" s="379"/>
      <c r="DEY3585" s="379"/>
      <c r="DEZ3585" s="379"/>
      <c r="DFA3585" s="379"/>
      <c r="DFB3585" s="379"/>
      <c r="DFC3585" s="379"/>
      <c r="DFD3585" s="379"/>
      <c r="DFE3585" s="379"/>
      <c r="DFF3585" s="379"/>
      <c r="DFG3585" s="379"/>
      <c r="DFH3585" s="379"/>
      <c r="DFI3585" s="379"/>
      <c r="DFJ3585" s="379"/>
      <c r="DFK3585" s="379"/>
      <c r="DFL3585" s="379"/>
      <c r="DFM3585" s="379"/>
      <c r="DFN3585" s="379"/>
      <c r="DFO3585" s="379"/>
      <c r="DFP3585" s="379"/>
      <c r="DFQ3585" s="379"/>
      <c r="DFR3585" s="379"/>
      <c r="DFS3585" s="379"/>
      <c r="DFT3585" s="379"/>
      <c r="DFU3585" s="379"/>
      <c r="DFV3585" s="379"/>
      <c r="DFW3585" s="379"/>
      <c r="DFX3585" s="379"/>
      <c r="DFY3585" s="379"/>
      <c r="DFZ3585" s="379"/>
      <c r="DGA3585" s="379"/>
      <c r="DGB3585" s="379"/>
      <c r="DGC3585" s="379"/>
      <c r="DGD3585" s="379"/>
      <c r="DGE3585" s="379"/>
      <c r="DGF3585" s="379"/>
      <c r="DGG3585" s="379"/>
      <c r="DGH3585" s="379"/>
      <c r="DGI3585" s="379"/>
      <c r="DGJ3585" s="379"/>
      <c r="DGK3585" s="379"/>
      <c r="DGL3585" s="379"/>
      <c r="DGM3585" s="379"/>
      <c r="DGN3585" s="379"/>
      <c r="DGO3585" s="379"/>
      <c r="DGP3585" s="379"/>
      <c r="DGQ3585" s="379"/>
      <c r="DGR3585" s="379"/>
      <c r="DGS3585" s="379"/>
      <c r="DGT3585" s="379"/>
      <c r="DGU3585" s="379"/>
      <c r="DGV3585" s="379"/>
      <c r="DGW3585" s="379"/>
      <c r="DGX3585" s="379"/>
      <c r="DGY3585" s="379"/>
      <c r="DGZ3585" s="379"/>
      <c r="DHA3585" s="379"/>
      <c r="DHB3585" s="379"/>
      <c r="DHC3585" s="379"/>
      <c r="DHD3585" s="379"/>
      <c r="DHE3585" s="379"/>
      <c r="DHF3585" s="379"/>
      <c r="DHG3585" s="379"/>
      <c r="DHH3585" s="379"/>
      <c r="DHI3585" s="379"/>
      <c r="DHJ3585" s="379"/>
      <c r="DHK3585" s="379"/>
      <c r="DHL3585" s="379"/>
      <c r="DHM3585" s="379"/>
      <c r="DHN3585" s="379"/>
      <c r="DHO3585" s="379"/>
      <c r="DHP3585" s="379"/>
      <c r="DHQ3585" s="379"/>
      <c r="DHR3585" s="379"/>
      <c r="DHS3585" s="379"/>
      <c r="DHT3585" s="379"/>
      <c r="DHU3585" s="379"/>
      <c r="DHV3585" s="379"/>
      <c r="DHW3585" s="379"/>
      <c r="DHX3585" s="379"/>
      <c r="DHY3585" s="379"/>
      <c r="DHZ3585" s="379"/>
      <c r="DIA3585" s="379"/>
      <c r="DIB3585" s="379"/>
      <c r="DIC3585" s="379"/>
      <c r="DID3585" s="379"/>
      <c r="DIE3585" s="379"/>
      <c r="DIF3585" s="379"/>
      <c r="DIG3585" s="379"/>
      <c r="DIH3585" s="379"/>
      <c r="DII3585" s="379"/>
      <c r="DIJ3585" s="379"/>
      <c r="DIK3585" s="379"/>
      <c r="DIL3585" s="379"/>
      <c r="DIM3585" s="379"/>
      <c r="DIN3585" s="379"/>
      <c r="DIO3585" s="379"/>
      <c r="DIP3585" s="379"/>
      <c r="DIQ3585" s="379"/>
      <c r="DIR3585" s="379"/>
      <c r="DIS3585" s="379"/>
      <c r="DIT3585" s="379"/>
      <c r="DIU3585" s="379"/>
      <c r="DIV3585" s="379"/>
      <c r="DIW3585" s="379"/>
      <c r="DIX3585" s="379"/>
      <c r="DIY3585" s="379"/>
      <c r="DIZ3585" s="379"/>
      <c r="DJA3585" s="379"/>
      <c r="DJB3585" s="379"/>
      <c r="DJC3585" s="379"/>
      <c r="DJD3585" s="379"/>
      <c r="DJE3585" s="379"/>
      <c r="DJF3585" s="379"/>
      <c r="DJG3585" s="379"/>
      <c r="DJH3585" s="379"/>
      <c r="DJI3585" s="379"/>
      <c r="DJJ3585" s="379"/>
      <c r="DJK3585" s="379"/>
      <c r="DJL3585" s="379"/>
      <c r="DJM3585" s="379"/>
      <c r="DJN3585" s="379"/>
      <c r="DJO3585" s="379"/>
      <c r="DJP3585" s="379"/>
      <c r="DJQ3585" s="379"/>
      <c r="DJR3585" s="379"/>
      <c r="DJS3585" s="379"/>
      <c r="DJT3585" s="379"/>
      <c r="DJU3585" s="379"/>
      <c r="DJV3585" s="379"/>
      <c r="DJW3585" s="379"/>
      <c r="DJX3585" s="379"/>
      <c r="DJY3585" s="379"/>
      <c r="DJZ3585" s="379"/>
      <c r="DKA3585" s="379"/>
      <c r="DKB3585" s="379"/>
      <c r="DKC3585" s="379"/>
      <c r="DKD3585" s="379"/>
      <c r="DKE3585" s="379"/>
      <c r="DKF3585" s="379"/>
      <c r="DKG3585" s="379"/>
      <c r="DKH3585" s="379"/>
      <c r="DKI3585" s="379"/>
      <c r="DKJ3585" s="379"/>
      <c r="DKK3585" s="379"/>
      <c r="DKL3585" s="379"/>
      <c r="DKM3585" s="379"/>
      <c r="DKN3585" s="379"/>
      <c r="DKO3585" s="379"/>
      <c r="DKP3585" s="379"/>
      <c r="DKQ3585" s="379"/>
      <c r="DKR3585" s="379"/>
      <c r="DKS3585" s="379"/>
      <c r="DKT3585" s="379"/>
      <c r="DKU3585" s="379"/>
      <c r="DKV3585" s="379"/>
      <c r="DKW3585" s="379"/>
      <c r="DKX3585" s="379"/>
      <c r="DKY3585" s="379"/>
      <c r="DKZ3585" s="379"/>
      <c r="DLA3585" s="379"/>
      <c r="DLB3585" s="379"/>
      <c r="DLC3585" s="379"/>
      <c r="DLD3585" s="379"/>
      <c r="DLE3585" s="379"/>
      <c r="DLF3585" s="379"/>
      <c r="DLG3585" s="379"/>
      <c r="DLH3585" s="379"/>
      <c r="DLI3585" s="379"/>
      <c r="DLJ3585" s="379"/>
      <c r="DLK3585" s="379"/>
      <c r="DLL3585" s="379"/>
      <c r="DLM3585" s="379"/>
      <c r="DLN3585" s="379"/>
      <c r="DLO3585" s="379"/>
      <c r="DLP3585" s="379"/>
      <c r="DLQ3585" s="379"/>
      <c r="DLR3585" s="379"/>
      <c r="DLS3585" s="379"/>
      <c r="DLT3585" s="379"/>
      <c r="DLU3585" s="379"/>
      <c r="DLV3585" s="379"/>
      <c r="DLW3585" s="379"/>
      <c r="DLX3585" s="379"/>
      <c r="DLY3585" s="379"/>
      <c r="DLZ3585" s="379"/>
      <c r="DMA3585" s="379"/>
      <c r="DMB3585" s="379"/>
      <c r="DMC3585" s="379"/>
      <c r="DMD3585" s="379"/>
      <c r="DME3585" s="379"/>
      <c r="DMF3585" s="379"/>
      <c r="DMG3585" s="379"/>
      <c r="DMH3585" s="379"/>
      <c r="DMI3585" s="379"/>
      <c r="DMJ3585" s="379"/>
      <c r="DMK3585" s="379"/>
      <c r="DML3585" s="379"/>
      <c r="DMM3585" s="379"/>
      <c r="DMN3585" s="379"/>
      <c r="DMO3585" s="379"/>
      <c r="DMP3585" s="379"/>
      <c r="DMQ3585" s="379"/>
      <c r="DMR3585" s="379"/>
      <c r="DMS3585" s="379"/>
      <c r="DMT3585" s="379"/>
      <c r="DMU3585" s="379"/>
      <c r="DMV3585" s="379"/>
      <c r="DMW3585" s="379"/>
      <c r="DMX3585" s="379"/>
      <c r="DMY3585" s="379"/>
      <c r="DMZ3585" s="379"/>
      <c r="DNA3585" s="379"/>
      <c r="DNB3585" s="379"/>
      <c r="DNC3585" s="379"/>
      <c r="DND3585" s="379"/>
      <c r="DNE3585" s="379"/>
      <c r="DNF3585" s="379"/>
      <c r="DNG3585" s="379"/>
      <c r="DNH3585" s="379"/>
      <c r="DNI3585" s="379"/>
      <c r="DNJ3585" s="379"/>
      <c r="DNK3585" s="379"/>
      <c r="DNL3585" s="379"/>
      <c r="DNM3585" s="379"/>
      <c r="DNN3585" s="379"/>
      <c r="DNO3585" s="379"/>
      <c r="DNP3585" s="379"/>
      <c r="DNQ3585" s="379"/>
      <c r="DNR3585" s="379"/>
      <c r="DNS3585" s="379"/>
      <c r="DNT3585" s="379"/>
      <c r="DNU3585" s="379"/>
      <c r="DNV3585" s="379"/>
      <c r="DNW3585" s="379"/>
      <c r="DNX3585" s="379"/>
      <c r="DNY3585" s="379"/>
      <c r="DNZ3585" s="379"/>
      <c r="DOA3585" s="379"/>
      <c r="DOB3585" s="379"/>
      <c r="DOC3585" s="379"/>
      <c r="DOD3585" s="379"/>
      <c r="DOE3585" s="379"/>
      <c r="DOF3585" s="379"/>
      <c r="DOG3585" s="379"/>
      <c r="DOH3585" s="379"/>
      <c r="DOI3585" s="379"/>
      <c r="DOJ3585" s="379"/>
      <c r="DOK3585" s="379"/>
      <c r="DOL3585" s="379"/>
      <c r="DOM3585" s="379"/>
      <c r="DON3585" s="379"/>
      <c r="DOO3585" s="379"/>
      <c r="DOP3585" s="379"/>
      <c r="DOQ3585" s="379"/>
      <c r="DOR3585" s="379"/>
      <c r="DOS3585" s="379"/>
      <c r="DOT3585" s="379"/>
      <c r="DOU3585" s="379"/>
      <c r="DOV3585" s="379"/>
      <c r="DOW3585" s="379"/>
      <c r="DOX3585" s="379"/>
      <c r="DOY3585" s="379"/>
      <c r="DOZ3585" s="379"/>
      <c r="DPA3585" s="379"/>
      <c r="DPB3585" s="379"/>
      <c r="DPC3585" s="379"/>
      <c r="DPD3585" s="379"/>
      <c r="DPE3585" s="379"/>
      <c r="DPF3585" s="379"/>
      <c r="DPG3585" s="379"/>
      <c r="DPH3585" s="379"/>
      <c r="DPI3585" s="379"/>
      <c r="DPJ3585" s="379"/>
      <c r="DPK3585" s="379"/>
      <c r="DPL3585" s="379"/>
      <c r="DPM3585" s="379"/>
      <c r="DPN3585" s="379"/>
      <c r="DPO3585" s="379"/>
      <c r="DPP3585" s="379"/>
      <c r="DPQ3585" s="379"/>
      <c r="DPR3585" s="379"/>
      <c r="DPS3585" s="379"/>
      <c r="DPT3585" s="379"/>
      <c r="DPU3585" s="379"/>
      <c r="DPV3585" s="379"/>
      <c r="DPW3585" s="379"/>
      <c r="DPX3585" s="379"/>
      <c r="DPY3585" s="379"/>
      <c r="DPZ3585" s="379"/>
      <c r="DQA3585" s="379"/>
      <c r="DQB3585" s="379"/>
      <c r="DQC3585" s="379"/>
      <c r="DQD3585" s="379"/>
      <c r="DQE3585" s="379"/>
      <c r="DQF3585" s="379"/>
      <c r="DQG3585" s="379"/>
      <c r="DQH3585" s="379"/>
      <c r="DQI3585" s="379"/>
      <c r="DQJ3585" s="379"/>
      <c r="DQK3585" s="379"/>
      <c r="DQL3585" s="379"/>
      <c r="DQM3585" s="379"/>
      <c r="DQN3585" s="379"/>
      <c r="DQO3585" s="379"/>
      <c r="DQP3585" s="379"/>
      <c r="DQQ3585" s="379"/>
      <c r="DQR3585" s="379"/>
      <c r="DQS3585" s="379"/>
      <c r="DQT3585" s="379"/>
      <c r="DQU3585" s="379"/>
      <c r="DQV3585" s="379"/>
      <c r="DQW3585" s="379"/>
      <c r="DQX3585" s="379"/>
      <c r="DQY3585" s="379"/>
      <c r="DQZ3585" s="379"/>
      <c r="DRA3585" s="379"/>
      <c r="DRB3585" s="379"/>
      <c r="DRC3585" s="379"/>
      <c r="DRD3585" s="379"/>
      <c r="DRE3585" s="379"/>
      <c r="DRF3585" s="379"/>
      <c r="DRG3585" s="379"/>
      <c r="DRH3585" s="379"/>
      <c r="DRI3585" s="379"/>
      <c r="DRJ3585" s="379"/>
      <c r="DRK3585" s="379"/>
      <c r="DRL3585" s="379"/>
      <c r="DRM3585" s="379"/>
      <c r="DRN3585" s="379"/>
      <c r="DRO3585" s="379"/>
      <c r="DRP3585" s="379"/>
      <c r="DRQ3585" s="379"/>
      <c r="DRR3585" s="379"/>
      <c r="DRS3585" s="379"/>
      <c r="DRT3585" s="379"/>
      <c r="DRU3585" s="379"/>
      <c r="DRV3585" s="379"/>
      <c r="DRW3585" s="379"/>
      <c r="DRX3585" s="379"/>
      <c r="DRY3585" s="379"/>
      <c r="DRZ3585" s="379"/>
      <c r="DSA3585" s="379"/>
      <c r="DSB3585" s="379"/>
      <c r="DSC3585" s="379"/>
      <c r="DSD3585" s="379"/>
      <c r="DSE3585" s="379"/>
      <c r="DSF3585" s="379"/>
      <c r="DSG3585" s="379"/>
      <c r="DSH3585" s="379"/>
      <c r="DSI3585" s="379"/>
      <c r="DSJ3585" s="379"/>
      <c r="DSK3585" s="379"/>
      <c r="DSL3585" s="379"/>
      <c r="DSM3585" s="379"/>
      <c r="DSN3585" s="379"/>
      <c r="DSO3585" s="379"/>
      <c r="DSP3585" s="379"/>
      <c r="DSQ3585" s="379"/>
      <c r="DSR3585" s="379"/>
      <c r="DSS3585" s="379"/>
      <c r="DST3585" s="379"/>
      <c r="DSU3585" s="379"/>
      <c r="DSV3585" s="379"/>
      <c r="DSW3585" s="379"/>
      <c r="DSX3585" s="379"/>
      <c r="DSY3585" s="379"/>
      <c r="DSZ3585" s="379"/>
      <c r="DTA3585" s="379"/>
      <c r="DTB3585" s="379"/>
      <c r="DTC3585" s="379"/>
      <c r="DTD3585" s="379"/>
      <c r="DTE3585" s="379"/>
      <c r="DTF3585" s="379"/>
      <c r="DTG3585" s="379"/>
      <c r="DTH3585" s="379"/>
      <c r="DTI3585" s="379"/>
      <c r="DTJ3585" s="379"/>
      <c r="DTK3585" s="379"/>
      <c r="DTL3585" s="379"/>
      <c r="DTM3585" s="379"/>
      <c r="DTN3585" s="379"/>
      <c r="DTO3585" s="379"/>
      <c r="DTP3585" s="379"/>
      <c r="DTQ3585" s="379"/>
      <c r="DTR3585" s="379"/>
      <c r="DTS3585" s="379"/>
      <c r="DTT3585" s="379"/>
      <c r="DTU3585" s="379"/>
      <c r="DTV3585" s="379"/>
      <c r="DTW3585" s="379"/>
      <c r="DTX3585" s="379"/>
      <c r="DTY3585" s="379"/>
      <c r="DTZ3585" s="379"/>
      <c r="DUA3585" s="379"/>
      <c r="DUB3585" s="379"/>
      <c r="DUC3585" s="379"/>
      <c r="DUD3585" s="379"/>
      <c r="DUE3585" s="379"/>
      <c r="DUF3585" s="379"/>
      <c r="DUG3585" s="379"/>
      <c r="DUH3585" s="379"/>
      <c r="DUI3585" s="379"/>
      <c r="DUJ3585" s="379"/>
      <c r="DUK3585" s="379"/>
      <c r="DUL3585" s="379"/>
      <c r="DUM3585" s="379"/>
      <c r="DUN3585" s="379"/>
      <c r="DUO3585" s="379"/>
      <c r="DUP3585" s="379"/>
      <c r="DUQ3585" s="379"/>
      <c r="DUR3585" s="379"/>
      <c r="DUS3585" s="379"/>
      <c r="DUT3585" s="379"/>
      <c r="DUU3585" s="379"/>
      <c r="DUV3585" s="379"/>
      <c r="DUW3585" s="379"/>
      <c r="DUX3585" s="379"/>
      <c r="DUY3585" s="379"/>
      <c r="DUZ3585" s="379"/>
      <c r="DVA3585" s="379"/>
      <c r="DVB3585" s="379"/>
      <c r="DVC3585" s="379"/>
      <c r="DVD3585" s="379"/>
      <c r="DVE3585" s="379"/>
      <c r="DVF3585" s="379"/>
      <c r="DVG3585" s="379"/>
      <c r="DVH3585" s="379"/>
      <c r="DVI3585" s="379"/>
      <c r="DVJ3585" s="379"/>
      <c r="DVK3585" s="379"/>
      <c r="DVL3585" s="379"/>
      <c r="DVM3585" s="379"/>
      <c r="DVN3585" s="379"/>
      <c r="DVO3585" s="379"/>
      <c r="DVP3585" s="379"/>
      <c r="DVQ3585" s="379"/>
      <c r="DVR3585" s="379"/>
      <c r="DVS3585" s="379"/>
      <c r="DVT3585" s="379"/>
      <c r="DVU3585" s="379"/>
      <c r="DVV3585" s="379"/>
      <c r="DVW3585" s="379"/>
      <c r="DVX3585" s="379"/>
      <c r="DVY3585" s="379"/>
      <c r="DVZ3585" s="379"/>
      <c r="DWA3585" s="379"/>
      <c r="DWB3585" s="379"/>
      <c r="DWC3585" s="379"/>
      <c r="DWD3585" s="379"/>
      <c r="DWE3585" s="379"/>
      <c r="DWF3585" s="379"/>
      <c r="DWG3585" s="379"/>
      <c r="DWH3585" s="379"/>
      <c r="DWI3585" s="379"/>
      <c r="DWJ3585" s="379"/>
      <c r="DWK3585" s="379"/>
      <c r="DWL3585" s="379"/>
      <c r="DWM3585" s="379"/>
      <c r="DWN3585" s="379"/>
      <c r="DWO3585" s="379"/>
      <c r="DWP3585" s="379"/>
      <c r="DWQ3585" s="379"/>
      <c r="DWR3585" s="379"/>
      <c r="DWS3585" s="379"/>
      <c r="DWT3585" s="379"/>
      <c r="DWU3585" s="379"/>
      <c r="DWV3585" s="379"/>
      <c r="DWW3585" s="379"/>
      <c r="DWX3585" s="379"/>
      <c r="DWY3585" s="379"/>
      <c r="DWZ3585" s="379"/>
      <c r="DXA3585" s="379"/>
      <c r="DXB3585" s="379"/>
      <c r="DXC3585" s="379"/>
      <c r="DXD3585" s="379"/>
      <c r="DXE3585" s="379"/>
      <c r="DXF3585" s="379"/>
      <c r="DXG3585" s="379"/>
      <c r="DXH3585" s="379"/>
      <c r="DXI3585" s="379"/>
      <c r="DXJ3585" s="379"/>
      <c r="DXK3585" s="379"/>
      <c r="DXL3585" s="379"/>
      <c r="DXM3585" s="379"/>
      <c r="DXN3585" s="379"/>
      <c r="DXO3585" s="379"/>
      <c r="DXP3585" s="379"/>
      <c r="DXQ3585" s="379"/>
      <c r="DXR3585" s="379"/>
      <c r="DXS3585" s="379"/>
      <c r="DXT3585" s="379"/>
      <c r="DXU3585" s="379"/>
      <c r="DXV3585" s="379"/>
      <c r="DXW3585" s="379"/>
      <c r="DXX3585" s="379"/>
      <c r="DXY3585" s="379"/>
      <c r="DXZ3585" s="379"/>
      <c r="DYA3585" s="379"/>
      <c r="DYB3585" s="379"/>
      <c r="DYC3585" s="379"/>
      <c r="DYD3585" s="379"/>
      <c r="DYE3585" s="379"/>
      <c r="DYF3585" s="379"/>
      <c r="DYG3585" s="379"/>
      <c r="DYH3585" s="379"/>
      <c r="DYI3585" s="379"/>
      <c r="DYJ3585" s="379"/>
      <c r="DYK3585" s="379"/>
      <c r="DYL3585" s="379"/>
      <c r="DYM3585" s="379"/>
      <c r="DYN3585" s="379"/>
      <c r="DYO3585" s="379"/>
      <c r="DYP3585" s="379"/>
      <c r="DYQ3585" s="379"/>
      <c r="DYR3585" s="379"/>
      <c r="DYS3585" s="379"/>
      <c r="DYT3585" s="379"/>
      <c r="DYU3585" s="379"/>
      <c r="DYV3585" s="379"/>
      <c r="DYW3585" s="379"/>
      <c r="DYX3585" s="379"/>
      <c r="DYY3585" s="379"/>
      <c r="DYZ3585" s="379"/>
      <c r="DZA3585" s="379"/>
      <c r="DZB3585" s="379"/>
      <c r="DZC3585" s="379"/>
      <c r="DZD3585" s="379"/>
      <c r="DZE3585" s="379"/>
      <c r="DZF3585" s="379"/>
      <c r="DZG3585" s="379"/>
      <c r="DZH3585" s="379"/>
      <c r="DZI3585" s="379"/>
      <c r="DZJ3585" s="379"/>
      <c r="DZK3585" s="379"/>
      <c r="DZL3585" s="379"/>
      <c r="DZM3585" s="379"/>
      <c r="DZN3585" s="379"/>
      <c r="DZO3585" s="379"/>
      <c r="DZP3585" s="379"/>
      <c r="DZQ3585" s="379"/>
      <c r="DZR3585" s="379"/>
      <c r="DZS3585" s="379"/>
      <c r="DZT3585" s="379"/>
      <c r="DZU3585" s="379"/>
      <c r="DZV3585" s="379"/>
      <c r="DZW3585" s="379"/>
      <c r="DZX3585" s="379"/>
      <c r="DZY3585" s="379"/>
      <c r="DZZ3585" s="379"/>
      <c r="EAA3585" s="379"/>
      <c r="EAB3585" s="379"/>
      <c r="EAC3585" s="379"/>
      <c r="EAD3585" s="379"/>
      <c r="EAE3585" s="379"/>
      <c r="EAF3585" s="379"/>
      <c r="EAG3585" s="379"/>
      <c r="EAH3585" s="379"/>
      <c r="EAI3585" s="379"/>
      <c r="EAJ3585" s="379"/>
      <c r="EAK3585" s="379"/>
      <c r="EAL3585" s="379"/>
      <c r="EAM3585" s="379"/>
      <c r="EAN3585" s="379"/>
      <c r="EAO3585" s="379"/>
      <c r="EAP3585" s="379"/>
      <c r="EAQ3585" s="379"/>
      <c r="EAR3585" s="379"/>
      <c r="EAS3585" s="379"/>
      <c r="EAT3585" s="379"/>
      <c r="EAU3585" s="379"/>
      <c r="EAV3585" s="379"/>
      <c r="EAW3585" s="379"/>
      <c r="EAX3585" s="379"/>
      <c r="EAY3585" s="379"/>
      <c r="EAZ3585" s="379"/>
      <c r="EBA3585" s="379"/>
      <c r="EBB3585" s="379"/>
      <c r="EBC3585" s="379"/>
      <c r="EBD3585" s="379"/>
      <c r="EBE3585" s="379"/>
      <c r="EBF3585" s="379"/>
      <c r="EBG3585" s="379"/>
      <c r="EBH3585" s="379"/>
      <c r="EBI3585" s="379"/>
      <c r="EBJ3585" s="379"/>
      <c r="EBK3585" s="379"/>
      <c r="EBL3585" s="379"/>
      <c r="EBM3585" s="379"/>
      <c r="EBN3585" s="379"/>
      <c r="EBO3585" s="379"/>
      <c r="EBP3585" s="379"/>
      <c r="EBQ3585" s="379"/>
      <c r="EBR3585" s="379"/>
      <c r="EBS3585" s="379"/>
      <c r="EBT3585" s="379"/>
      <c r="EBU3585" s="379"/>
      <c r="EBV3585" s="379"/>
      <c r="EBW3585" s="379"/>
      <c r="EBX3585" s="379"/>
      <c r="EBY3585" s="379"/>
      <c r="EBZ3585" s="379"/>
      <c r="ECA3585" s="379"/>
      <c r="ECB3585" s="379"/>
      <c r="ECC3585" s="379"/>
      <c r="ECD3585" s="379"/>
      <c r="ECE3585" s="379"/>
      <c r="ECF3585" s="379"/>
      <c r="ECG3585" s="379"/>
      <c r="ECH3585" s="379"/>
      <c r="ECI3585" s="379"/>
      <c r="ECJ3585" s="379"/>
      <c r="ECK3585" s="379"/>
      <c r="ECL3585" s="379"/>
      <c r="ECM3585" s="379"/>
      <c r="ECN3585" s="379"/>
      <c r="ECO3585" s="379"/>
      <c r="ECP3585" s="379"/>
      <c r="ECQ3585" s="379"/>
      <c r="ECR3585" s="379"/>
      <c r="ECS3585" s="379"/>
      <c r="ECT3585" s="379"/>
      <c r="ECU3585" s="379"/>
      <c r="ECV3585" s="379"/>
      <c r="ECW3585" s="379"/>
      <c r="ECX3585" s="379"/>
      <c r="ECY3585" s="379"/>
      <c r="ECZ3585" s="379"/>
      <c r="EDA3585" s="379"/>
      <c r="EDB3585" s="379"/>
      <c r="EDC3585" s="379"/>
      <c r="EDD3585" s="379"/>
      <c r="EDE3585" s="379"/>
      <c r="EDF3585" s="379"/>
      <c r="EDG3585" s="379"/>
      <c r="EDH3585" s="379"/>
      <c r="EDI3585" s="379"/>
      <c r="EDJ3585" s="379"/>
      <c r="EDK3585" s="379"/>
      <c r="EDL3585" s="379"/>
      <c r="EDM3585" s="379"/>
      <c r="EDN3585" s="379"/>
      <c r="EDO3585" s="379"/>
      <c r="EDP3585" s="379"/>
      <c r="EDQ3585" s="379"/>
      <c r="EDR3585" s="379"/>
      <c r="EDS3585" s="379"/>
      <c r="EDT3585" s="379"/>
      <c r="EDU3585" s="379"/>
      <c r="EDV3585" s="379"/>
      <c r="EDW3585" s="379"/>
      <c r="EDX3585" s="379"/>
      <c r="EDY3585" s="379"/>
      <c r="EDZ3585" s="379"/>
      <c r="EEA3585" s="379"/>
      <c r="EEB3585" s="379"/>
      <c r="EEC3585" s="379"/>
      <c r="EED3585" s="379"/>
      <c r="EEE3585" s="379"/>
      <c r="EEF3585" s="379"/>
      <c r="EEG3585" s="379"/>
      <c r="EEH3585" s="379"/>
      <c r="EEI3585" s="379"/>
      <c r="EEJ3585" s="379"/>
      <c r="EEK3585" s="379"/>
      <c r="EEL3585" s="379"/>
      <c r="EEM3585" s="379"/>
      <c r="EEN3585" s="379"/>
      <c r="EEO3585" s="379"/>
      <c r="EEP3585" s="379"/>
      <c r="EEQ3585" s="379"/>
      <c r="EER3585" s="379"/>
      <c r="EES3585" s="379"/>
      <c r="EET3585" s="379"/>
      <c r="EEU3585" s="379"/>
      <c r="EEV3585" s="379"/>
      <c r="EEW3585" s="379"/>
      <c r="EEX3585" s="379"/>
      <c r="EEY3585" s="379"/>
      <c r="EEZ3585" s="379"/>
      <c r="EFA3585" s="379"/>
      <c r="EFB3585" s="379"/>
      <c r="EFC3585" s="379"/>
      <c r="EFD3585" s="379"/>
      <c r="EFE3585" s="379"/>
      <c r="EFF3585" s="379"/>
      <c r="EFG3585" s="379"/>
      <c r="EFH3585" s="379"/>
      <c r="EFI3585" s="379"/>
      <c r="EFJ3585" s="379"/>
      <c r="EFK3585" s="379"/>
      <c r="EFL3585" s="379"/>
      <c r="EFM3585" s="379"/>
      <c r="EFN3585" s="379"/>
      <c r="EFO3585" s="379"/>
      <c r="EFP3585" s="379"/>
      <c r="EFQ3585" s="379"/>
      <c r="EFR3585" s="379"/>
      <c r="EFS3585" s="379"/>
      <c r="EFT3585" s="379"/>
      <c r="EFU3585" s="379"/>
      <c r="EFV3585" s="379"/>
      <c r="EFW3585" s="379"/>
      <c r="EFX3585" s="379"/>
      <c r="EFY3585" s="379"/>
      <c r="EFZ3585" s="379"/>
      <c r="EGA3585" s="379"/>
      <c r="EGB3585" s="379"/>
      <c r="EGC3585" s="379"/>
      <c r="EGD3585" s="379"/>
      <c r="EGE3585" s="379"/>
      <c r="EGF3585" s="379"/>
      <c r="EGG3585" s="379"/>
      <c r="EGH3585" s="379"/>
      <c r="EGI3585" s="379"/>
      <c r="EGJ3585" s="379"/>
      <c r="EGK3585" s="379"/>
      <c r="EGL3585" s="379"/>
      <c r="EGM3585" s="379"/>
      <c r="EGN3585" s="379"/>
      <c r="EGO3585" s="379"/>
      <c r="EGP3585" s="379"/>
      <c r="EGQ3585" s="379"/>
      <c r="EGR3585" s="379"/>
      <c r="EGS3585" s="379"/>
      <c r="EGT3585" s="379"/>
      <c r="EGU3585" s="379"/>
      <c r="EGV3585" s="379"/>
      <c r="EGW3585" s="379"/>
      <c r="EGX3585" s="379"/>
      <c r="EGY3585" s="379"/>
      <c r="EGZ3585" s="379"/>
      <c r="EHA3585" s="379"/>
      <c r="EHB3585" s="379"/>
      <c r="EHC3585" s="379"/>
      <c r="EHD3585" s="379"/>
      <c r="EHE3585" s="379"/>
      <c r="EHF3585" s="379"/>
      <c r="EHG3585" s="379"/>
      <c r="EHH3585" s="379"/>
      <c r="EHI3585" s="379"/>
      <c r="EHJ3585" s="379"/>
      <c r="EHK3585" s="379"/>
      <c r="EHL3585" s="379"/>
      <c r="EHM3585" s="379"/>
      <c r="EHN3585" s="379"/>
      <c r="EHO3585" s="379"/>
      <c r="EHP3585" s="379"/>
      <c r="EHQ3585" s="379"/>
      <c r="EHR3585" s="379"/>
      <c r="EHS3585" s="379"/>
      <c r="EHT3585" s="379"/>
      <c r="EHU3585" s="379"/>
      <c r="EHV3585" s="379"/>
      <c r="EHW3585" s="379"/>
      <c r="EHX3585" s="379"/>
      <c r="EHY3585" s="379"/>
      <c r="EHZ3585" s="379"/>
      <c r="EIA3585" s="379"/>
      <c r="EIB3585" s="379"/>
      <c r="EIC3585" s="379"/>
      <c r="EID3585" s="379"/>
      <c r="EIE3585" s="379"/>
      <c r="EIF3585" s="379"/>
      <c r="EIG3585" s="379"/>
      <c r="EIH3585" s="379"/>
      <c r="EII3585" s="379"/>
      <c r="EIJ3585" s="379"/>
      <c r="EIK3585" s="379"/>
      <c r="EIL3585" s="379"/>
      <c r="EIM3585" s="379"/>
      <c r="EIN3585" s="379"/>
      <c r="EIO3585" s="379"/>
      <c r="EIP3585" s="379"/>
      <c r="EIQ3585" s="379"/>
      <c r="EIR3585" s="379"/>
      <c r="EIS3585" s="379"/>
      <c r="EIT3585" s="379"/>
      <c r="EIU3585" s="379"/>
      <c r="EIV3585" s="379"/>
      <c r="EIW3585" s="379"/>
      <c r="EIX3585" s="379"/>
      <c r="EIY3585" s="379"/>
      <c r="EIZ3585" s="379"/>
      <c r="EJA3585" s="379"/>
      <c r="EJB3585" s="379"/>
      <c r="EJC3585" s="379"/>
      <c r="EJD3585" s="379"/>
      <c r="EJE3585" s="379"/>
      <c r="EJF3585" s="379"/>
      <c r="EJG3585" s="379"/>
      <c r="EJH3585" s="379"/>
      <c r="EJI3585" s="379"/>
      <c r="EJJ3585" s="379"/>
      <c r="EJK3585" s="379"/>
      <c r="EJL3585" s="379"/>
      <c r="EJM3585" s="379"/>
      <c r="EJN3585" s="379"/>
      <c r="EJO3585" s="379"/>
      <c r="EJP3585" s="379"/>
      <c r="EJQ3585" s="379"/>
      <c r="EJR3585" s="379"/>
      <c r="EJS3585" s="379"/>
      <c r="EJT3585" s="379"/>
      <c r="EJU3585" s="379"/>
      <c r="EJV3585" s="379"/>
      <c r="EJW3585" s="379"/>
      <c r="EJX3585" s="379"/>
      <c r="EJY3585" s="379"/>
      <c r="EJZ3585" s="379"/>
      <c r="EKA3585" s="379"/>
      <c r="EKB3585" s="379"/>
      <c r="EKC3585" s="379"/>
      <c r="EKD3585" s="379"/>
      <c r="EKE3585" s="379"/>
      <c r="EKF3585" s="379"/>
      <c r="EKG3585" s="379"/>
      <c r="EKH3585" s="379"/>
      <c r="EKI3585" s="379"/>
      <c r="EKJ3585" s="379"/>
      <c r="EKK3585" s="379"/>
      <c r="EKL3585" s="379"/>
      <c r="EKM3585" s="379"/>
      <c r="EKN3585" s="379"/>
      <c r="EKO3585" s="379"/>
      <c r="EKP3585" s="379"/>
      <c r="EKQ3585" s="379"/>
      <c r="EKR3585" s="379"/>
      <c r="EKS3585" s="379"/>
      <c r="EKT3585" s="379"/>
      <c r="EKU3585" s="379"/>
      <c r="EKV3585" s="379"/>
      <c r="EKW3585" s="379"/>
      <c r="EKX3585" s="379"/>
      <c r="EKY3585" s="379"/>
      <c r="EKZ3585" s="379"/>
      <c r="ELA3585" s="379"/>
      <c r="ELB3585" s="379"/>
      <c r="ELC3585" s="379"/>
      <c r="ELD3585" s="379"/>
      <c r="ELE3585" s="379"/>
      <c r="ELF3585" s="379"/>
      <c r="ELG3585" s="379"/>
      <c r="ELH3585" s="379"/>
      <c r="ELI3585" s="379"/>
      <c r="ELJ3585" s="379"/>
      <c r="ELK3585" s="379"/>
      <c r="ELL3585" s="379"/>
      <c r="ELM3585" s="379"/>
      <c r="ELN3585" s="379"/>
      <c r="ELO3585" s="379"/>
      <c r="ELP3585" s="379"/>
      <c r="ELQ3585" s="379"/>
      <c r="ELR3585" s="379"/>
      <c r="ELS3585" s="379"/>
      <c r="ELT3585" s="379"/>
      <c r="ELU3585" s="379"/>
      <c r="ELV3585" s="379"/>
      <c r="ELW3585" s="379"/>
      <c r="ELX3585" s="379"/>
      <c r="ELY3585" s="379"/>
      <c r="ELZ3585" s="379"/>
      <c r="EMA3585" s="379"/>
      <c r="EMB3585" s="379"/>
      <c r="EMC3585" s="379"/>
      <c r="EMD3585" s="379"/>
      <c r="EME3585" s="379"/>
      <c r="EMF3585" s="379"/>
      <c r="EMG3585" s="379"/>
      <c r="EMH3585" s="379"/>
      <c r="EMI3585" s="379"/>
      <c r="EMJ3585" s="379"/>
      <c r="EMK3585" s="379"/>
      <c r="EML3585" s="379"/>
      <c r="EMM3585" s="379"/>
      <c r="EMN3585" s="379"/>
      <c r="EMO3585" s="379"/>
      <c r="EMP3585" s="379"/>
      <c r="EMQ3585" s="379"/>
      <c r="EMR3585" s="379"/>
      <c r="EMS3585" s="379"/>
      <c r="EMT3585" s="379"/>
      <c r="EMU3585" s="379"/>
      <c r="EMV3585" s="379"/>
      <c r="EMW3585" s="379"/>
      <c r="EMX3585" s="379"/>
      <c r="EMY3585" s="379"/>
      <c r="EMZ3585" s="379"/>
      <c r="ENA3585" s="379"/>
      <c r="ENB3585" s="379"/>
      <c r="ENC3585" s="379"/>
      <c r="END3585" s="379"/>
      <c r="ENE3585" s="379"/>
      <c r="ENF3585" s="379"/>
      <c r="ENG3585" s="379"/>
      <c r="ENH3585" s="379"/>
      <c r="ENI3585" s="379"/>
      <c r="ENJ3585" s="379"/>
      <c r="ENK3585" s="379"/>
      <c r="ENL3585" s="379"/>
      <c r="ENM3585" s="379"/>
      <c r="ENN3585" s="379"/>
      <c r="ENO3585" s="379"/>
      <c r="ENP3585" s="379"/>
      <c r="ENQ3585" s="379"/>
      <c r="ENR3585" s="379"/>
      <c r="ENS3585" s="379"/>
      <c r="ENT3585" s="379"/>
      <c r="ENU3585" s="379"/>
      <c r="ENV3585" s="379"/>
      <c r="ENW3585" s="379"/>
      <c r="ENX3585" s="379"/>
      <c r="ENY3585" s="379"/>
      <c r="ENZ3585" s="379"/>
      <c r="EOA3585" s="379"/>
      <c r="EOB3585" s="379"/>
      <c r="EOC3585" s="379"/>
      <c r="EOD3585" s="379"/>
      <c r="EOE3585" s="379"/>
      <c r="EOF3585" s="379"/>
      <c r="EOG3585" s="379"/>
      <c r="EOH3585" s="379"/>
      <c r="EOI3585" s="379"/>
      <c r="EOJ3585" s="379"/>
      <c r="EOK3585" s="379"/>
      <c r="EOL3585" s="379"/>
      <c r="EOM3585" s="379"/>
      <c r="EON3585" s="379"/>
      <c r="EOO3585" s="379"/>
      <c r="EOP3585" s="379"/>
      <c r="EOQ3585" s="379"/>
      <c r="EOR3585" s="379"/>
      <c r="EOS3585" s="379"/>
      <c r="EOT3585" s="379"/>
      <c r="EOU3585" s="379"/>
      <c r="EOV3585" s="379"/>
      <c r="EOW3585" s="379"/>
      <c r="EOX3585" s="379"/>
      <c r="EOY3585" s="379"/>
      <c r="EOZ3585" s="379"/>
      <c r="EPA3585" s="379"/>
      <c r="EPB3585" s="379"/>
      <c r="EPC3585" s="379"/>
      <c r="EPD3585" s="379"/>
      <c r="EPE3585" s="379"/>
      <c r="EPF3585" s="379"/>
      <c r="EPG3585" s="379"/>
      <c r="EPH3585" s="379"/>
      <c r="EPI3585" s="379"/>
      <c r="EPJ3585" s="379"/>
      <c r="EPK3585" s="379"/>
      <c r="EPL3585" s="379"/>
      <c r="EPM3585" s="379"/>
      <c r="EPN3585" s="379"/>
      <c r="EPO3585" s="379"/>
      <c r="EPP3585" s="379"/>
      <c r="EPQ3585" s="379"/>
      <c r="EPR3585" s="379"/>
      <c r="EPS3585" s="379"/>
      <c r="EPT3585" s="379"/>
      <c r="EPU3585" s="379"/>
      <c r="EPV3585" s="379"/>
      <c r="EPW3585" s="379"/>
      <c r="EPX3585" s="379"/>
      <c r="EPY3585" s="379"/>
      <c r="EPZ3585" s="379"/>
      <c r="EQA3585" s="379"/>
      <c r="EQB3585" s="379"/>
      <c r="EQC3585" s="379"/>
      <c r="EQD3585" s="379"/>
      <c r="EQE3585" s="379"/>
      <c r="EQF3585" s="379"/>
      <c r="EQG3585" s="379"/>
      <c r="EQH3585" s="379"/>
      <c r="EQI3585" s="379"/>
      <c r="EQJ3585" s="379"/>
      <c r="EQK3585" s="379"/>
      <c r="EQL3585" s="379"/>
      <c r="EQM3585" s="379"/>
      <c r="EQN3585" s="379"/>
      <c r="EQO3585" s="379"/>
      <c r="EQP3585" s="379"/>
      <c r="EQQ3585" s="379"/>
      <c r="EQR3585" s="379"/>
      <c r="EQS3585" s="379"/>
      <c r="EQT3585" s="379"/>
      <c r="EQU3585" s="379"/>
      <c r="EQV3585" s="379"/>
      <c r="EQW3585" s="379"/>
      <c r="EQX3585" s="379"/>
      <c r="EQY3585" s="379"/>
      <c r="EQZ3585" s="379"/>
      <c r="ERA3585" s="379"/>
      <c r="ERB3585" s="379"/>
      <c r="ERC3585" s="379"/>
      <c r="ERD3585" s="379"/>
      <c r="ERE3585" s="379"/>
      <c r="ERF3585" s="379"/>
      <c r="ERG3585" s="379"/>
      <c r="ERH3585" s="379"/>
      <c r="ERI3585" s="379"/>
      <c r="ERJ3585" s="379"/>
      <c r="ERK3585" s="379"/>
      <c r="ERL3585" s="379"/>
      <c r="ERM3585" s="379"/>
      <c r="ERN3585" s="379"/>
      <c r="ERO3585" s="379"/>
      <c r="ERP3585" s="379"/>
      <c r="ERQ3585" s="379"/>
      <c r="ERR3585" s="379"/>
      <c r="ERS3585" s="379"/>
      <c r="ERT3585" s="379"/>
      <c r="ERU3585" s="379"/>
      <c r="ERV3585" s="379"/>
      <c r="ERW3585" s="379"/>
      <c r="ERX3585" s="379"/>
      <c r="ERY3585" s="379"/>
      <c r="ERZ3585" s="379"/>
      <c r="ESA3585" s="379"/>
      <c r="ESB3585" s="379"/>
      <c r="ESC3585" s="379"/>
      <c r="ESD3585" s="379"/>
      <c r="ESE3585" s="379"/>
      <c r="ESF3585" s="379"/>
      <c r="ESG3585" s="379"/>
      <c r="ESH3585" s="379"/>
      <c r="ESI3585" s="379"/>
      <c r="ESJ3585" s="379"/>
      <c r="ESK3585" s="379"/>
      <c r="ESL3585" s="379"/>
      <c r="ESM3585" s="379"/>
      <c r="ESN3585" s="379"/>
      <c r="ESO3585" s="379"/>
      <c r="ESP3585" s="379"/>
      <c r="ESQ3585" s="379"/>
      <c r="ESR3585" s="379"/>
      <c r="ESS3585" s="379"/>
      <c r="EST3585" s="379"/>
      <c r="ESU3585" s="379"/>
      <c r="ESV3585" s="379"/>
      <c r="ESW3585" s="379"/>
      <c r="ESX3585" s="379"/>
      <c r="ESY3585" s="379"/>
      <c r="ESZ3585" s="379"/>
      <c r="ETA3585" s="379"/>
      <c r="ETB3585" s="379"/>
      <c r="ETC3585" s="379"/>
      <c r="ETD3585" s="379"/>
      <c r="ETE3585" s="379"/>
      <c r="ETF3585" s="379"/>
      <c r="ETG3585" s="379"/>
      <c r="ETH3585" s="379"/>
      <c r="ETI3585" s="379"/>
      <c r="ETJ3585" s="379"/>
      <c r="ETK3585" s="379"/>
      <c r="ETL3585" s="379"/>
      <c r="ETM3585" s="379"/>
      <c r="ETN3585" s="379"/>
      <c r="ETO3585" s="379"/>
      <c r="ETP3585" s="379"/>
      <c r="ETQ3585" s="379"/>
      <c r="ETR3585" s="379"/>
      <c r="ETS3585" s="379"/>
      <c r="ETT3585" s="379"/>
      <c r="ETU3585" s="379"/>
      <c r="ETV3585" s="379"/>
      <c r="ETW3585" s="379"/>
      <c r="ETX3585" s="379"/>
      <c r="ETY3585" s="379"/>
      <c r="ETZ3585" s="379"/>
      <c r="EUA3585" s="379"/>
      <c r="EUB3585" s="379"/>
      <c r="EUC3585" s="379"/>
      <c r="EUD3585" s="379"/>
      <c r="EUE3585" s="379"/>
      <c r="EUF3585" s="379"/>
      <c r="EUG3585" s="379"/>
      <c r="EUH3585" s="379"/>
      <c r="EUI3585" s="379"/>
      <c r="EUJ3585" s="379"/>
      <c r="EUK3585" s="379"/>
      <c r="EUL3585" s="379"/>
      <c r="EUM3585" s="379"/>
      <c r="EUN3585" s="379"/>
      <c r="EUO3585" s="379"/>
      <c r="EUP3585" s="379"/>
      <c r="EUQ3585" s="379"/>
      <c r="EUR3585" s="379"/>
      <c r="EUS3585" s="379"/>
      <c r="EUT3585" s="379"/>
      <c r="EUU3585" s="379"/>
      <c r="EUV3585" s="379"/>
      <c r="EUW3585" s="379"/>
      <c r="EUX3585" s="379"/>
      <c r="EUY3585" s="379"/>
      <c r="EUZ3585" s="379"/>
      <c r="EVA3585" s="379"/>
      <c r="EVB3585" s="379"/>
      <c r="EVC3585" s="379"/>
      <c r="EVD3585" s="379"/>
      <c r="EVE3585" s="379"/>
      <c r="EVF3585" s="379"/>
      <c r="EVG3585" s="379"/>
      <c r="EVH3585" s="379"/>
      <c r="EVI3585" s="379"/>
      <c r="EVJ3585" s="379"/>
      <c r="EVK3585" s="379"/>
      <c r="EVL3585" s="379"/>
      <c r="EVM3585" s="379"/>
      <c r="EVN3585" s="379"/>
      <c r="EVO3585" s="379"/>
      <c r="EVP3585" s="379"/>
      <c r="EVQ3585" s="379"/>
      <c r="EVR3585" s="379"/>
      <c r="EVS3585" s="379"/>
      <c r="EVT3585" s="379"/>
      <c r="EVU3585" s="379"/>
      <c r="EVV3585" s="379"/>
      <c r="EVW3585" s="379"/>
      <c r="EVX3585" s="379"/>
      <c r="EVY3585" s="379"/>
      <c r="EVZ3585" s="379"/>
      <c r="EWA3585" s="379"/>
      <c r="EWB3585" s="379"/>
      <c r="EWC3585" s="379"/>
      <c r="EWD3585" s="379"/>
      <c r="EWE3585" s="379"/>
      <c r="EWF3585" s="379"/>
      <c r="EWG3585" s="379"/>
      <c r="EWH3585" s="379"/>
      <c r="EWI3585" s="379"/>
      <c r="EWJ3585" s="379"/>
      <c r="EWK3585" s="379"/>
      <c r="EWL3585" s="379"/>
      <c r="EWM3585" s="379"/>
      <c r="EWN3585" s="379"/>
      <c r="EWO3585" s="379"/>
      <c r="EWP3585" s="379"/>
      <c r="EWQ3585" s="379"/>
      <c r="EWR3585" s="379"/>
      <c r="EWS3585" s="379"/>
      <c r="EWT3585" s="379"/>
      <c r="EWU3585" s="379"/>
      <c r="EWV3585" s="379"/>
      <c r="EWW3585" s="379"/>
      <c r="EWX3585" s="379"/>
      <c r="EWY3585" s="379"/>
      <c r="EWZ3585" s="379"/>
      <c r="EXA3585" s="379"/>
      <c r="EXB3585" s="379"/>
      <c r="EXC3585" s="379"/>
      <c r="EXD3585" s="379"/>
      <c r="EXE3585" s="379"/>
      <c r="EXF3585" s="379"/>
      <c r="EXG3585" s="379"/>
      <c r="EXH3585" s="379"/>
      <c r="EXI3585" s="379"/>
      <c r="EXJ3585" s="379"/>
      <c r="EXK3585" s="379"/>
      <c r="EXL3585" s="379"/>
      <c r="EXM3585" s="379"/>
      <c r="EXN3585" s="379"/>
      <c r="EXO3585" s="379"/>
      <c r="EXP3585" s="379"/>
      <c r="EXQ3585" s="379"/>
      <c r="EXR3585" s="379"/>
      <c r="EXS3585" s="379"/>
      <c r="EXT3585" s="379"/>
      <c r="EXU3585" s="379"/>
      <c r="EXV3585" s="379"/>
      <c r="EXW3585" s="379"/>
      <c r="EXX3585" s="379"/>
      <c r="EXY3585" s="379"/>
      <c r="EXZ3585" s="379"/>
      <c r="EYA3585" s="379"/>
      <c r="EYB3585" s="379"/>
      <c r="EYC3585" s="379"/>
      <c r="EYD3585" s="379"/>
      <c r="EYE3585" s="379"/>
      <c r="EYF3585" s="379"/>
      <c r="EYG3585" s="379"/>
      <c r="EYH3585" s="379"/>
      <c r="EYI3585" s="379"/>
      <c r="EYJ3585" s="379"/>
      <c r="EYK3585" s="379"/>
      <c r="EYL3585" s="379"/>
      <c r="EYM3585" s="379"/>
      <c r="EYN3585" s="379"/>
      <c r="EYO3585" s="379"/>
      <c r="EYP3585" s="379"/>
      <c r="EYQ3585" s="379"/>
      <c r="EYR3585" s="379"/>
      <c r="EYS3585" s="379"/>
      <c r="EYT3585" s="379"/>
      <c r="EYU3585" s="379"/>
      <c r="EYV3585" s="379"/>
      <c r="EYW3585" s="379"/>
      <c r="EYX3585" s="379"/>
      <c r="EYY3585" s="379"/>
      <c r="EYZ3585" s="379"/>
      <c r="EZA3585" s="379"/>
      <c r="EZB3585" s="379"/>
      <c r="EZC3585" s="379"/>
      <c r="EZD3585" s="379"/>
      <c r="EZE3585" s="379"/>
      <c r="EZF3585" s="379"/>
      <c r="EZG3585" s="379"/>
      <c r="EZH3585" s="379"/>
      <c r="EZI3585" s="379"/>
      <c r="EZJ3585" s="379"/>
      <c r="EZK3585" s="379"/>
      <c r="EZL3585" s="379"/>
      <c r="EZM3585" s="379"/>
      <c r="EZN3585" s="379"/>
      <c r="EZO3585" s="379"/>
      <c r="EZP3585" s="379"/>
      <c r="EZQ3585" s="379"/>
      <c r="EZR3585" s="379"/>
      <c r="EZS3585" s="379"/>
      <c r="EZT3585" s="379"/>
      <c r="EZU3585" s="379"/>
      <c r="EZV3585" s="379"/>
      <c r="EZW3585" s="379"/>
      <c r="EZX3585" s="379"/>
      <c r="EZY3585" s="379"/>
      <c r="EZZ3585" s="379"/>
      <c r="FAA3585" s="379"/>
      <c r="FAB3585" s="379"/>
      <c r="FAC3585" s="379"/>
      <c r="FAD3585" s="379"/>
      <c r="FAE3585" s="379"/>
      <c r="FAF3585" s="379"/>
      <c r="FAG3585" s="379"/>
      <c r="FAH3585" s="379"/>
      <c r="FAI3585" s="379"/>
      <c r="FAJ3585" s="379"/>
      <c r="FAK3585" s="379"/>
      <c r="FAL3585" s="379"/>
      <c r="FAM3585" s="379"/>
      <c r="FAN3585" s="379"/>
      <c r="FAO3585" s="379"/>
      <c r="FAP3585" s="379"/>
      <c r="FAQ3585" s="379"/>
      <c r="FAR3585" s="379"/>
      <c r="FAS3585" s="379"/>
      <c r="FAT3585" s="379"/>
      <c r="FAU3585" s="379"/>
      <c r="FAV3585" s="379"/>
      <c r="FAW3585" s="379"/>
      <c r="FAX3585" s="379"/>
      <c r="FAY3585" s="379"/>
      <c r="FAZ3585" s="379"/>
      <c r="FBA3585" s="379"/>
      <c r="FBB3585" s="379"/>
      <c r="FBC3585" s="379"/>
      <c r="FBD3585" s="379"/>
      <c r="FBE3585" s="379"/>
      <c r="FBF3585" s="379"/>
      <c r="FBG3585" s="379"/>
      <c r="FBH3585" s="379"/>
      <c r="FBI3585" s="379"/>
      <c r="FBJ3585" s="379"/>
      <c r="FBK3585" s="379"/>
      <c r="FBL3585" s="379"/>
      <c r="FBM3585" s="379"/>
      <c r="FBN3585" s="379"/>
      <c r="FBO3585" s="379"/>
      <c r="FBP3585" s="379"/>
      <c r="FBQ3585" s="379"/>
      <c r="FBR3585" s="379"/>
      <c r="FBS3585" s="379"/>
      <c r="FBT3585" s="379"/>
      <c r="FBU3585" s="379"/>
      <c r="FBV3585" s="379"/>
      <c r="FBW3585" s="379"/>
      <c r="FBX3585" s="379"/>
      <c r="FBY3585" s="379"/>
      <c r="FBZ3585" s="379"/>
      <c r="FCA3585" s="379"/>
      <c r="FCB3585" s="379"/>
      <c r="FCC3585" s="379"/>
      <c r="FCD3585" s="379"/>
      <c r="FCE3585" s="379"/>
      <c r="FCF3585" s="379"/>
      <c r="FCG3585" s="379"/>
      <c r="FCH3585" s="379"/>
      <c r="FCI3585" s="379"/>
      <c r="FCJ3585" s="379"/>
      <c r="FCK3585" s="379"/>
      <c r="FCL3585" s="379"/>
      <c r="FCM3585" s="379"/>
      <c r="FCN3585" s="379"/>
      <c r="FCO3585" s="379"/>
      <c r="FCP3585" s="379"/>
      <c r="FCQ3585" s="379"/>
      <c r="FCR3585" s="379"/>
      <c r="FCS3585" s="379"/>
      <c r="FCT3585" s="379"/>
      <c r="FCU3585" s="379"/>
      <c r="FCV3585" s="379"/>
      <c r="FCW3585" s="379"/>
      <c r="FCX3585" s="379"/>
      <c r="FCY3585" s="379"/>
      <c r="FCZ3585" s="379"/>
      <c r="FDA3585" s="379"/>
      <c r="FDB3585" s="379"/>
      <c r="FDC3585" s="379"/>
      <c r="FDD3585" s="379"/>
      <c r="FDE3585" s="379"/>
      <c r="FDF3585" s="379"/>
      <c r="FDG3585" s="379"/>
      <c r="FDH3585" s="379"/>
      <c r="FDI3585" s="379"/>
      <c r="FDJ3585" s="379"/>
      <c r="FDK3585" s="379"/>
      <c r="FDL3585" s="379"/>
      <c r="FDM3585" s="379"/>
      <c r="FDN3585" s="379"/>
      <c r="FDO3585" s="379"/>
      <c r="FDP3585" s="379"/>
      <c r="FDQ3585" s="379"/>
      <c r="FDR3585" s="379"/>
      <c r="FDS3585" s="379"/>
      <c r="FDT3585" s="379"/>
      <c r="FDU3585" s="379"/>
      <c r="FDV3585" s="379"/>
      <c r="FDW3585" s="379"/>
      <c r="FDX3585" s="379"/>
      <c r="FDY3585" s="379"/>
      <c r="FDZ3585" s="379"/>
      <c r="FEA3585" s="379"/>
      <c r="FEB3585" s="379"/>
      <c r="FEC3585" s="379"/>
      <c r="FED3585" s="379"/>
      <c r="FEE3585" s="379"/>
      <c r="FEF3585" s="379"/>
      <c r="FEG3585" s="379"/>
      <c r="FEH3585" s="379"/>
      <c r="FEI3585" s="379"/>
      <c r="FEJ3585" s="379"/>
      <c r="FEK3585" s="379"/>
      <c r="FEL3585" s="379"/>
      <c r="FEM3585" s="379"/>
      <c r="FEN3585" s="379"/>
      <c r="FEO3585" s="379"/>
      <c r="FEP3585" s="379"/>
      <c r="FEQ3585" s="379"/>
      <c r="FER3585" s="379"/>
      <c r="FES3585" s="379"/>
      <c r="FET3585" s="379"/>
      <c r="FEU3585" s="379"/>
      <c r="FEV3585" s="379"/>
      <c r="FEW3585" s="379"/>
      <c r="FEX3585" s="379"/>
      <c r="FEY3585" s="379"/>
      <c r="FEZ3585" s="379"/>
      <c r="FFA3585" s="379"/>
      <c r="FFB3585" s="379"/>
      <c r="FFC3585" s="379"/>
      <c r="FFD3585" s="379"/>
      <c r="FFE3585" s="379"/>
      <c r="FFF3585" s="379"/>
      <c r="FFG3585" s="379"/>
      <c r="FFH3585" s="379"/>
      <c r="FFI3585" s="379"/>
      <c r="FFJ3585" s="379"/>
      <c r="FFK3585" s="379"/>
      <c r="FFL3585" s="379"/>
      <c r="FFM3585" s="379"/>
      <c r="FFN3585" s="379"/>
      <c r="FFO3585" s="379"/>
      <c r="FFP3585" s="379"/>
      <c r="FFQ3585" s="379"/>
      <c r="FFR3585" s="379"/>
      <c r="FFS3585" s="379"/>
      <c r="FFT3585" s="379"/>
      <c r="FFU3585" s="379"/>
      <c r="FFV3585" s="379"/>
      <c r="FFW3585" s="379"/>
      <c r="FFX3585" s="379"/>
      <c r="FFY3585" s="379"/>
      <c r="FFZ3585" s="379"/>
      <c r="FGA3585" s="379"/>
      <c r="FGB3585" s="379"/>
      <c r="FGC3585" s="379"/>
      <c r="FGD3585" s="379"/>
      <c r="FGE3585" s="379"/>
      <c r="FGF3585" s="379"/>
      <c r="FGG3585" s="379"/>
      <c r="FGH3585" s="379"/>
      <c r="FGI3585" s="379"/>
      <c r="FGJ3585" s="379"/>
      <c r="FGK3585" s="379"/>
      <c r="FGL3585" s="379"/>
      <c r="FGM3585" s="379"/>
      <c r="FGN3585" s="379"/>
      <c r="FGO3585" s="379"/>
      <c r="FGP3585" s="379"/>
      <c r="FGQ3585" s="379"/>
      <c r="FGR3585" s="379"/>
      <c r="FGS3585" s="379"/>
      <c r="FGT3585" s="379"/>
      <c r="FGU3585" s="379"/>
      <c r="FGV3585" s="379"/>
      <c r="FGW3585" s="379"/>
      <c r="FGX3585" s="379"/>
      <c r="FGY3585" s="379"/>
      <c r="FGZ3585" s="379"/>
      <c r="FHA3585" s="379"/>
      <c r="FHB3585" s="379"/>
      <c r="FHC3585" s="379"/>
      <c r="FHD3585" s="379"/>
      <c r="FHE3585" s="379"/>
      <c r="FHF3585" s="379"/>
      <c r="FHG3585" s="379"/>
      <c r="FHH3585" s="379"/>
      <c r="FHI3585" s="379"/>
      <c r="FHJ3585" s="379"/>
      <c r="FHK3585" s="379"/>
      <c r="FHL3585" s="379"/>
      <c r="FHM3585" s="379"/>
      <c r="FHN3585" s="379"/>
      <c r="FHO3585" s="379"/>
      <c r="FHP3585" s="379"/>
      <c r="FHQ3585" s="379"/>
      <c r="FHR3585" s="379"/>
      <c r="FHS3585" s="379"/>
      <c r="FHT3585" s="379"/>
      <c r="FHU3585" s="379"/>
      <c r="FHV3585" s="379"/>
      <c r="FHW3585" s="379"/>
      <c r="FHX3585" s="379"/>
      <c r="FHY3585" s="379"/>
      <c r="FHZ3585" s="379"/>
      <c r="FIA3585" s="379"/>
      <c r="FIB3585" s="379"/>
      <c r="FIC3585" s="379"/>
      <c r="FID3585" s="379"/>
      <c r="FIE3585" s="379"/>
      <c r="FIF3585" s="379"/>
      <c r="FIG3585" s="379"/>
      <c r="FIH3585" s="379"/>
      <c r="FII3585" s="379"/>
      <c r="FIJ3585" s="379"/>
      <c r="FIK3585" s="379"/>
      <c r="FIL3585" s="379"/>
      <c r="FIM3585" s="379"/>
      <c r="FIN3585" s="379"/>
      <c r="FIO3585" s="379"/>
      <c r="FIP3585" s="379"/>
      <c r="FIQ3585" s="379"/>
      <c r="FIR3585" s="379"/>
      <c r="FIS3585" s="379"/>
      <c r="FIT3585" s="379"/>
      <c r="FIU3585" s="379"/>
      <c r="FIV3585" s="379"/>
      <c r="FIW3585" s="379"/>
      <c r="FIX3585" s="379"/>
      <c r="FIY3585" s="379"/>
      <c r="FIZ3585" s="379"/>
      <c r="FJA3585" s="379"/>
      <c r="FJB3585" s="379"/>
      <c r="FJC3585" s="379"/>
      <c r="FJD3585" s="379"/>
      <c r="FJE3585" s="379"/>
      <c r="FJF3585" s="379"/>
      <c r="FJG3585" s="379"/>
      <c r="FJH3585" s="379"/>
      <c r="FJI3585" s="379"/>
      <c r="FJJ3585" s="379"/>
      <c r="FJK3585" s="379"/>
      <c r="FJL3585" s="379"/>
      <c r="FJM3585" s="379"/>
      <c r="FJN3585" s="379"/>
      <c r="FJO3585" s="379"/>
      <c r="FJP3585" s="379"/>
      <c r="FJQ3585" s="379"/>
      <c r="FJR3585" s="379"/>
      <c r="FJS3585" s="379"/>
      <c r="FJT3585" s="379"/>
      <c r="FJU3585" s="379"/>
      <c r="FJV3585" s="379"/>
      <c r="FJW3585" s="379"/>
      <c r="FJX3585" s="379"/>
      <c r="FJY3585" s="379"/>
      <c r="FJZ3585" s="379"/>
      <c r="FKA3585" s="379"/>
      <c r="FKB3585" s="379"/>
      <c r="FKC3585" s="379"/>
      <c r="FKD3585" s="379"/>
      <c r="FKE3585" s="379"/>
      <c r="FKF3585" s="379"/>
      <c r="FKG3585" s="379"/>
      <c r="FKH3585" s="379"/>
      <c r="FKI3585" s="379"/>
      <c r="FKJ3585" s="379"/>
      <c r="FKK3585" s="379"/>
      <c r="FKL3585" s="379"/>
      <c r="FKM3585" s="379"/>
      <c r="FKN3585" s="379"/>
      <c r="FKO3585" s="379"/>
      <c r="FKP3585" s="379"/>
      <c r="FKQ3585" s="379"/>
      <c r="FKR3585" s="379"/>
      <c r="FKS3585" s="379"/>
      <c r="FKT3585" s="379"/>
      <c r="FKU3585" s="379"/>
      <c r="FKV3585" s="379"/>
      <c r="FKW3585" s="379"/>
      <c r="FKX3585" s="379"/>
      <c r="FKY3585" s="379"/>
      <c r="FKZ3585" s="379"/>
      <c r="FLA3585" s="379"/>
      <c r="FLB3585" s="379"/>
      <c r="FLC3585" s="379"/>
      <c r="FLD3585" s="379"/>
      <c r="FLE3585" s="379"/>
      <c r="FLF3585" s="379"/>
      <c r="FLG3585" s="379"/>
      <c r="FLH3585" s="379"/>
      <c r="FLI3585" s="379"/>
      <c r="FLJ3585" s="379"/>
      <c r="FLK3585" s="379"/>
      <c r="FLL3585" s="379"/>
      <c r="FLM3585" s="379"/>
      <c r="FLN3585" s="379"/>
      <c r="FLO3585" s="379"/>
      <c r="FLP3585" s="379"/>
      <c r="FLQ3585" s="379"/>
      <c r="FLR3585" s="379"/>
      <c r="FLS3585" s="379"/>
      <c r="FLT3585" s="379"/>
      <c r="FLU3585" s="379"/>
      <c r="FLV3585" s="379"/>
      <c r="FLW3585" s="379"/>
      <c r="FLX3585" s="379"/>
      <c r="FLY3585" s="379"/>
      <c r="FLZ3585" s="379"/>
      <c r="FMA3585" s="379"/>
      <c r="FMB3585" s="379"/>
      <c r="FMC3585" s="379"/>
      <c r="FMD3585" s="379"/>
      <c r="FME3585" s="379"/>
      <c r="FMF3585" s="379"/>
      <c r="FMG3585" s="379"/>
      <c r="FMH3585" s="379"/>
      <c r="FMI3585" s="379"/>
      <c r="FMJ3585" s="379"/>
      <c r="FMK3585" s="379"/>
      <c r="FML3585" s="379"/>
      <c r="FMM3585" s="379"/>
      <c r="FMN3585" s="379"/>
      <c r="FMO3585" s="379"/>
      <c r="FMP3585" s="379"/>
      <c r="FMQ3585" s="379"/>
      <c r="FMR3585" s="379"/>
      <c r="FMS3585" s="379"/>
      <c r="FMT3585" s="379"/>
      <c r="FMU3585" s="379"/>
      <c r="FMV3585" s="379"/>
      <c r="FMW3585" s="379"/>
      <c r="FMX3585" s="379"/>
      <c r="FMY3585" s="379"/>
      <c r="FMZ3585" s="379"/>
      <c r="FNA3585" s="379"/>
      <c r="FNB3585" s="379"/>
      <c r="FNC3585" s="379"/>
      <c r="FND3585" s="379"/>
      <c r="FNE3585" s="379"/>
      <c r="FNF3585" s="379"/>
      <c r="FNG3585" s="379"/>
      <c r="FNH3585" s="379"/>
      <c r="FNI3585" s="379"/>
      <c r="FNJ3585" s="379"/>
      <c r="FNK3585" s="379"/>
      <c r="FNL3585" s="379"/>
      <c r="FNM3585" s="379"/>
      <c r="FNN3585" s="379"/>
      <c r="FNO3585" s="379"/>
      <c r="FNP3585" s="379"/>
      <c r="FNQ3585" s="379"/>
      <c r="FNR3585" s="379"/>
      <c r="FNS3585" s="379"/>
      <c r="FNT3585" s="379"/>
      <c r="FNU3585" s="379"/>
      <c r="FNV3585" s="379"/>
      <c r="FNW3585" s="379"/>
      <c r="FNX3585" s="379"/>
      <c r="FNY3585" s="379"/>
      <c r="FNZ3585" s="379"/>
      <c r="FOA3585" s="379"/>
      <c r="FOB3585" s="379"/>
      <c r="FOC3585" s="379"/>
      <c r="FOD3585" s="379"/>
      <c r="FOE3585" s="379"/>
      <c r="FOF3585" s="379"/>
      <c r="FOG3585" s="379"/>
      <c r="FOH3585" s="379"/>
      <c r="FOI3585" s="379"/>
      <c r="FOJ3585" s="379"/>
      <c r="FOK3585" s="379"/>
      <c r="FOL3585" s="379"/>
      <c r="FOM3585" s="379"/>
      <c r="FON3585" s="379"/>
      <c r="FOO3585" s="379"/>
      <c r="FOP3585" s="379"/>
      <c r="FOQ3585" s="379"/>
      <c r="FOR3585" s="379"/>
      <c r="FOS3585" s="379"/>
      <c r="FOT3585" s="379"/>
      <c r="FOU3585" s="379"/>
      <c r="FOV3585" s="379"/>
      <c r="FOW3585" s="379"/>
      <c r="FOX3585" s="379"/>
      <c r="FOY3585" s="379"/>
      <c r="FOZ3585" s="379"/>
      <c r="FPA3585" s="379"/>
      <c r="FPB3585" s="379"/>
      <c r="FPC3585" s="379"/>
      <c r="FPD3585" s="379"/>
      <c r="FPE3585" s="379"/>
      <c r="FPF3585" s="379"/>
      <c r="FPG3585" s="379"/>
      <c r="FPH3585" s="379"/>
      <c r="FPI3585" s="379"/>
      <c r="FPJ3585" s="379"/>
      <c r="FPK3585" s="379"/>
      <c r="FPL3585" s="379"/>
      <c r="FPM3585" s="379"/>
      <c r="FPN3585" s="379"/>
      <c r="FPO3585" s="379"/>
      <c r="FPP3585" s="379"/>
      <c r="FPQ3585" s="379"/>
      <c r="FPR3585" s="379"/>
      <c r="FPS3585" s="379"/>
      <c r="FPT3585" s="379"/>
      <c r="FPU3585" s="379"/>
      <c r="FPV3585" s="379"/>
      <c r="FPW3585" s="379"/>
      <c r="FPX3585" s="379"/>
      <c r="FPY3585" s="379"/>
      <c r="FPZ3585" s="379"/>
      <c r="FQA3585" s="379"/>
      <c r="FQB3585" s="379"/>
      <c r="FQC3585" s="379"/>
      <c r="FQD3585" s="379"/>
      <c r="FQE3585" s="379"/>
      <c r="FQF3585" s="379"/>
      <c r="FQG3585" s="379"/>
      <c r="FQH3585" s="379"/>
      <c r="FQI3585" s="379"/>
      <c r="FQJ3585" s="379"/>
      <c r="FQK3585" s="379"/>
      <c r="FQL3585" s="379"/>
      <c r="FQM3585" s="379"/>
      <c r="FQN3585" s="379"/>
      <c r="FQO3585" s="379"/>
      <c r="FQP3585" s="379"/>
      <c r="FQQ3585" s="379"/>
      <c r="FQR3585" s="379"/>
      <c r="FQS3585" s="379"/>
      <c r="FQT3585" s="379"/>
      <c r="FQU3585" s="379"/>
      <c r="FQV3585" s="379"/>
      <c r="FQW3585" s="379"/>
      <c r="FQX3585" s="379"/>
      <c r="FQY3585" s="379"/>
      <c r="FQZ3585" s="379"/>
      <c r="FRA3585" s="379"/>
      <c r="FRB3585" s="379"/>
      <c r="FRC3585" s="379"/>
      <c r="FRD3585" s="379"/>
      <c r="FRE3585" s="379"/>
      <c r="FRF3585" s="379"/>
      <c r="FRG3585" s="379"/>
      <c r="FRH3585" s="379"/>
      <c r="FRI3585" s="379"/>
      <c r="FRJ3585" s="379"/>
      <c r="FRK3585" s="379"/>
      <c r="FRL3585" s="379"/>
      <c r="FRM3585" s="379"/>
      <c r="FRN3585" s="379"/>
      <c r="FRO3585" s="379"/>
      <c r="FRP3585" s="379"/>
      <c r="FRQ3585" s="379"/>
      <c r="FRR3585" s="379"/>
      <c r="FRS3585" s="379"/>
      <c r="FRT3585" s="379"/>
      <c r="FRU3585" s="379"/>
      <c r="FRV3585" s="379"/>
      <c r="FRW3585" s="379"/>
      <c r="FRX3585" s="379"/>
      <c r="FRY3585" s="379"/>
      <c r="FRZ3585" s="379"/>
      <c r="FSA3585" s="379"/>
      <c r="FSB3585" s="379"/>
      <c r="FSC3585" s="379"/>
      <c r="FSD3585" s="379"/>
      <c r="FSE3585" s="379"/>
      <c r="FSF3585" s="379"/>
      <c r="FSG3585" s="379"/>
      <c r="FSH3585" s="379"/>
      <c r="FSI3585" s="379"/>
      <c r="FSJ3585" s="379"/>
      <c r="FSK3585" s="379"/>
      <c r="FSL3585" s="379"/>
      <c r="FSM3585" s="379"/>
      <c r="FSN3585" s="379"/>
      <c r="FSO3585" s="379"/>
      <c r="FSP3585" s="379"/>
      <c r="FSQ3585" s="379"/>
      <c r="FSR3585" s="379"/>
      <c r="FSS3585" s="379"/>
      <c r="FST3585" s="379"/>
      <c r="FSU3585" s="379"/>
      <c r="FSV3585" s="379"/>
      <c r="FSW3585" s="379"/>
      <c r="FSX3585" s="379"/>
      <c r="FSY3585" s="379"/>
      <c r="FSZ3585" s="379"/>
      <c r="FTA3585" s="379"/>
      <c r="FTB3585" s="379"/>
      <c r="FTC3585" s="379"/>
      <c r="FTD3585" s="379"/>
      <c r="FTE3585" s="379"/>
      <c r="FTF3585" s="379"/>
      <c r="FTG3585" s="379"/>
      <c r="FTH3585" s="379"/>
      <c r="FTI3585" s="379"/>
      <c r="FTJ3585" s="379"/>
      <c r="FTK3585" s="379"/>
      <c r="FTL3585" s="379"/>
      <c r="FTM3585" s="379"/>
      <c r="FTN3585" s="379"/>
      <c r="FTO3585" s="379"/>
      <c r="FTP3585" s="379"/>
      <c r="FTQ3585" s="379"/>
      <c r="FTR3585" s="379"/>
      <c r="FTS3585" s="379"/>
      <c r="FTT3585" s="379"/>
      <c r="FTU3585" s="379"/>
      <c r="FTV3585" s="379"/>
      <c r="FTW3585" s="379"/>
      <c r="FTX3585" s="379"/>
      <c r="FTY3585" s="379"/>
      <c r="FTZ3585" s="379"/>
      <c r="FUA3585" s="379"/>
      <c r="FUB3585" s="379"/>
      <c r="FUC3585" s="379"/>
      <c r="FUD3585" s="379"/>
      <c r="FUE3585" s="379"/>
      <c r="FUF3585" s="379"/>
      <c r="FUG3585" s="379"/>
      <c r="FUH3585" s="379"/>
      <c r="FUI3585" s="379"/>
      <c r="FUJ3585" s="379"/>
      <c r="FUK3585" s="379"/>
      <c r="FUL3585" s="379"/>
      <c r="FUM3585" s="379"/>
      <c r="FUN3585" s="379"/>
      <c r="FUO3585" s="379"/>
      <c r="FUP3585" s="379"/>
      <c r="FUQ3585" s="379"/>
      <c r="FUR3585" s="379"/>
      <c r="FUS3585" s="379"/>
      <c r="FUT3585" s="379"/>
      <c r="FUU3585" s="379"/>
      <c r="FUV3585" s="379"/>
      <c r="FUW3585" s="379"/>
      <c r="FUX3585" s="379"/>
      <c r="FUY3585" s="379"/>
      <c r="FUZ3585" s="379"/>
      <c r="FVA3585" s="379"/>
      <c r="FVB3585" s="379"/>
      <c r="FVC3585" s="379"/>
      <c r="FVD3585" s="379"/>
      <c r="FVE3585" s="379"/>
      <c r="FVF3585" s="379"/>
      <c r="FVG3585" s="379"/>
      <c r="FVH3585" s="379"/>
      <c r="FVI3585" s="379"/>
      <c r="FVJ3585" s="379"/>
      <c r="FVK3585" s="379"/>
      <c r="FVL3585" s="379"/>
      <c r="FVM3585" s="379"/>
      <c r="FVN3585" s="379"/>
      <c r="FVO3585" s="379"/>
      <c r="FVP3585" s="379"/>
      <c r="FVQ3585" s="379"/>
      <c r="FVR3585" s="379"/>
      <c r="FVS3585" s="379"/>
      <c r="FVT3585" s="379"/>
      <c r="FVU3585" s="379"/>
      <c r="FVV3585" s="379"/>
      <c r="FVW3585" s="379"/>
      <c r="FVX3585" s="379"/>
      <c r="FVY3585" s="379"/>
      <c r="FVZ3585" s="379"/>
      <c r="FWA3585" s="379"/>
      <c r="FWB3585" s="379"/>
      <c r="FWC3585" s="379"/>
      <c r="FWD3585" s="379"/>
      <c r="FWE3585" s="379"/>
      <c r="FWF3585" s="379"/>
      <c r="FWG3585" s="379"/>
      <c r="FWH3585" s="379"/>
      <c r="FWI3585" s="379"/>
      <c r="FWJ3585" s="379"/>
      <c r="FWK3585" s="379"/>
      <c r="FWL3585" s="379"/>
      <c r="FWM3585" s="379"/>
      <c r="FWN3585" s="379"/>
      <c r="FWO3585" s="379"/>
      <c r="FWP3585" s="379"/>
      <c r="FWQ3585" s="379"/>
      <c r="FWR3585" s="379"/>
      <c r="FWS3585" s="379"/>
      <c r="FWT3585" s="379"/>
      <c r="FWU3585" s="379"/>
      <c r="FWV3585" s="379"/>
      <c r="FWW3585" s="379"/>
      <c r="FWX3585" s="379"/>
      <c r="FWY3585" s="379"/>
      <c r="FWZ3585" s="379"/>
      <c r="FXA3585" s="379"/>
      <c r="FXB3585" s="379"/>
      <c r="FXC3585" s="379"/>
      <c r="FXD3585" s="379"/>
      <c r="FXE3585" s="379"/>
      <c r="FXF3585" s="379"/>
      <c r="FXG3585" s="379"/>
      <c r="FXH3585" s="379"/>
      <c r="FXI3585" s="379"/>
      <c r="FXJ3585" s="379"/>
      <c r="FXK3585" s="379"/>
      <c r="FXL3585" s="379"/>
      <c r="FXM3585" s="379"/>
      <c r="FXN3585" s="379"/>
      <c r="FXO3585" s="379"/>
      <c r="FXP3585" s="379"/>
      <c r="FXQ3585" s="379"/>
      <c r="FXR3585" s="379"/>
      <c r="FXS3585" s="379"/>
      <c r="FXT3585" s="379"/>
      <c r="FXU3585" s="379"/>
      <c r="FXV3585" s="379"/>
      <c r="FXW3585" s="379"/>
      <c r="FXX3585" s="379"/>
      <c r="FXY3585" s="379"/>
      <c r="FXZ3585" s="379"/>
      <c r="FYA3585" s="379"/>
      <c r="FYB3585" s="379"/>
      <c r="FYC3585" s="379"/>
      <c r="FYD3585" s="379"/>
      <c r="FYE3585" s="379"/>
      <c r="FYF3585" s="379"/>
      <c r="FYG3585" s="379"/>
      <c r="FYH3585" s="379"/>
      <c r="FYI3585" s="379"/>
      <c r="FYJ3585" s="379"/>
      <c r="FYK3585" s="379"/>
      <c r="FYL3585" s="379"/>
      <c r="FYM3585" s="379"/>
      <c r="FYN3585" s="379"/>
      <c r="FYO3585" s="379"/>
      <c r="FYP3585" s="379"/>
      <c r="FYQ3585" s="379"/>
      <c r="FYR3585" s="379"/>
      <c r="FYS3585" s="379"/>
      <c r="FYT3585" s="379"/>
      <c r="FYU3585" s="379"/>
      <c r="FYV3585" s="379"/>
      <c r="FYW3585" s="379"/>
      <c r="FYX3585" s="379"/>
      <c r="FYY3585" s="379"/>
      <c r="FYZ3585" s="379"/>
      <c r="FZA3585" s="379"/>
      <c r="FZB3585" s="379"/>
      <c r="FZC3585" s="379"/>
      <c r="FZD3585" s="379"/>
      <c r="FZE3585" s="379"/>
      <c r="FZF3585" s="379"/>
      <c r="FZG3585" s="379"/>
      <c r="FZH3585" s="379"/>
      <c r="FZI3585" s="379"/>
      <c r="FZJ3585" s="379"/>
      <c r="FZK3585" s="379"/>
      <c r="FZL3585" s="379"/>
      <c r="FZM3585" s="379"/>
      <c r="FZN3585" s="379"/>
      <c r="FZO3585" s="379"/>
      <c r="FZP3585" s="379"/>
      <c r="FZQ3585" s="379"/>
      <c r="FZR3585" s="379"/>
      <c r="FZS3585" s="379"/>
      <c r="FZT3585" s="379"/>
      <c r="FZU3585" s="379"/>
      <c r="FZV3585" s="379"/>
      <c r="FZW3585" s="379"/>
      <c r="FZX3585" s="379"/>
      <c r="FZY3585" s="379"/>
      <c r="FZZ3585" s="379"/>
      <c r="GAA3585" s="379"/>
      <c r="GAB3585" s="379"/>
      <c r="GAC3585" s="379"/>
      <c r="GAD3585" s="379"/>
      <c r="GAE3585" s="379"/>
      <c r="GAF3585" s="379"/>
      <c r="GAG3585" s="379"/>
      <c r="GAH3585" s="379"/>
      <c r="GAI3585" s="379"/>
      <c r="GAJ3585" s="379"/>
      <c r="GAK3585" s="379"/>
      <c r="GAL3585" s="379"/>
      <c r="GAM3585" s="379"/>
      <c r="GAN3585" s="379"/>
      <c r="GAO3585" s="379"/>
      <c r="GAP3585" s="379"/>
      <c r="GAQ3585" s="379"/>
      <c r="GAR3585" s="379"/>
      <c r="GAS3585" s="379"/>
      <c r="GAT3585" s="379"/>
      <c r="GAU3585" s="379"/>
      <c r="GAV3585" s="379"/>
      <c r="GAW3585" s="379"/>
      <c r="GAX3585" s="379"/>
      <c r="GAY3585" s="379"/>
      <c r="GAZ3585" s="379"/>
      <c r="GBA3585" s="379"/>
      <c r="GBB3585" s="379"/>
      <c r="GBC3585" s="379"/>
      <c r="GBD3585" s="379"/>
      <c r="GBE3585" s="379"/>
      <c r="GBF3585" s="379"/>
      <c r="GBG3585" s="379"/>
      <c r="GBH3585" s="379"/>
      <c r="GBI3585" s="379"/>
      <c r="GBJ3585" s="379"/>
      <c r="GBK3585" s="379"/>
      <c r="GBL3585" s="379"/>
      <c r="GBM3585" s="379"/>
      <c r="GBN3585" s="379"/>
      <c r="GBO3585" s="379"/>
      <c r="GBP3585" s="379"/>
      <c r="GBQ3585" s="379"/>
      <c r="GBR3585" s="379"/>
      <c r="GBS3585" s="379"/>
      <c r="GBT3585" s="379"/>
      <c r="GBU3585" s="379"/>
      <c r="GBV3585" s="379"/>
      <c r="GBW3585" s="379"/>
      <c r="GBX3585" s="379"/>
      <c r="GBY3585" s="379"/>
      <c r="GBZ3585" s="379"/>
      <c r="GCA3585" s="379"/>
      <c r="GCB3585" s="379"/>
      <c r="GCC3585" s="379"/>
      <c r="GCD3585" s="379"/>
      <c r="GCE3585" s="379"/>
      <c r="GCF3585" s="379"/>
      <c r="GCG3585" s="379"/>
      <c r="GCH3585" s="379"/>
      <c r="GCI3585" s="379"/>
      <c r="GCJ3585" s="379"/>
      <c r="GCK3585" s="379"/>
      <c r="GCL3585" s="379"/>
      <c r="GCM3585" s="379"/>
      <c r="GCN3585" s="379"/>
      <c r="GCO3585" s="379"/>
      <c r="GCP3585" s="379"/>
      <c r="GCQ3585" s="379"/>
      <c r="GCR3585" s="379"/>
      <c r="GCS3585" s="379"/>
      <c r="GCT3585" s="379"/>
      <c r="GCU3585" s="379"/>
      <c r="GCV3585" s="379"/>
      <c r="GCW3585" s="379"/>
      <c r="GCX3585" s="379"/>
      <c r="GCY3585" s="379"/>
      <c r="GCZ3585" s="379"/>
      <c r="GDA3585" s="379"/>
      <c r="GDB3585" s="379"/>
      <c r="GDC3585" s="379"/>
      <c r="GDD3585" s="379"/>
      <c r="GDE3585" s="379"/>
      <c r="GDF3585" s="379"/>
      <c r="GDG3585" s="379"/>
      <c r="GDH3585" s="379"/>
      <c r="GDI3585" s="379"/>
      <c r="GDJ3585" s="379"/>
      <c r="GDK3585" s="379"/>
      <c r="GDL3585" s="379"/>
      <c r="GDM3585" s="379"/>
      <c r="GDN3585" s="379"/>
      <c r="GDO3585" s="379"/>
      <c r="GDP3585" s="379"/>
      <c r="GDQ3585" s="379"/>
      <c r="GDR3585" s="379"/>
      <c r="GDS3585" s="379"/>
      <c r="GDT3585" s="379"/>
      <c r="GDU3585" s="379"/>
      <c r="GDV3585" s="379"/>
      <c r="GDW3585" s="379"/>
      <c r="GDX3585" s="379"/>
      <c r="GDY3585" s="379"/>
      <c r="GDZ3585" s="379"/>
      <c r="GEA3585" s="379"/>
      <c r="GEB3585" s="379"/>
      <c r="GEC3585" s="379"/>
      <c r="GED3585" s="379"/>
      <c r="GEE3585" s="379"/>
      <c r="GEF3585" s="379"/>
      <c r="GEG3585" s="379"/>
      <c r="GEH3585" s="379"/>
      <c r="GEI3585" s="379"/>
      <c r="GEJ3585" s="379"/>
      <c r="GEK3585" s="379"/>
      <c r="GEL3585" s="379"/>
      <c r="GEM3585" s="379"/>
      <c r="GEN3585" s="379"/>
      <c r="GEO3585" s="379"/>
      <c r="GEP3585" s="379"/>
      <c r="GEQ3585" s="379"/>
      <c r="GER3585" s="379"/>
      <c r="GES3585" s="379"/>
      <c r="GET3585" s="379"/>
      <c r="GEU3585" s="379"/>
      <c r="GEV3585" s="379"/>
      <c r="GEW3585" s="379"/>
      <c r="GEX3585" s="379"/>
      <c r="GEY3585" s="379"/>
      <c r="GEZ3585" s="379"/>
      <c r="GFA3585" s="379"/>
      <c r="GFB3585" s="379"/>
      <c r="GFC3585" s="379"/>
      <c r="GFD3585" s="379"/>
      <c r="GFE3585" s="379"/>
      <c r="GFF3585" s="379"/>
      <c r="GFG3585" s="379"/>
      <c r="GFH3585" s="379"/>
      <c r="GFI3585" s="379"/>
      <c r="GFJ3585" s="379"/>
      <c r="GFK3585" s="379"/>
      <c r="GFL3585" s="379"/>
      <c r="GFM3585" s="379"/>
      <c r="GFN3585" s="379"/>
      <c r="GFO3585" s="379"/>
      <c r="GFP3585" s="379"/>
      <c r="GFQ3585" s="379"/>
      <c r="GFR3585" s="379"/>
      <c r="GFS3585" s="379"/>
      <c r="GFT3585" s="379"/>
      <c r="GFU3585" s="379"/>
      <c r="GFV3585" s="379"/>
      <c r="GFW3585" s="379"/>
      <c r="GFX3585" s="379"/>
      <c r="GFY3585" s="379"/>
      <c r="GFZ3585" s="379"/>
      <c r="GGA3585" s="379"/>
      <c r="GGB3585" s="379"/>
      <c r="GGC3585" s="379"/>
      <c r="GGD3585" s="379"/>
      <c r="GGE3585" s="379"/>
      <c r="GGF3585" s="379"/>
      <c r="GGG3585" s="379"/>
      <c r="GGH3585" s="379"/>
      <c r="GGI3585" s="379"/>
      <c r="GGJ3585" s="379"/>
      <c r="GGK3585" s="379"/>
      <c r="GGL3585" s="379"/>
      <c r="GGM3585" s="379"/>
      <c r="GGN3585" s="379"/>
      <c r="GGO3585" s="379"/>
      <c r="GGP3585" s="379"/>
      <c r="GGQ3585" s="379"/>
      <c r="GGR3585" s="379"/>
      <c r="GGS3585" s="379"/>
      <c r="GGT3585" s="379"/>
      <c r="GGU3585" s="379"/>
      <c r="GGV3585" s="379"/>
      <c r="GGW3585" s="379"/>
      <c r="GGX3585" s="379"/>
      <c r="GGY3585" s="379"/>
      <c r="GGZ3585" s="379"/>
      <c r="GHA3585" s="379"/>
      <c r="GHB3585" s="379"/>
      <c r="GHC3585" s="379"/>
      <c r="GHD3585" s="379"/>
      <c r="GHE3585" s="379"/>
      <c r="GHF3585" s="379"/>
      <c r="GHG3585" s="379"/>
      <c r="GHH3585" s="379"/>
      <c r="GHI3585" s="379"/>
      <c r="GHJ3585" s="379"/>
      <c r="GHK3585" s="379"/>
      <c r="GHL3585" s="379"/>
      <c r="GHM3585" s="379"/>
      <c r="GHN3585" s="379"/>
      <c r="GHO3585" s="379"/>
      <c r="GHP3585" s="379"/>
      <c r="GHQ3585" s="379"/>
      <c r="GHR3585" s="379"/>
      <c r="GHS3585" s="379"/>
      <c r="GHT3585" s="379"/>
      <c r="GHU3585" s="379"/>
      <c r="GHV3585" s="379"/>
      <c r="GHW3585" s="379"/>
      <c r="GHX3585" s="379"/>
      <c r="GHY3585" s="379"/>
      <c r="GHZ3585" s="379"/>
      <c r="GIA3585" s="379"/>
      <c r="GIB3585" s="379"/>
      <c r="GIC3585" s="379"/>
      <c r="GID3585" s="379"/>
      <c r="GIE3585" s="379"/>
      <c r="GIF3585" s="379"/>
      <c r="GIG3585" s="379"/>
      <c r="GIH3585" s="379"/>
      <c r="GII3585" s="379"/>
      <c r="GIJ3585" s="379"/>
      <c r="GIK3585" s="379"/>
      <c r="GIL3585" s="379"/>
      <c r="GIM3585" s="379"/>
      <c r="GIN3585" s="379"/>
      <c r="GIO3585" s="379"/>
      <c r="GIP3585" s="379"/>
      <c r="GIQ3585" s="379"/>
      <c r="GIR3585" s="379"/>
      <c r="GIS3585" s="379"/>
      <c r="GIT3585" s="379"/>
      <c r="GIU3585" s="379"/>
      <c r="GIV3585" s="379"/>
      <c r="GIW3585" s="379"/>
      <c r="GIX3585" s="379"/>
      <c r="GIY3585" s="379"/>
      <c r="GIZ3585" s="379"/>
      <c r="GJA3585" s="379"/>
      <c r="GJB3585" s="379"/>
      <c r="GJC3585" s="379"/>
      <c r="GJD3585" s="379"/>
      <c r="GJE3585" s="379"/>
      <c r="GJF3585" s="379"/>
      <c r="GJG3585" s="379"/>
      <c r="GJH3585" s="379"/>
      <c r="GJI3585" s="379"/>
      <c r="GJJ3585" s="379"/>
      <c r="GJK3585" s="379"/>
      <c r="GJL3585" s="379"/>
      <c r="GJM3585" s="379"/>
      <c r="GJN3585" s="379"/>
      <c r="GJO3585" s="379"/>
      <c r="GJP3585" s="379"/>
      <c r="GJQ3585" s="379"/>
      <c r="GJR3585" s="379"/>
      <c r="GJS3585" s="379"/>
      <c r="GJT3585" s="379"/>
      <c r="GJU3585" s="379"/>
      <c r="GJV3585" s="379"/>
      <c r="GJW3585" s="379"/>
      <c r="GJX3585" s="379"/>
      <c r="GJY3585" s="379"/>
      <c r="GJZ3585" s="379"/>
      <c r="GKA3585" s="379"/>
      <c r="GKB3585" s="379"/>
      <c r="GKC3585" s="379"/>
      <c r="GKD3585" s="379"/>
      <c r="GKE3585" s="379"/>
      <c r="GKF3585" s="379"/>
      <c r="GKG3585" s="379"/>
      <c r="GKH3585" s="379"/>
      <c r="GKI3585" s="379"/>
      <c r="GKJ3585" s="379"/>
      <c r="GKK3585" s="379"/>
      <c r="GKL3585" s="379"/>
      <c r="GKM3585" s="379"/>
      <c r="GKN3585" s="379"/>
      <c r="GKO3585" s="379"/>
      <c r="GKP3585" s="379"/>
      <c r="GKQ3585" s="379"/>
      <c r="GKR3585" s="379"/>
      <c r="GKS3585" s="379"/>
      <c r="GKT3585" s="379"/>
      <c r="GKU3585" s="379"/>
      <c r="GKV3585" s="379"/>
      <c r="GKW3585" s="379"/>
      <c r="GKX3585" s="379"/>
      <c r="GKY3585" s="379"/>
      <c r="GKZ3585" s="379"/>
      <c r="GLA3585" s="379"/>
      <c r="GLB3585" s="379"/>
      <c r="GLC3585" s="379"/>
      <c r="GLD3585" s="379"/>
      <c r="GLE3585" s="379"/>
      <c r="GLF3585" s="379"/>
      <c r="GLG3585" s="379"/>
      <c r="GLH3585" s="379"/>
      <c r="GLI3585" s="379"/>
      <c r="GLJ3585" s="379"/>
      <c r="GLK3585" s="379"/>
      <c r="GLL3585" s="379"/>
      <c r="GLM3585" s="379"/>
      <c r="GLN3585" s="379"/>
      <c r="GLO3585" s="379"/>
      <c r="GLP3585" s="379"/>
      <c r="GLQ3585" s="379"/>
      <c r="GLR3585" s="379"/>
      <c r="GLS3585" s="379"/>
      <c r="GLT3585" s="379"/>
      <c r="GLU3585" s="379"/>
      <c r="GLV3585" s="379"/>
      <c r="GLW3585" s="379"/>
      <c r="GLX3585" s="379"/>
      <c r="GLY3585" s="379"/>
      <c r="GLZ3585" s="379"/>
      <c r="GMA3585" s="379"/>
      <c r="GMB3585" s="379"/>
      <c r="GMC3585" s="379"/>
      <c r="GMD3585" s="379"/>
      <c r="GME3585" s="379"/>
      <c r="GMF3585" s="379"/>
      <c r="GMG3585" s="379"/>
      <c r="GMH3585" s="379"/>
      <c r="GMI3585" s="379"/>
      <c r="GMJ3585" s="379"/>
      <c r="GMK3585" s="379"/>
      <c r="GML3585" s="379"/>
      <c r="GMM3585" s="379"/>
      <c r="GMN3585" s="379"/>
      <c r="GMO3585" s="379"/>
      <c r="GMP3585" s="379"/>
      <c r="GMQ3585" s="379"/>
      <c r="GMR3585" s="379"/>
      <c r="GMS3585" s="379"/>
      <c r="GMT3585" s="379"/>
      <c r="GMU3585" s="379"/>
      <c r="GMV3585" s="379"/>
      <c r="GMW3585" s="379"/>
      <c r="GMX3585" s="379"/>
      <c r="GMY3585" s="379"/>
      <c r="GMZ3585" s="379"/>
      <c r="GNA3585" s="379"/>
      <c r="GNB3585" s="379"/>
      <c r="GNC3585" s="379"/>
      <c r="GND3585" s="379"/>
      <c r="GNE3585" s="379"/>
      <c r="GNF3585" s="379"/>
      <c r="GNG3585" s="379"/>
      <c r="GNH3585" s="379"/>
      <c r="GNI3585" s="379"/>
      <c r="GNJ3585" s="379"/>
      <c r="GNK3585" s="379"/>
      <c r="GNL3585" s="379"/>
      <c r="GNM3585" s="379"/>
      <c r="GNN3585" s="379"/>
      <c r="GNO3585" s="379"/>
      <c r="GNP3585" s="379"/>
      <c r="GNQ3585" s="379"/>
      <c r="GNR3585" s="379"/>
      <c r="GNS3585" s="379"/>
      <c r="GNT3585" s="379"/>
      <c r="GNU3585" s="379"/>
      <c r="GNV3585" s="379"/>
      <c r="GNW3585" s="379"/>
      <c r="GNX3585" s="379"/>
      <c r="GNY3585" s="379"/>
      <c r="GNZ3585" s="379"/>
      <c r="GOA3585" s="379"/>
      <c r="GOB3585" s="379"/>
      <c r="GOC3585" s="379"/>
      <c r="GOD3585" s="379"/>
      <c r="GOE3585" s="379"/>
      <c r="GOF3585" s="379"/>
      <c r="GOG3585" s="379"/>
      <c r="GOH3585" s="379"/>
      <c r="GOI3585" s="379"/>
      <c r="GOJ3585" s="379"/>
      <c r="GOK3585" s="379"/>
      <c r="GOL3585" s="379"/>
      <c r="GOM3585" s="379"/>
      <c r="GON3585" s="379"/>
      <c r="GOO3585" s="379"/>
      <c r="GOP3585" s="379"/>
      <c r="GOQ3585" s="379"/>
      <c r="GOR3585" s="379"/>
      <c r="GOS3585" s="379"/>
      <c r="GOT3585" s="379"/>
      <c r="GOU3585" s="379"/>
      <c r="GOV3585" s="379"/>
      <c r="GOW3585" s="379"/>
      <c r="GOX3585" s="379"/>
      <c r="GOY3585" s="379"/>
      <c r="GOZ3585" s="379"/>
      <c r="GPA3585" s="379"/>
      <c r="GPB3585" s="379"/>
      <c r="GPC3585" s="379"/>
      <c r="GPD3585" s="379"/>
      <c r="GPE3585" s="379"/>
      <c r="GPF3585" s="379"/>
      <c r="GPG3585" s="379"/>
      <c r="GPH3585" s="379"/>
      <c r="GPI3585" s="379"/>
      <c r="GPJ3585" s="379"/>
      <c r="GPK3585" s="379"/>
      <c r="GPL3585" s="379"/>
      <c r="GPM3585" s="379"/>
      <c r="GPN3585" s="379"/>
      <c r="GPO3585" s="379"/>
      <c r="GPP3585" s="379"/>
      <c r="GPQ3585" s="379"/>
      <c r="GPR3585" s="379"/>
      <c r="GPS3585" s="379"/>
      <c r="GPT3585" s="379"/>
      <c r="GPU3585" s="379"/>
      <c r="GPV3585" s="379"/>
      <c r="GPW3585" s="379"/>
      <c r="GPX3585" s="379"/>
      <c r="GPY3585" s="379"/>
      <c r="GPZ3585" s="379"/>
      <c r="GQA3585" s="379"/>
      <c r="GQB3585" s="379"/>
      <c r="GQC3585" s="379"/>
      <c r="GQD3585" s="379"/>
      <c r="GQE3585" s="379"/>
      <c r="GQF3585" s="379"/>
      <c r="GQG3585" s="379"/>
      <c r="GQH3585" s="379"/>
      <c r="GQI3585" s="379"/>
      <c r="GQJ3585" s="379"/>
      <c r="GQK3585" s="379"/>
      <c r="GQL3585" s="379"/>
      <c r="GQM3585" s="379"/>
      <c r="GQN3585" s="379"/>
      <c r="GQO3585" s="379"/>
      <c r="GQP3585" s="379"/>
      <c r="GQQ3585" s="379"/>
      <c r="GQR3585" s="379"/>
      <c r="GQS3585" s="379"/>
      <c r="GQT3585" s="379"/>
      <c r="GQU3585" s="379"/>
      <c r="GQV3585" s="379"/>
      <c r="GQW3585" s="379"/>
      <c r="GQX3585" s="379"/>
      <c r="GQY3585" s="379"/>
      <c r="GQZ3585" s="379"/>
      <c r="GRA3585" s="379"/>
      <c r="GRB3585" s="379"/>
      <c r="GRC3585" s="379"/>
      <c r="GRD3585" s="379"/>
      <c r="GRE3585" s="379"/>
      <c r="GRF3585" s="379"/>
      <c r="GRG3585" s="379"/>
      <c r="GRH3585" s="379"/>
      <c r="GRI3585" s="379"/>
      <c r="GRJ3585" s="379"/>
      <c r="GRK3585" s="379"/>
      <c r="GRL3585" s="379"/>
      <c r="GRM3585" s="379"/>
      <c r="GRN3585" s="379"/>
      <c r="GRO3585" s="379"/>
      <c r="GRP3585" s="379"/>
      <c r="GRQ3585" s="379"/>
      <c r="GRR3585" s="379"/>
      <c r="GRS3585" s="379"/>
      <c r="GRT3585" s="379"/>
      <c r="GRU3585" s="379"/>
      <c r="GRV3585" s="379"/>
      <c r="GRW3585" s="379"/>
      <c r="GRX3585" s="379"/>
      <c r="GRY3585" s="379"/>
      <c r="GRZ3585" s="379"/>
      <c r="GSA3585" s="379"/>
      <c r="GSB3585" s="379"/>
      <c r="GSC3585" s="379"/>
      <c r="GSD3585" s="379"/>
      <c r="GSE3585" s="379"/>
      <c r="GSF3585" s="379"/>
      <c r="GSG3585" s="379"/>
      <c r="GSH3585" s="379"/>
      <c r="GSI3585" s="379"/>
      <c r="GSJ3585" s="379"/>
      <c r="GSK3585" s="379"/>
      <c r="GSL3585" s="379"/>
      <c r="GSM3585" s="379"/>
      <c r="GSN3585" s="379"/>
      <c r="GSO3585" s="379"/>
      <c r="GSP3585" s="379"/>
      <c r="GSQ3585" s="379"/>
      <c r="GSR3585" s="379"/>
      <c r="GSS3585" s="379"/>
      <c r="GST3585" s="379"/>
      <c r="GSU3585" s="379"/>
      <c r="GSV3585" s="379"/>
      <c r="GSW3585" s="379"/>
      <c r="GSX3585" s="379"/>
      <c r="GSY3585" s="379"/>
      <c r="GSZ3585" s="379"/>
      <c r="GTA3585" s="379"/>
      <c r="GTB3585" s="379"/>
      <c r="GTC3585" s="379"/>
      <c r="GTD3585" s="379"/>
      <c r="GTE3585" s="379"/>
      <c r="GTF3585" s="379"/>
      <c r="GTG3585" s="379"/>
      <c r="GTH3585" s="379"/>
      <c r="GTI3585" s="379"/>
      <c r="GTJ3585" s="379"/>
      <c r="GTK3585" s="379"/>
      <c r="GTL3585" s="379"/>
      <c r="GTM3585" s="379"/>
      <c r="GTN3585" s="379"/>
      <c r="GTO3585" s="379"/>
      <c r="GTP3585" s="379"/>
      <c r="GTQ3585" s="379"/>
      <c r="GTR3585" s="379"/>
      <c r="GTS3585" s="379"/>
      <c r="GTT3585" s="379"/>
      <c r="GTU3585" s="379"/>
      <c r="GTV3585" s="379"/>
      <c r="GTW3585" s="379"/>
      <c r="GTX3585" s="379"/>
      <c r="GTY3585" s="379"/>
      <c r="GTZ3585" s="379"/>
      <c r="GUA3585" s="379"/>
      <c r="GUB3585" s="379"/>
      <c r="GUC3585" s="379"/>
      <c r="GUD3585" s="379"/>
      <c r="GUE3585" s="379"/>
      <c r="GUF3585" s="379"/>
      <c r="GUG3585" s="379"/>
      <c r="GUH3585" s="379"/>
      <c r="GUI3585" s="379"/>
      <c r="GUJ3585" s="379"/>
      <c r="GUK3585" s="379"/>
      <c r="GUL3585" s="379"/>
      <c r="GUM3585" s="379"/>
      <c r="GUN3585" s="379"/>
      <c r="GUO3585" s="379"/>
      <c r="GUP3585" s="379"/>
      <c r="GUQ3585" s="379"/>
      <c r="GUR3585" s="379"/>
      <c r="GUS3585" s="379"/>
      <c r="GUT3585" s="379"/>
      <c r="GUU3585" s="379"/>
      <c r="GUV3585" s="379"/>
      <c r="GUW3585" s="379"/>
      <c r="GUX3585" s="379"/>
      <c r="GUY3585" s="379"/>
      <c r="GUZ3585" s="379"/>
      <c r="GVA3585" s="379"/>
      <c r="GVB3585" s="379"/>
      <c r="GVC3585" s="379"/>
      <c r="GVD3585" s="379"/>
      <c r="GVE3585" s="379"/>
      <c r="GVF3585" s="379"/>
      <c r="GVG3585" s="379"/>
      <c r="GVH3585" s="379"/>
      <c r="GVI3585" s="379"/>
      <c r="GVJ3585" s="379"/>
      <c r="GVK3585" s="379"/>
      <c r="GVL3585" s="379"/>
      <c r="GVM3585" s="379"/>
      <c r="GVN3585" s="379"/>
      <c r="GVO3585" s="379"/>
      <c r="GVP3585" s="379"/>
      <c r="GVQ3585" s="379"/>
      <c r="GVR3585" s="379"/>
      <c r="GVS3585" s="379"/>
      <c r="GVT3585" s="379"/>
      <c r="GVU3585" s="379"/>
      <c r="GVV3585" s="379"/>
      <c r="GVW3585" s="379"/>
      <c r="GVX3585" s="379"/>
      <c r="GVY3585" s="379"/>
      <c r="GVZ3585" s="379"/>
      <c r="GWA3585" s="379"/>
      <c r="GWB3585" s="379"/>
      <c r="GWC3585" s="379"/>
      <c r="GWD3585" s="379"/>
      <c r="GWE3585" s="379"/>
      <c r="GWF3585" s="379"/>
      <c r="GWG3585" s="379"/>
      <c r="GWH3585" s="379"/>
      <c r="GWI3585" s="379"/>
      <c r="GWJ3585" s="379"/>
      <c r="GWK3585" s="379"/>
      <c r="GWL3585" s="379"/>
      <c r="GWM3585" s="379"/>
      <c r="GWN3585" s="379"/>
      <c r="GWO3585" s="379"/>
      <c r="GWP3585" s="379"/>
      <c r="GWQ3585" s="379"/>
      <c r="GWR3585" s="379"/>
      <c r="GWS3585" s="379"/>
      <c r="GWT3585" s="379"/>
      <c r="GWU3585" s="379"/>
      <c r="GWV3585" s="379"/>
      <c r="GWW3585" s="379"/>
      <c r="GWX3585" s="379"/>
      <c r="GWY3585" s="379"/>
      <c r="GWZ3585" s="379"/>
      <c r="GXA3585" s="379"/>
      <c r="GXB3585" s="379"/>
      <c r="GXC3585" s="379"/>
      <c r="GXD3585" s="379"/>
      <c r="GXE3585" s="379"/>
      <c r="GXF3585" s="379"/>
      <c r="GXG3585" s="379"/>
      <c r="GXH3585" s="379"/>
      <c r="GXI3585" s="379"/>
      <c r="GXJ3585" s="379"/>
      <c r="GXK3585" s="379"/>
      <c r="GXL3585" s="379"/>
      <c r="GXM3585" s="379"/>
      <c r="GXN3585" s="379"/>
      <c r="GXO3585" s="379"/>
      <c r="GXP3585" s="379"/>
      <c r="GXQ3585" s="379"/>
      <c r="GXR3585" s="379"/>
      <c r="GXS3585" s="379"/>
      <c r="GXT3585" s="379"/>
      <c r="GXU3585" s="379"/>
      <c r="GXV3585" s="379"/>
      <c r="GXW3585" s="379"/>
      <c r="GXX3585" s="379"/>
      <c r="GXY3585" s="379"/>
      <c r="GXZ3585" s="379"/>
      <c r="GYA3585" s="379"/>
      <c r="GYB3585" s="379"/>
      <c r="GYC3585" s="379"/>
      <c r="GYD3585" s="379"/>
      <c r="GYE3585" s="379"/>
      <c r="GYF3585" s="379"/>
      <c r="GYG3585" s="379"/>
      <c r="GYH3585" s="379"/>
      <c r="GYI3585" s="379"/>
      <c r="GYJ3585" s="379"/>
      <c r="GYK3585" s="379"/>
      <c r="GYL3585" s="379"/>
      <c r="GYM3585" s="379"/>
      <c r="GYN3585" s="379"/>
      <c r="GYO3585" s="379"/>
      <c r="GYP3585" s="379"/>
      <c r="GYQ3585" s="379"/>
      <c r="GYR3585" s="379"/>
      <c r="GYS3585" s="379"/>
      <c r="GYT3585" s="379"/>
      <c r="GYU3585" s="379"/>
      <c r="GYV3585" s="379"/>
      <c r="GYW3585" s="379"/>
      <c r="GYX3585" s="379"/>
      <c r="GYY3585" s="379"/>
      <c r="GYZ3585" s="379"/>
      <c r="GZA3585" s="379"/>
      <c r="GZB3585" s="379"/>
      <c r="GZC3585" s="379"/>
      <c r="GZD3585" s="379"/>
      <c r="GZE3585" s="379"/>
      <c r="GZF3585" s="379"/>
      <c r="GZG3585" s="379"/>
      <c r="GZH3585" s="379"/>
      <c r="GZI3585" s="379"/>
      <c r="GZJ3585" s="379"/>
      <c r="GZK3585" s="379"/>
      <c r="GZL3585" s="379"/>
      <c r="GZM3585" s="379"/>
      <c r="GZN3585" s="379"/>
      <c r="GZO3585" s="379"/>
      <c r="GZP3585" s="379"/>
      <c r="GZQ3585" s="379"/>
      <c r="GZR3585" s="379"/>
      <c r="GZS3585" s="379"/>
      <c r="GZT3585" s="379"/>
      <c r="GZU3585" s="379"/>
      <c r="GZV3585" s="379"/>
      <c r="GZW3585" s="379"/>
      <c r="GZX3585" s="379"/>
      <c r="GZY3585" s="379"/>
      <c r="GZZ3585" s="379"/>
      <c r="HAA3585" s="379"/>
      <c r="HAB3585" s="379"/>
      <c r="HAC3585" s="379"/>
      <c r="HAD3585" s="379"/>
      <c r="HAE3585" s="379"/>
      <c r="HAF3585" s="379"/>
      <c r="HAG3585" s="379"/>
      <c r="HAH3585" s="379"/>
      <c r="HAI3585" s="379"/>
      <c r="HAJ3585" s="379"/>
      <c r="HAK3585" s="379"/>
      <c r="HAL3585" s="379"/>
      <c r="HAM3585" s="379"/>
      <c r="HAN3585" s="379"/>
      <c r="HAO3585" s="379"/>
      <c r="HAP3585" s="379"/>
      <c r="HAQ3585" s="379"/>
      <c r="HAR3585" s="379"/>
      <c r="HAS3585" s="379"/>
      <c r="HAT3585" s="379"/>
      <c r="HAU3585" s="379"/>
      <c r="HAV3585" s="379"/>
      <c r="HAW3585" s="379"/>
      <c r="HAX3585" s="379"/>
      <c r="HAY3585" s="379"/>
      <c r="HAZ3585" s="379"/>
      <c r="HBA3585" s="379"/>
      <c r="HBB3585" s="379"/>
      <c r="HBC3585" s="379"/>
      <c r="HBD3585" s="379"/>
      <c r="HBE3585" s="379"/>
      <c r="HBF3585" s="379"/>
      <c r="HBG3585" s="379"/>
      <c r="HBH3585" s="379"/>
      <c r="HBI3585" s="379"/>
      <c r="HBJ3585" s="379"/>
      <c r="HBK3585" s="379"/>
      <c r="HBL3585" s="379"/>
      <c r="HBM3585" s="379"/>
      <c r="HBN3585" s="379"/>
      <c r="HBO3585" s="379"/>
      <c r="HBP3585" s="379"/>
      <c r="HBQ3585" s="379"/>
      <c r="HBR3585" s="379"/>
      <c r="HBS3585" s="379"/>
      <c r="HBT3585" s="379"/>
      <c r="HBU3585" s="379"/>
      <c r="HBV3585" s="379"/>
      <c r="HBW3585" s="379"/>
      <c r="HBX3585" s="379"/>
      <c r="HBY3585" s="379"/>
      <c r="HBZ3585" s="379"/>
      <c r="HCA3585" s="379"/>
      <c r="HCB3585" s="379"/>
      <c r="HCC3585" s="379"/>
      <c r="HCD3585" s="379"/>
      <c r="HCE3585" s="379"/>
      <c r="HCF3585" s="379"/>
      <c r="HCG3585" s="379"/>
      <c r="HCH3585" s="379"/>
      <c r="HCI3585" s="379"/>
      <c r="HCJ3585" s="379"/>
      <c r="HCK3585" s="379"/>
      <c r="HCL3585" s="379"/>
      <c r="HCM3585" s="379"/>
      <c r="HCN3585" s="379"/>
      <c r="HCO3585" s="379"/>
      <c r="HCP3585" s="379"/>
      <c r="HCQ3585" s="379"/>
      <c r="HCR3585" s="379"/>
      <c r="HCS3585" s="379"/>
      <c r="HCT3585" s="379"/>
      <c r="HCU3585" s="379"/>
      <c r="HCV3585" s="379"/>
      <c r="HCW3585" s="379"/>
      <c r="HCX3585" s="379"/>
      <c r="HCY3585" s="379"/>
      <c r="HCZ3585" s="379"/>
      <c r="HDA3585" s="379"/>
      <c r="HDB3585" s="379"/>
      <c r="HDC3585" s="379"/>
      <c r="HDD3585" s="379"/>
      <c r="HDE3585" s="379"/>
      <c r="HDF3585" s="379"/>
      <c r="HDG3585" s="379"/>
      <c r="HDH3585" s="379"/>
      <c r="HDI3585" s="379"/>
      <c r="HDJ3585" s="379"/>
      <c r="HDK3585" s="379"/>
      <c r="HDL3585" s="379"/>
      <c r="HDM3585" s="379"/>
      <c r="HDN3585" s="379"/>
      <c r="HDO3585" s="379"/>
      <c r="HDP3585" s="379"/>
      <c r="HDQ3585" s="379"/>
      <c r="HDR3585" s="379"/>
      <c r="HDS3585" s="379"/>
      <c r="HDT3585" s="379"/>
      <c r="HDU3585" s="379"/>
      <c r="HDV3585" s="379"/>
      <c r="HDW3585" s="379"/>
      <c r="HDX3585" s="379"/>
      <c r="HDY3585" s="379"/>
      <c r="HDZ3585" s="379"/>
      <c r="HEA3585" s="379"/>
      <c r="HEB3585" s="379"/>
      <c r="HEC3585" s="379"/>
      <c r="HED3585" s="379"/>
      <c r="HEE3585" s="379"/>
      <c r="HEF3585" s="379"/>
      <c r="HEG3585" s="379"/>
      <c r="HEH3585" s="379"/>
      <c r="HEI3585" s="379"/>
      <c r="HEJ3585" s="379"/>
      <c r="HEK3585" s="379"/>
      <c r="HEL3585" s="379"/>
      <c r="HEM3585" s="379"/>
      <c r="HEN3585" s="379"/>
      <c r="HEO3585" s="379"/>
      <c r="HEP3585" s="379"/>
      <c r="HEQ3585" s="379"/>
      <c r="HER3585" s="379"/>
      <c r="HES3585" s="379"/>
      <c r="HET3585" s="379"/>
      <c r="HEU3585" s="379"/>
      <c r="HEV3585" s="379"/>
      <c r="HEW3585" s="379"/>
      <c r="HEX3585" s="379"/>
      <c r="HEY3585" s="379"/>
      <c r="HEZ3585" s="379"/>
      <c r="HFA3585" s="379"/>
      <c r="HFB3585" s="379"/>
      <c r="HFC3585" s="379"/>
      <c r="HFD3585" s="379"/>
      <c r="HFE3585" s="379"/>
      <c r="HFF3585" s="379"/>
      <c r="HFG3585" s="379"/>
      <c r="HFH3585" s="379"/>
      <c r="HFI3585" s="379"/>
      <c r="HFJ3585" s="379"/>
      <c r="HFK3585" s="379"/>
      <c r="HFL3585" s="379"/>
      <c r="HFM3585" s="379"/>
      <c r="HFN3585" s="379"/>
      <c r="HFO3585" s="379"/>
      <c r="HFP3585" s="379"/>
      <c r="HFQ3585" s="379"/>
      <c r="HFR3585" s="379"/>
      <c r="HFS3585" s="379"/>
      <c r="HFT3585" s="379"/>
      <c r="HFU3585" s="379"/>
      <c r="HFV3585" s="379"/>
      <c r="HFW3585" s="379"/>
      <c r="HFX3585" s="379"/>
      <c r="HFY3585" s="379"/>
      <c r="HFZ3585" s="379"/>
      <c r="HGA3585" s="379"/>
      <c r="HGB3585" s="379"/>
      <c r="HGC3585" s="379"/>
      <c r="HGD3585" s="379"/>
      <c r="HGE3585" s="379"/>
      <c r="HGF3585" s="379"/>
      <c r="HGG3585" s="379"/>
      <c r="HGH3585" s="379"/>
      <c r="HGI3585" s="379"/>
      <c r="HGJ3585" s="379"/>
      <c r="HGK3585" s="379"/>
      <c r="HGL3585" s="379"/>
      <c r="HGM3585" s="379"/>
      <c r="HGN3585" s="379"/>
      <c r="HGO3585" s="379"/>
      <c r="HGP3585" s="379"/>
      <c r="HGQ3585" s="379"/>
      <c r="HGR3585" s="379"/>
      <c r="HGS3585" s="379"/>
      <c r="HGT3585" s="379"/>
      <c r="HGU3585" s="379"/>
      <c r="HGV3585" s="379"/>
      <c r="HGW3585" s="379"/>
      <c r="HGX3585" s="379"/>
      <c r="HGY3585" s="379"/>
      <c r="HGZ3585" s="379"/>
      <c r="HHA3585" s="379"/>
      <c r="HHB3585" s="379"/>
      <c r="HHC3585" s="379"/>
      <c r="HHD3585" s="379"/>
      <c r="HHE3585" s="379"/>
      <c r="HHF3585" s="379"/>
      <c r="HHG3585" s="379"/>
      <c r="HHH3585" s="379"/>
      <c r="HHI3585" s="379"/>
      <c r="HHJ3585" s="379"/>
      <c r="HHK3585" s="379"/>
      <c r="HHL3585" s="379"/>
      <c r="HHM3585" s="379"/>
      <c r="HHN3585" s="379"/>
      <c r="HHO3585" s="379"/>
      <c r="HHP3585" s="379"/>
      <c r="HHQ3585" s="379"/>
      <c r="HHR3585" s="379"/>
      <c r="HHS3585" s="379"/>
      <c r="HHT3585" s="379"/>
      <c r="HHU3585" s="379"/>
      <c r="HHV3585" s="379"/>
      <c r="HHW3585" s="379"/>
      <c r="HHX3585" s="379"/>
      <c r="HHY3585" s="379"/>
      <c r="HHZ3585" s="379"/>
      <c r="HIA3585" s="379"/>
      <c r="HIB3585" s="379"/>
      <c r="HIC3585" s="379"/>
      <c r="HID3585" s="379"/>
      <c r="HIE3585" s="379"/>
      <c r="HIF3585" s="379"/>
      <c r="HIG3585" s="379"/>
      <c r="HIH3585" s="379"/>
      <c r="HII3585" s="379"/>
      <c r="HIJ3585" s="379"/>
      <c r="HIK3585" s="379"/>
      <c r="HIL3585" s="379"/>
      <c r="HIM3585" s="379"/>
      <c r="HIN3585" s="379"/>
      <c r="HIO3585" s="379"/>
      <c r="HIP3585" s="379"/>
      <c r="HIQ3585" s="379"/>
      <c r="HIR3585" s="379"/>
      <c r="HIS3585" s="379"/>
      <c r="HIT3585" s="379"/>
      <c r="HIU3585" s="379"/>
      <c r="HIV3585" s="379"/>
      <c r="HIW3585" s="379"/>
      <c r="HIX3585" s="379"/>
      <c r="HIY3585" s="379"/>
      <c r="HIZ3585" s="379"/>
      <c r="HJA3585" s="379"/>
      <c r="HJB3585" s="379"/>
      <c r="HJC3585" s="379"/>
      <c r="HJD3585" s="379"/>
      <c r="HJE3585" s="379"/>
      <c r="HJF3585" s="379"/>
      <c r="HJG3585" s="379"/>
      <c r="HJH3585" s="379"/>
      <c r="HJI3585" s="379"/>
      <c r="HJJ3585" s="379"/>
      <c r="HJK3585" s="379"/>
      <c r="HJL3585" s="379"/>
      <c r="HJM3585" s="379"/>
      <c r="HJN3585" s="379"/>
      <c r="HJO3585" s="379"/>
      <c r="HJP3585" s="379"/>
      <c r="HJQ3585" s="379"/>
      <c r="HJR3585" s="379"/>
      <c r="HJS3585" s="379"/>
      <c r="HJT3585" s="379"/>
      <c r="HJU3585" s="379"/>
      <c r="HJV3585" s="379"/>
      <c r="HJW3585" s="379"/>
      <c r="HJX3585" s="379"/>
      <c r="HJY3585" s="379"/>
      <c r="HJZ3585" s="379"/>
      <c r="HKA3585" s="379"/>
      <c r="HKB3585" s="379"/>
      <c r="HKC3585" s="379"/>
      <c r="HKD3585" s="379"/>
      <c r="HKE3585" s="379"/>
      <c r="HKF3585" s="379"/>
      <c r="HKG3585" s="379"/>
      <c r="HKH3585" s="379"/>
      <c r="HKI3585" s="379"/>
      <c r="HKJ3585" s="379"/>
      <c r="HKK3585" s="379"/>
      <c r="HKL3585" s="379"/>
      <c r="HKM3585" s="379"/>
      <c r="HKN3585" s="379"/>
      <c r="HKO3585" s="379"/>
      <c r="HKP3585" s="379"/>
      <c r="HKQ3585" s="379"/>
      <c r="HKR3585" s="379"/>
      <c r="HKS3585" s="379"/>
      <c r="HKT3585" s="379"/>
      <c r="HKU3585" s="379"/>
      <c r="HKV3585" s="379"/>
      <c r="HKW3585" s="379"/>
      <c r="HKX3585" s="379"/>
      <c r="HKY3585" s="379"/>
      <c r="HKZ3585" s="379"/>
      <c r="HLA3585" s="379"/>
      <c r="HLB3585" s="379"/>
      <c r="HLC3585" s="379"/>
      <c r="HLD3585" s="379"/>
      <c r="HLE3585" s="379"/>
      <c r="HLF3585" s="379"/>
      <c r="HLG3585" s="379"/>
      <c r="HLH3585" s="379"/>
      <c r="HLI3585" s="379"/>
      <c r="HLJ3585" s="379"/>
      <c r="HLK3585" s="379"/>
      <c r="HLL3585" s="379"/>
      <c r="HLM3585" s="379"/>
      <c r="HLN3585" s="379"/>
      <c r="HLO3585" s="379"/>
      <c r="HLP3585" s="379"/>
      <c r="HLQ3585" s="379"/>
      <c r="HLR3585" s="379"/>
      <c r="HLS3585" s="379"/>
      <c r="HLT3585" s="379"/>
      <c r="HLU3585" s="379"/>
      <c r="HLV3585" s="379"/>
      <c r="HLW3585" s="379"/>
      <c r="HLX3585" s="379"/>
      <c r="HLY3585" s="379"/>
      <c r="HLZ3585" s="379"/>
      <c r="HMA3585" s="379"/>
      <c r="HMB3585" s="379"/>
      <c r="HMC3585" s="379"/>
      <c r="HMD3585" s="379"/>
      <c r="HME3585" s="379"/>
      <c r="HMF3585" s="379"/>
      <c r="HMG3585" s="379"/>
      <c r="HMH3585" s="379"/>
      <c r="HMI3585" s="379"/>
      <c r="HMJ3585" s="379"/>
      <c r="HMK3585" s="379"/>
      <c r="HML3585" s="379"/>
      <c r="HMM3585" s="379"/>
      <c r="HMN3585" s="379"/>
      <c r="HMO3585" s="379"/>
      <c r="HMP3585" s="379"/>
      <c r="HMQ3585" s="379"/>
      <c r="HMR3585" s="379"/>
      <c r="HMS3585" s="379"/>
      <c r="HMT3585" s="379"/>
      <c r="HMU3585" s="379"/>
      <c r="HMV3585" s="379"/>
      <c r="HMW3585" s="379"/>
      <c r="HMX3585" s="379"/>
      <c r="HMY3585" s="379"/>
      <c r="HMZ3585" s="379"/>
      <c r="HNA3585" s="379"/>
      <c r="HNB3585" s="379"/>
      <c r="HNC3585" s="379"/>
      <c r="HND3585" s="379"/>
      <c r="HNE3585" s="379"/>
      <c r="HNF3585" s="379"/>
      <c r="HNG3585" s="379"/>
      <c r="HNH3585" s="379"/>
      <c r="HNI3585" s="379"/>
      <c r="HNJ3585" s="379"/>
      <c r="HNK3585" s="379"/>
      <c r="HNL3585" s="379"/>
      <c r="HNM3585" s="379"/>
      <c r="HNN3585" s="379"/>
      <c r="HNO3585" s="379"/>
      <c r="HNP3585" s="379"/>
      <c r="HNQ3585" s="379"/>
      <c r="HNR3585" s="379"/>
      <c r="HNS3585" s="379"/>
      <c r="HNT3585" s="379"/>
      <c r="HNU3585" s="379"/>
      <c r="HNV3585" s="379"/>
      <c r="HNW3585" s="379"/>
      <c r="HNX3585" s="379"/>
      <c r="HNY3585" s="379"/>
      <c r="HNZ3585" s="379"/>
      <c r="HOA3585" s="379"/>
      <c r="HOB3585" s="379"/>
      <c r="HOC3585" s="379"/>
      <c r="HOD3585" s="379"/>
      <c r="HOE3585" s="379"/>
      <c r="HOF3585" s="379"/>
      <c r="HOG3585" s="379"/>
      <c r="HOH3585" s="379"/>
      <c r="HOI3585" s="379"/>
      <c r="HOJ3585" s="379"/>
      <c r="HOK3585" s="379"/>
      <c r="HOL3585" s="379"/>
      <c r="HOM3585" s="379"/>
      <c r="HON3585" s="379"/>
      <c r="HOO3585" s="379"/>
      <c r="HOP3585" s="379"/>
      <c r="HOQ3585" s="379"/>
      <c r="HOR3585" s="379"/>
      <c r="HOS3585" s="379"/>
      <c r="HOT3585" s="379"/>
      <c r="HOU3585" s="379"/>
      <c r="HOV3585" s="379"/>
      <c r="HOW3585" s="379"/>
      <c r="HOX3585" s="379"/>
      <c r="HOY3585" s="379"/>
      <c r="HOZ3585" s="379"/>
      <c r="HPA3585" s="379"/>
      <c r="HPB3585" s="379"/>
      <c r="HPC3585" s="379"/>
      <c r="HPD3585" s="379"/>
      <c r="HPE3585" s="379"/>
      <c r="HPF3585" s="379"/>
      <c r="HPG3585" s="379"/>
      <c r="HPH3585" s="379"/>
      <c r="HPI3585" s="379"/>
      <c r="HPJ3585" s="379"/>
      <c r="HPK3585" s="379"/>
      <c r="HPL3585" s="379"/>
      <c r="HPM3585" s="379"/>
      <c r="HPN3585" s="379"/>
      <c r="HPO3585" s="379"/>
      <c r="HPP3585" s="379"/>
      <c r="HPQ3585" s="379"/>
      <c r="HPR3585" s="379"/>
      <c r="HPS3585" s="379"/>
      <c r="HPT3585" s="379"/>
      <c r="HPU3585" s="379"/>
      <c r="HPV3585" s="379"/>
      <c r="HPW3585" s="379"/>
      <c r="HPX3585" s="379"/>
      <c r="HPY3585" s="379"/>
      <c r="HPZ3585" s="379"/>
      <c r="HQA3585" s="379"/>
      <c r="HQB3585" s="379"/>
      <c r="HQC3585" s="379"/>
      <c r="HQD3585" s="379"/>
      <c r="HQE3585" s="379"/>
      <c r="HQF3585" s="379"/>
      <c r="HQG3585" s="379"/>
      <c r="HQH3585" s="379"/>
      <c r="HQI3585" s="379"/>
      <c r="HQJ3585" s="379"/>
      <c r="HQK3585" s="379"/>
      <c r="HQL3585" s="379"/>
      <c r="HQM3585" s="379"/>
      <c r="HQN3585" s="379"/>
      <c r="HQO3585" s="379"/>
      <c r="HQP3585" s="379"/>
      <c r="HQQ3585" s="379"/>
      <c r="HQR3585" s="379"/>
      <c r="HQS3585" s="379"/>
      <c r="HQT3585" s="379"/>
      <c r="HQU3585" s="379"/>
      <c r="HQV3585" s="379"/>
      <c r="HQW3585" s="379"/>
      <c r="HQX3585" s="379"/>
      <c r="HQY3585" s="379"/>
      <c r="HQZ3585" s="379"/>
      <c r="HRA3585" s="379"/>
      <c r="HRB3585" s="379"/>
      <c r="HRC3585" s="379"/>
      <c r="HRD3585" s="379"/>
      <c r="HRE3585" s="379"/>
      <c r="HRF3585" s="379"/>
      <c r="HRG3585" s="379"/>
      <c r="HRH3585" s="379"/>
      <c r="HRI3585" s="379"/>
      <c r="HRJ3585" s="379"/>
      <c r="HRK3585" s="379"/>
      <c r="HRL3585" s="379"/>
      <c r="HRM3585" s="379"/>
      <c r="HRN3585" s="379"/>
      <c r="HRO3585" s="379"/>
      <c r="HRP3585" s="379"/>
      <c r="HRQ3585" s="379"/>
      <c r="HRR3585" s="379"/>
      <c r="HRS3585" s="379"/>
      <c r="HRT3585" s="379"/>
      <c r="HRU3585" s="379"/>
      <c r="HRV3585" s="379"/>
      <c r="HRW3585" s="379"/>
      <c r="HRX3585" s="379"/>
      <c r="HRY3585" s="379"/>
      <c r="HRZ3585" s="379"/>
      <c r="HSA3585" s="379"/>
      <c r="HSB3585" s="379"/>
      <c r="HSC3585" s="379"/>
      <c r="HSD3585" s="379"/>
      <c r="HSE3585" s="379"/>
      <c r="HSF3585" s="379"/>
      <c r="HSG3585" s="379"/>
      <c r="HSH3585" s="379"/>
      <c r="HSI3585" s="379"/>
      <c r="HSJ3585" s="379"/>
      <c r="HSK3585" s="379"/>
      <c r="HSL3585" s="379"/>
      <c r="HSM3585" s="379"/>
      <c r="HSN3585" s="379"/>
      <c r="HSO3585" s="379"/>
      <c r="HSP3585" s="379"/>
      <c r="HSQ3585" s="379"/>
      <c r="HSR3585" s="379"/>
      <c r="HSS3585" s="379"/>
      <c r="HST3585" s="379"/>
      <c r="HSU3585" s="379"/>
      <c r="HSV3585" s="379"/>
      <c r="HSW3585" s="379"/>
      <c r="HSX3585" s="379"/>
      <c r="HSY3585" s="379"/>
      <c r="HSZ3585" s="379"/>
      <c r="HTA3585" s="379"/>
      <c r="HTB3585" s="379"/>
      <c r="HTC3585" s="379"/>
      <c r="HTD3585" s="379"/>
      <c r="HTE3585" s="379"/>
      <c r="HTF3585" s="379"/>
      <c r="HTG3585" s="379"/>
      <c r="HTH3585" s="379"/>
      <c r="HTI3585" s="379"/>
      <c r="HTJ3585" s="379"/>
      <c r="HTK3585" s="379"/>
      <c r="HTL3585" s="379"/>
      <c r="HTM3585" s="379"/>
      <c r="HTN3585" s="379"/>
      <c r="HTO3585" s="379"/>
      <c r="HTP3585" s="379"/>
      <c r="HTQ3585" s="379"/>
      <c r="HTR3585" s="379"/>
      <c r="HTS3585" s="379"/>
      <c r="HTT3585" s="379"/>
      <c r="HTU3585" s="379"/>
      <c r="HTV3585" s="379"/>
      <c r="HTW3585" s="379"/>
      <c r="HTX3585" s="379"/>
      <c r="HTY3585" s="379"/>
      <c r="HTZ3585" s="379"/>
      <c r="HUA3585" s="379"/>
      <c r="HUB3585" s="379"/>
      <c r="HUC3585" s="379"/>
      <c r="HUD3585" s="379"/>
      <c r="HUE3585" s="379"/>
      <c r="HUF3585" s="379"/>
      <c r="HUG3585" s="379"/>
      <c r="HUH3585" s="379"/>
      <c r="HUI3585" s="379"/>
      <c r="HUJ3585" s="379"/>
      <c r="HUK3585" s="379"/>
      <c r="HUL3585" s="379"/>
      <c r="HUM3585" s="379"/>
      <c r="HUN3585" s="379"/>
      <c r="HUO3585" s="379"/>
      <c r="HUP3585" s="379"/>
      <c r="HUQ3585" s="379"/>
      <c r="HUR3585" s="379"/>
      <c r="HUS3585" s="379"/>
      <c r="HUT3585" s="379"/>
      <c r="HUU3585" s="379"/>
      <c r="HUV3585" s="379"/>
      <c r="HUW3585" s="379"/>
      <c r="HUX3585" s="379"/>
      <c r="HUY3585" s="379"/>
      <c r="HUZ3585" s="379"/>
      <c r="HVA3585" s="379"/>
      <c r="HVB3585" s="379"/>
      <c r="HVC3585" s="379"/>
      <c r="HVD3585" s="379"/>
      <c r="HVE3585" s="379"/>
      <c r="HVF3585" s="379"/>
      <c r="HVG3585" s="379"/>
      <c r="HVH3585" s="379"/>
      <c r="HVI3585" s="379"/>
      <c r="HVJ3585" s="379"/>
      <c r="HVK3585" s="379"/>
      <c r="HVL3585" s="379"/>
      <c r="HVM3585" s="379"/>
      <c r="HVN3585" s="379"/>
      <c r="HVO3585" s="379"/>
      <c r="HVP3585" s="379"/>
      <c r="HVQ3585" s="379"/>
      <c r="HVR3585" s="379"/>
      <c r="HVS3585" s="379"/>
      <c r="HVT3585" s="379"/>
      <c r="HVU3585" s="379"/>
      <c r="HVV3585" s="379"/>
      <c r="HVW3585" s="379"/>
      <c r="HVX3585" s="379"/>
      <c r="HVY3585" s="379"/>
      <c r="HVZ3585" s="379"/>
      <c r="HWA3585" s="379"/>
      <c r="HWB3585" s="379"/>
      <c r="HWC3585" s="379"/>
      <c r="HWD3585" s="379"/>
      <c r="HWE3585" s="379"/>
      <c r="HWF3585" s="379"/>
      <c r="HWG3585" s="379"/>
      <c r="HWH3585" s="379"/>
      <c r="HWI3585" s="379"/>
      <c r="HWJ3585" s="379"/>
      <c r="HWK3585" s="379"/>
      <c r="HWL3585" s="379"/>
      <c r="HWM3585" s="379"/>
      <c r="HWN3585" s="379"/>
      <c r="HWO3585" s="379"/>
      <c r="HWP3585" s="379"/>
      <c r="HWQ3585" s="379"/>
      <c r="HWR3585" s="379"/>
      <c r="HWS3585" s="379"/>
      <c r="HWT3585" s="379"/>
      <c r="HWU3585" s="379"/>
      <c r="HWV3585" s="379"/>
      <c r="HWW3585" s="379"/>
      <c r="HWX3585" s="379"/>
      <c r="HWY3585" s="379"/>
      <c r="HWZ3585" s="379"/>
      <c r="HXA3585" s="379"/>
      <c r="HXB3585" s="379"/>
      <c r="HXC3585" s="379"/>
      <c r="HXD3585" s="379"/>
      <c r="HXE3585" s="379"/>
      <c r="HXF3585" s="379"/>
      <c r="HXG3585" s="379"/>
      <c r="HXH3585" s="379"/>
      <c r="HXI3585" s="379"/>
      <c r="HXJ3585" s="379"/>
      <c r="HXK3585" s="379"/>
      <c r="HXL3585" s="379"/>
      <c r="HXM3585" s="379"/>
      <c r="HXN3585" s="379"/>
      <c r="HXO3585" s="379"/>
      <c r="HXP3585" s="379"/>
      <c r="HXQ3585" s="379"/>
      <c r="HXR3585" s="379"/>
      <c r="HXS3585" s="379"/>
      <c r="HXT3585" s="379"/>
      <c r="HXU3585" s="379"/>
      <c r="HXV3585" s="379"/>
      <c r="HXW3585" s="379"/>
      <c r="HXX3585" s="379"/>
      <c r="HXY3585" s="379"/>
      <c r="HXZ3585" s="379"/>
      <c r="HYA3585" s="379"/>
      <c r="HYB3585" s="379"/>
      <c r="HYC3585" s="379"/>
      <c r="HYD3585" s="379"/>
      <c r="HYE3585" s="379"/>
      <c r="HYF3585" s="379"/>
      <c r="HYG3585" s="379"/>
      <c r="HYH3585" s="379"/>
      <c r="HYI3585" s="379"/>
      <c r="HYJ3585" s="379"/>
      <c r="HYK3585" s="379"/>
      <c r="HYL3585" s="379"/>
      <c r="HYM3585" s="379"/>
      <c r="HYN3585" s="379"/>
      <c r="HYO3585" s="379"/>
      <c r="HYP3585" s="379"/>
      <c r="HYQ3585" s="379"/>
      <c r="HYR3585" s="379"/>
      <c r="HYS3585" s="379"/>
      <c r="HYT3585" s="379"/>
      <c r="HYU3585" s="379"/>
      <c r="HYV3585" s="379"/>
      <c r="HYW3585" s="379"/>
      <c r="HYX3585" s="379"/>
      <c r="HYY3585" s="379"/>
      <c r="HYZ3585" s="379"/>
      <c r="HZA3585" s="379"/>
      <c r="HZB3585" s="379"/>
      <c r="HZC3585" s="379"/>
      <c r="HZD3585" s="379"/>
      <c r="HZE3585" s="379"/>
      <c r="HZF3585" s="379"/>
      <c r="HZG3585" s="379"/>
      <c r="HZH3585" s="379"/>
      <c r="HZI3585" s="379"/>
      <c r="HZJ3585" s="379"/>
      <c r="HZK3585" s="379"/>
      <c r="HZL3585" s="379"/>
      <c r="HZM3585" s="379"/>
      <c r="HZN3585" s="379"/>
      <c r="HZO3585" s="379"/>
      <c r="HZP3585" s="379"/>
      <c r="HZQ3585" s="379"/>
      <c r="HZR3585" s="379"/>
      <c r="HZS3585" s="379"/>
      <c r="HZT3585" s="379"/>
      <c r="HZU3585" s="379"/>
      <c r="HZV3585" s="379"/>
      <c r="HZW3585" s="379"/>
      <c r="HZX3585" s="379"/>
      <c r="HZY3585" s="379"/>
      <c r="HZZ3585" s="379"/>
      <c r="IAA3585" s="379"/>
      <c r="IAB3585" s="379"/>
      <c r="IAC3585" s="379"/>
      <c r="IAD3585" s="379"/>
      <c r="IAE3585" s="379"/>
      <c r="IAF3585" s="379"/>
      <c r="IAG3585" s="379"/>
      <c r="IAH3585" s="379"/>
      <c r="IAI3585" s="379"/>
      <c r="IAJ3585" s="379"/>
      <c r="IAK3585" s="379"/>
      <c r="IAL3585" s="379"/>
      <c r="IAM3585" s="379"/>
      <c r="IAN3585" s="379"/>
      <c r="IAO3585" s="379"/>
      <c r="IAP3585" s="379"/>
      <c r="IAQ3585" s="379"/>
      <c r="IAR3585" s="379"/>
      <c r="IAS3585" s="379"/>
      <c r="IAT3585" s="379"/>
      <c r="IAU3585" s="379"/>
      <c r="IAV3585" s="379"/>
      <c r="IAW3585" s="379"/>
      <c r="IAX3585" s="379"/>
      <c r="IAY3585" s="379"/>
      <c r="IAZ3585" s="379"/>
      <c r="IBA3585" s="379"/>
      <c r="IBB3585" s="379"/>
      <c r="IBC3585" s="379"/>
      <c r="IBD3585" s="379"/>
      <c r="IBE3585" s="379"/>
      <c r="IBF3585" s="379"/>
      <c r="IBG3585" s="379"/>
      <c r="IBH3585" s="379"/>
      <c r="IBI3585" s="379"/>
      <c r="IBJ3585" s="379"/>
      <c r="IBK3585" s="379"/>
      <c r="IBL3585" s="379"/>
      <c r="IBM3585" s="379"/>
      <c r="IBN3585" s="379"/>
      <c r="IBO3585" s="379"/>
      <c r="IBP3585" s="379"/>
      <c r="IBQ3585" s="379"/>
      <c r="IBR3585" s="379"/>
      <c r="IBS3585" s="379"/>
      <c r="IBT3585" s="379"/>
      <c r="IBU3585" s="379"/>
      <c r="IBV3585" s="379"/>
      <c r="IBW3585" s="379"/>
      <c r="IBX3585" s="379"/>
      <c r="IBY3585" s="379"/>
      <c r="IBZ3585" s="379"/>
      <c r="ICA3585" s="379"/>
      <c r="ICB3585" s="379"/>
      <c r="ICC3585" s="379"/>
      <c r="ICD3585" s="379"/>
      <c r="ICE3585" s="379"/>
      <c r="ICF3585" s="379"/>
      <c r="ICG3585" s="379"/>
      <c r="ICH3585" s="379"/>
      <c r="ICI3585" s="379"/>
      <c r="ICJ3585" s="379"/>
      <c r="ICK3585" s="379"/>
      <c r="ICL3585" s="379"/>
      <c r="ICM3585" s="379"/>
      <c r="ICN3585" s="379"/>
      <c r="ICO3585" s="379"/>
      <c r="ICP3585" s="379"/>
      <c r="ICQ3585" s="379"/>
      <c r="ICR3585" s="379"/>
      <c r="ICS3585" s="379"/>
      <c r="ICT3585" s="379"/>
      <c r="ICU3585" s="379"/>
      <c r="ICV3585" s="379"/>
      <c r="ICW3585" s="379"/>
      <c r="ICX3585" s="379"/>
      <c r="ICY3585" s="379"/>
      <c r="ICZ3585" s="379"/>
      <c r="IDA3585" s="379"/>
      <c r="IDB3585" s="379"/>
      <c r="IDC3585" s="379"/>
      <c r="IDD3585" s="379"/>
      <c r="IDE3585" s="379"/>
      <c r="IDF3585" s="379"/>
      <c r="IDG3585" s="379"/>
      <c r="IDH3585" s="379"/>
      <c r="IDI3585" s="379"/>
      <c r="IDJ3585" s="379"/>
      <c r="IDK3585" s="379"/>
      <c r="IDL3585" s="379"/>
      <c r="IDM3585" s="379"/>
      <c r="IDN3585" s="379"/>
      <c r="IDO3585" s="379"/>
      <c r="IDP3585" s="379"/>
      <c r="IDQ3585" s="379"/>
      <c r="IDR3585" s="379"/>
      <c r="IDS3585" s="379"/>
      <c r="IDT3585" s="379"/>
      <c r="IDU3585" s="379"/>
      <c r="IDV3585" s="379"/>
      <c r="IDW3585" s="379"/>
      <c r="IDX3585" s="379"/>
      <c r="IDY3585" s="379"/>
      <c r="IDZ3585" s="379"/>
      <c r="IEA3585" s="379"/>
      <c r="IEB3585" s="379"/>
      <c r="IEC3585" s="379"/>
      <c r="IED3585" s="379"/>
      <c r="IEE3585" s="379"/>
      <c r="IEF3585" s="379"/>
      <c r="IEG3585" s="379"/>
      <c r="IEH3585" s="379"/>
      <c r="IEI3585" s="379"/>
      <c r="IEJ3585" s="379"/>
      <c r="IEK3585" s="379"/>
      <c r="IEL3585" s="379"/>
      <c r="IEM3585" s="379"/>
      <c r="IEN3585" s="379"/>
      <c r="IEO3585" s="379"/>
      <c r="IEP3585" s="379"/>
      <c r="IEQ3585" s="379"/>
      <c r="IER3585" s="379"/>
      <c r="IES3585" s="379"/>
      <c r="IET3585" s="379"/>
      <c r="IEU3585" s="379"/>
      <c r="IEV3585" s="379"/>
      <c r="IEW3585" s="379"/>
      <c r="IEX3585" s="379"/>
      <c r="IEY3585" s="379"/>
      <c r="IEZ3585" s="379"/>
      <c r="IFA3585" s="379"/>
      <c r="IFB3585" s="379"/>
      <c r="IFC3585" s="379"/>
      <c r="IFD3585" s="379"/>
      <c r="IFE3585" s="379"/>
      <c r="IFF3585" s="379"/>
      <c r="IFG3585" s="379"/>
      <c r="IFH3585" s="379"/>
      <c r="IFI3585" s="379"/>
      <c r="IFJ3585" s="379"/>
      <c r="IFK3585" s="379"/>
      <c r="IFL3585" s="379"/>
      <c r="IFM3585" s="379"/>
      <c r="IFN3585" s="379"/>
      <c r="IFO3585" s="379"/>
      <c r="IFP3585" s="379"/>
      <c r="IFQ3585" s="379"/>
      <c r="IFR3585" s="379"/>
      <c r="IFS3585" s="379"/>
      <c r="IFT3585" s="379"/>
      <c r="IFU3585" s="379"/>
      <c r="IFV3585" s="379"/>
      <c r="IFW3585" s="379"/>
      <c r="IFX3585" s="379"/>
      <c r="IFY3585" s="379"/>
      <c r="IFZ3585" s="379"/>
      <c r="IGA3585" s="379"/>
      <c r="IGB3585" s="379"/>
      <c r="IGC3585" s="379"/>
      <c r="IGD3585" s="379"/>
      <c r="IGE3585" s="379"/>
      <c r="IGF3585" s="379"/>
      <c r="IGG3585" s="379"/>
      <c r="IGH3585" s="379"/>
      <c r="IGI3585" s="379"/>
      <c r="IGJ3585" s="379"/>
      <c r="IGK3585" s="379"/>
      <c r="IGL3585" s="379"/>
      <c r="IGM3585" s="379"/>
      <c r="IGN3585" s="379"/>
      <c r="IGO3585" s="379"/>
      <c r="IGP3585" s="379"/>
      <c r="IGQ3585" s="379"/>
      <c r="IGR3585" s="379"/>
      <c r="IGS3585" s="379"/>
      <c r="IGT3585" s="379"/>
      <c r="IGU3585" s="379"/>
      <c r="IGV3585" s="379"/>
      <c r="IGW3585" s="379"/>
      <c r="IGX3585" s="379"/>
      <c r="IGY3585" s="379"/>
      <c r="IGZ3585" s="379"/>
      <c r="IHA3585" s="379"/>
      <c r="IHB3585" s="379"/>
      <c r="IHC3585" s="379"/>
      <c r="IHD3585" s="379"/>
      <c r="IHE3585" s="379"/>
      <c r="IHF3585" s="379"/>
      <c r="IHG3585" s="379"/>
      <c r="IHH3585" s="379"/>
      <c r="IHI3585" s="379"/>
      <c r="IHJ3585" s="379"/>
      <c r="IHK3585" s="379"/>
      <c r="IHL3585" s="379"/>
      <c r="IHM3585" s="379"/>
      <c r="IHN3585" s="379"/>
      <c r="IHO3585" s="379"/>
      <c r="IHP3585" s="379"/>
      <c r="IHQ3585" s="379"/>
      <c r="IHR3585" s="379"/>
      <c r="IHS3585" s="379"/>
      <c r="IHT3585" s="379"/>
      <c r="IHU3585" s="379"/>
      <c r="IHV3585" s="379"/>
      <c r="IHW3585" s="379"/>
      <c r="IHX3585" s="379"/>
      <c r="IHY3585" s="379"/>
      <c r="IHZ3585" s="379"/>
      <c r="IIA3585" s="379"/>
      <c r="IIB3585" s="379"/>
      <c r="IIC3585" s="379"/>
      <c r="IID3585" s="379"/>
      <c r="IIE3585" s="379"/>
      <c r="IIF3585" s="379"/>
      <c r="IIG3585" s="379"/>
      <c r="IIH3585" s="379"/>
      <c r="III3585" s="379"/>
      <c r="IIJ3585" s="379"/>
      <c r="IIK3585" s="379"/>
      <c r="IIL3585" s="379"/>
      <c r="IIM3585" s="379"/>
      <c r="IIN3585" s="379"/>
      <c r="IIO3585" s="379"/>
      <c r="IIP3585" s="379"/>
      <c r="IIQ3585" s="379"/>
      <c r="IIR3585" s="379"/>
      <c r="IIS3585" s="379"/>
      <c r="IIT3585" s="379"/>
      <c r="IIU3585" s="379"/>
      <c r="IIV3585" s="379"/>
      <c r="IIW3585" s="379"/>
      <c r="IIX3585" s="379"/>
      <c r="IIY3585" s="379"/>
      <c r="IIZ3585" s="379"/>
      <c r="IJA3585" s="379"/>
      <c r="IJB3585" s="379"/>
      <c r="IJC3585" s="379"/>
      <c r="IJD3585" s="379"/>
      <c r="IJE3585" s="379"/>
      <c r="IJF3585" s="379"/>
      <c r="IJG3585" s="379"/>
      <c r="IJH3585" s="379"/>
      <c r="IJI3585" s="379"/>
      <c r="IJJ3585" s="379"/>
      <c r="IJK3585" s="379"/>
      <c r="IJL3585" s="379"/>
      <c r="IJM3585" s="379"/>
      <c r="IJN3585" s="379"/>
      <c r="IJO3585" s="379"/>
      <c r="IJP3585" s="379"/>
      <c r="IJQ3585" s="379"/>
      <c r="IJR3585" s="379"/>
      <c r="IJS3585" s="379"/>
      <c r="IJT3585" s="379"/>
      <c r="IJU3585" s="379"/>
      <c r="IJV3585" s="379"/>
      <c r="IJW3585" s="379"/>
      <c r="IJX3585" s="379"/>
      <c r="IJY3585" s="379"/>
      <c r="IJZ3585" s="379"/>
      <c r="IKA3585" s="379"/>
      <c r="IKB3585" s="379"/>
      <c r="IKC3585" s="379"/>
      <c r="IKD3585" s="379"/>
      <c r="IKE3585" s="379"/>
      <c r="IKF3585" s="379"/>
      <c r="IKG3585" s="379"/>
      <c r="IKH3585" s="379"/>
      <c r="IKI3585" s="379"/>
      <c r="IKJ3585" s="379"/>
      <c r="IKK3585" s="379"/>
      <c r="IKL3585" s="379"/>
      <c r="IKM3585" s="379"/>
      <c r="IKN3585" s="379"/>
      <c r="IKO3585" s="379"/>
      <c r="IKP3585" s="379"/>
      <c r="IKQ3585" s="379"/>
      <c r="IKR3585" s="379"/>
      <c r="IKS3585" s="379"/>
      <c r="IKT3585" s="379"/>
      <c r="IKU3585" s="379"/>
      <c r="IKV3585" s="379"/>
      <c r="IKW3585" s="379"/>
      <c r="IKX3585" s="379"/>
      <c r="IKY3585" s="379"/>
      <c r="IKZ3585" s="379"/>
      <c r="ILA3585" s="379"/>
      <c r="ILB3585" s="379"/>
      <c r="ILC3585" s="379"/>
      <c r="ILD3585" s="379"/>
      <c r="ILE3585" s="379"/>
      <c r="ILF3585" s="379"/>
      <c r="ILG3585" s="379"/>
      <c r="ILH3585" s="379"/>
      <c r="ILI3585" s="379"/>
      <c r="ILJ3585" s="379"/>
      <c r="ILK3585" s="379"/>
      <c r="ILL3585" s="379"/>
      <c r="ILM3585" s="379"/>
      <c r="ILN3585" s="379"/>
      <c r="ILO3585" s="379"/>
      <c r="ILP3585" s="379"/>
      <c r="ILQ3585" s="379"/>
      <c r="ILR3585" s="379"/>
      <c r="ILS3585" s="379"/>
      <c r="ILT3585" s="379"/>
      <c r="ILU3585" s="379"/>
      <c r="ILV3585" s="379"/>
      <c r="ILW3585" s="379"/>
      <c r="ILX3585" s="379"/>
      <c r="ILY3585" s="379"/>
      <c r="ILZ3585" s="379"/>
      <c r="IMA3585" s="379"/>
      <c r="IMB3585" s="379"/>
      <c r="IMC3585" s="379"/>
      <c r="IMD3585" s="379"/>
      <c r="IME3585" s="379"/>
      <c r="IMF3585" s="379"/>
      <c r="IMG3585" s="379"/>
      <c r="IMH3585" s="379"/>
      <c r="IMI3585" s="379"/>
      <c r="IMJ3585" s="379"/>
      <c r="IMK3585" s="379"/>
      <c r="IML3585" s="379"/>
      <c r="IMM3585" s="379"/>
      <c r="IMN3585" s="379"/>
      <c r="IMO3585" s="379"/>
      <c r="IMP3585" s="379"/>
      <c r="IMQ3585" s="379"/>
      <c r="IMR3585" s="379"/>
      <c r="IMS3585" s="379"/>
      <c r="IMT3585" s="379"/>
      <c r="IMU3585" s="379"/>
      <c r="IMV3585" s="379"/>
      <c r="IMW3585" s="379"/>
      <c r="IMX3585" s="379"/>
      <c r="IMY3585" s="379"/>
      <c r="IMZ3585" s="379"/>
      <c r="INA3585" s="379"/>
      <c r="INB3585" s="379"/>
      <c r="INC3585" s="379"/>
      <c r="IND3585" s="379"/>
      <c r="INE3585" s="379"/>
      <c r="INF3585" s="379"/>
      <c r="ING3585" s="379"/>
      <c r="INH3585" s="379"/>
      <c r="INI3585" s="379"/>
      <c r="INJ3585" s="379"/>
      <c r="INK3585" s="379"/>
      <c r="INL3585" s="379"/>
      <c r="INM3585" s="379"/>
      <c r="INN3585" s="379"/>
      <c r="INO3585" s="379"/>
      <c r="INP3585" s="379"/>
      <c r="INQ3585" s="379"/>
      <c r="INR3585" s="379"/>
      <c r="INS3585" s="379"/>
      <c r="INT3585" s="379"/>
      <c r="INU3585" s="379"/>
      <c r="INV3585" s="379"/>
      <c r="INW3585" s="379"/>
      <c r="INX3585" s="379"/>
      <c r="INY3585" s="379"/>
      <c r="INZ3585" s="379"/>
      <c r="IOA3585" s="379"/>
      <c r="IOB3585" s="379"/>
      <c r="IOC3585" s="379"/>
      <c r="IOD3585" s="379"/>
      <c r="IOE3585" s="379"/>
      <c r="IOF3585" s="379"/>
      <c r="IOG3585" s="379"/>
      <c r="IOH3585" s="379"/>
      <c r="IOI3585" s="379"/>
      <c r="IOJ3585" s="379"/>
      <c r="IOK3585" s="379"/>
      <c r="IOL3585" s="379"/>
      <c r="IOM3585" s="379"/>
      <c r="ION3585" s="379"/>
      <c r="IOO3585" s="379"/>
      <c r="IOP3585" s="379"/>
      <c r="IOQ3585" s="379"/>
      <c r="IOR3585" s="379"/>
      <c r="IOS3585" s="379"/>
      <c r="IOT3585" s="379"/>
      <c r="IOU3585" s="379"/>
      <c r="IOV3585" s="379"/>
      <c r="IOW3585" s="379"/>
      <c r="IOX3585" s="379"/>
      <c r="IOY3585" s="379"/>
      <c r="IOZ3585" s="379"/>
      <c r="IPA3585" s="379"/>
      <c r="IPB3585" s="379"/>
      <c r="IPC3585" s="379"/>
      <c r="IPD3585" s="379"/>
      <c r="IPE3585" s="379"/>
      <c r="IPF3585" s="379"/>
      <c r="IPG3585" s="379"/>
      <c r="IPH3585" s="379"/>
      <c r="IPI3585" s="379"/>
      <c r="IPJ3585" s="379"/>
      <c r="IPK3585" s="379"/>
      <c r="IPL3585" s="379"/>
      <c r="IPM3585" s="379"/>
      <c r="IPN3585" s="379"/>
      <c r="IPO3585" s="379"/>
      <c r="IPP3585" s="379"/>
      <c r="IPQ3585" s="379"/>
      <c r="IPR3585" s="379"/>
      <c r="IPS3585" s="379"/>
      <c r="IPT3585" s="379"/>
      <c r="IPU3585" s="379"/>
      <c r="IPV3585" s="379"/>
      <c r="IPW3585" s="379"/>
      <c r="IPX3585" s="379"/>
      <c r="IPY3585" s="379"/>
      <c r="IPZ3585" s="379"/>
      <c r="IQA3585" s="379"/>
      <c r="IQB3585" s="379"/>
      <c r="IQC3585" s="379"/>
      <c r="IQD3585" s="379"/>
      <c r="IQE3585" s="379"/>
      <c r="IQF3585" s="379"/>
      <c r="IQG3585" s="379"/>
      <c r="IQH3585" s="379"/>
      <c r="IQI3585" s="379"/>
      <c r="IQJ3585" s="379"/>
      <c r="IQK3585" s="379"/>
      <c r="IQL3585" s="379"/>
      <c r="IQM3585" s="379"/>
      <c r="IQN3585" s="379"/>
      <c r="IQO3585" s="379"/>
      <c r="IQP3585" s="379"/>
      <c r="IQQ3585" s="379"/>
      <c r="IQR3585" s="379"/>
      <c r="IQS3585" s="379"/>
      <c r="IQT3585" s="379"/>
      <c r="IQU3585" s="379"/>
      <c r="IQV3585" s="379"/>
      <c r="IQW3585" s="379"/>
      <c r="IQX3585" s="379"/>
      <c r="IQY3585" s="379"/>
      <c r="IQZ3585" s="379"/>
      <c r="IRA3585" s="379"/>
      <c r="IRB3585" s="379"/>
      <c r="IRC3585" s="379"/>
      <c r="IRD3585" s="379"/>
      <c r="IRE3585" s="379"/>
      <c r="IRF3585" s="379"/>
      <c r="IRG3585" s="379"/>
      <c r="IRH3585" s="379"/>
      <c r="IRI3585" s="379"/>
      <c r="IRJ3585" s="379"/>
      <c r="IRK3585" s="379"/>
      <c r="IRL3585" s="379"/>
      <c r="IRM3585" s="379"/>
      <c r="IRN3585" s="379"/>
      <c r="IRO3585" s="379"/>
      <c r="IRP3585" s="379"/>
      <c r="IRQ3585" s="379"/>
      <c r="IRR3585" s="379"/>
      <c r="IRS3585" s="379"/>
      <c r="IRT3585" s="379"/>
      <c r="IRU3585" s="379"/>
      <c r="IRV3585" s="379"/>
      <c r="IRW3585" s="379"/>
      <c r="IRX3585" s="379"/>
      <c r="IRY3585" s="379"/>
      <c r="IRZ3585" s="379"/>
      <c r="ISA3585" s="379"/>
      <c r="ISB3585" s="379"/>
      <c r="ISC3585" s="379"/>
      <c r="ISD3585" s="379"/>
      <c r="ISE3585" s="379"/>
      <c r="ISF3585" s="379"/>
      <c r="ISG3585" s="379"/>
      <c r="ISH3585" s="379"/>
      <c r="ISI3585" s="379"/>
      <c r="ISJ3585" s="379"/>
      <c r="ISK3585" s="379"/>
      <c r="ISL3585" s="379"/>
      <c r="ISM3585" s="379"/>
      <c r="ISN3585" s="379"/>
      <c r="ISO3585" s="379"/>
      <c r="ISP3585" s="379"/>
      <c r="ISQ3585" s="379"/>
      <c r="ISR3585" s="379"/>
      <c r="ISS3585" s="379"/>
      <c r="IST3585" s="379"/>
      <c r="ISU3585" s="379"/>
      <c r="ISV3585" s="379"/>
      <c r="ISW3585" s="379"/>
      <c r="ISX3585" s="379"/>
      <c r="ISY3585" s="379"/>
      <c r="ISZ3585" s="379"/>
      <c r="ITA3585" s="379"/>
      <c r="ITB3585" s="379"/>
      <c r="ITC3585" s="379"/>
      <c r="ITD3585" s="379"/>
      <c r="ITE3585" s="379"/>
      <c r="ITF3585" s="379"/>
      <c r="ITG3585" s="379"/>
      <c r="ITH3585" s="379"/>
      <c r="ITI3585" s="379"/>
      <c r="ITJ3585" s="379"/>
      <c r="ITK3585" s="379"/>
      <c r="ITL3585" s="379"/>
      <c r="ITM3585" s="379"/>
      <c r="ITN3585" s="379"/>
      <c r="ITO3585" s="379"/>
      <c r="ITP3585" s="379"/>
      <c r="ITQ3585" s="379"/>
      <c r="ITR3585" s="379"/>
      <c r="ITS3585" s="379"/>
      <c r="ITT3585" s="379"/>
      <c r="ITU3585" s="379"/>
      <c r="ITV3585" s="379"/>
      <c r="ITW3585" s="379"/>
      <c r="ITX3585" s="379"/>
      <c r="ITY3585" s="379"/>
      <c r="ITZ3585" s="379"/>
      <c r="IUA3585" s="379"/>
      <c r="IUB3585" s="379"/>
      <c r="IUC3585" s="379"/>
      <c r="IUD3585" s="379"/>
      <c r="IUE3585" s="379"/>
      <c r="IUF3585" s="379"/>
      <c r="IUG3585" s="379"/>
      <c r="IUH3585" s="379"/>
      <c r="IUI3585" s="379"/>
      <c r="IUJ3585" s="379"/>
      <c r="IUK3585" s="379"/>
      <c r="IUL3585" s="379"/>
      <c r="IUM3585" s="379"/>
      <c r="IUN3585" s="379"/>
      <c r="IUO3585" s="379"/>
      <c r="IUP3585" s="379"/>
      <c r="IUQ3585" s="379"/>
      <c r="IUR3585" s="379"/>
      <c r="IUS3585" s="379"/>
      <c r="IUT3585" s="379"/>
      <c r="IUU3585" s="379"/>
      <c r="IUV3585" s="379"/>
      <c r="IUW3585" s="379"/>
      <c r="IUX3585" s="379"/>
      <c r="IUY3585" s="379"/>
      <c r="IUZ3585" s="379"/>
      <c r="IVA3585" s="379"/>
      <c r="IVB3585" s="379"/>
      <c r="IVC3585" s="379"/>
      <c r="IVD3585" s="379"/>
      <c r="IVE3585" s="379"/>
      <c r="IVF3585" s="379"/>
      <c r="IVG3585" s="379"/>
      <c r="IVH3585" s="379"/>
      <c r="IVI3585" s="379"/>
      <c r="IVJ3585" s="379"/>
      <c r="IVK3585" s="379"/>
      <c r="IVL3585" s="379"/>
      <c r="IVM3585" s="379"/>
      <c r="IVN3585" s="379"/>
      <c r="IVO3585" s="379"/>
      <c r="IVP3585" s="379"/>
      <c r="IVQ3585" s="379"/>
      <c r="IVR3585" s="379"/>
      <c r="IVS3585" s="379"/>
      <c r="IVT3585" s="379"/>
      <c r="IVU3585" s="379"/>
      <c r="IVV3585" s="379"/>
      <c r="IVW3585" s="379"/>
      <c r="IVX3585" s="379"/>
      <c r="IVY3585" s="379"/>
      <c r="IVZ3585" s="379"/>
      <c r="IWA3585" s="379"/>
      <c r="IWB3585" s="379"/>
      <c r="IWC3585" s="379"/>
      <c r="IWD3585" s="379"/>
      <c r="IWE3585" s="379"/>
      <c r="IWF3585" s="379"/>
      <c r="IWG3585" s="379"/>
      <c r="IWH3585" s="379"/>
      <c r="IWI3585" s="379"/>
      <c r="IWJ3585" s="379"/>
      <c r="IWK3585" s="379"/>
      <c r="IWL3585" s="379"/>
      <c r="IWM3585" s="379"/>
      <c r="IWN3585" s="379"/>
      <c r="IWO3585" s="379"/>
      <c r="IWP3585" s="379"/>
      <c r="IWQ3585" s="379"/>
      <c r="IWR3585" s="379"/>
      <c r="IWS3585" s="379"/>
      <c r="IWT3585" s="379"/>
      <c r="IWU3585" s="379"/>
      <c r="IWV3585" s="379"/>
      <c r="IWW3585" s="379"/>
      <c r="IWX3585" s="379"/>
      <c r="IWY3585" s="379"/>
      <c r="IWZ3585" s="379"/>
      <c r="IXA3585" s="379"/>
      <c r="IXB3585" s="379"/>
      <c r="IXC3585" s="379"/>
      <c r="IXD3585" s="379"/>
      <c r="IXE3585" s="379"/>
      <c r="IXF3585" s="379"/>
      <c r="IXG3585" s="379"/>
      <c r="IXH3585" s="379"/>
      <c r="IXI3585" s="379"/>
      <c r="IXJ3585" s="379"/>
      <c r="IXK3585" s="379"/>
      <c r="IXL3585" s="379"/>
      <c r="IXM3585" s="379"/>
      <c r="IXN3585" s="379"/>
      <c r="IXO3585" s="379"/>
      <c r="IXP3585" s="379"/>
      <c r="IXQ3585" s="379"/>
      <c r="IXR3585" s="379"/>
      <c r="IXS3585" s="379"/>
      <c r="IXT3585" s="379"/>
      <c r="IXU3585" s="379"/>
      <c r="IXV3585" s="379"/>
      <c r="IXW3585" s="379"/>
      <c r="IXX3585" s="379"/>
      <c r="IXY3585" s="379"/>
      <c r="IXZ3585" s="379"/>
      <c r="IYA3585" s="379"/>
      <c r="IYB3585" s="379"/>
      <c r="IYC3585" s="379"/>
      <c r="IYD3585" s="379"/>
      <c r="IYE3585" s="379"/>
      <c r="IYF3585" s="379"/>
      <c r="IYG3585" s="379"/>
      <c r="IYH3585" s="379"/>
      <c r="IYI3585" s="379"/>
      <c r="IYJ3585" s="379"/>
      <c r="IYK3585" s="379"/>
      <c r="IYL3585" s="379"/>
      <c r="IYM3585" s="379"/>
      <c r="IYN3585" s="379"/>
      <c r="IYO3585" s="379"/>
      <c r="IYP3585" s="379"/>
      <c r="IYQ3585" s="379"/>
      <c r="IYR3585" s="379"/>
      <c r="IYS3585" s="379"/>
      <c r="IYT3585" s="379"/>
      <c r="IYU3585" s="379"/>
      <c r="IYV3585" s="379"/>
      <c r="IYW3585" s="379"/>
      <c r="IYX3585" s="379"/>
      <c r="IYY3585" s="379"/>
      <c r="IYZ3585" s="379"/>
      <c r="IZA3585" s="379"/>
      <c r="IZB3585" s="379"/>
      <c r="IZC3585" s="379"/>
      <c r="IZD3585" s="379"/>
      <c r="IZE3585" s="379"/>
      <c r="IZF3585" s="379"/>
      <c r="IZG3585" s="379"/>
      <c r="IZH3585" s="379"/>
      <c r="IZI3585" s="379"/>
      <c r="IZJ3585" s="379"/>
      <c r="IZK3585" s="379"/>
      <c r="IZL3585" s="379"/>
      <c r="IZM3585" s="379"/>
      <c r="IZN3585" s="379"/>
      <c r="IZO3585" s="379"/>
      <c r="IZP3585" s="379"/>
      <c r="IZQ3585" s="379"/>
      <c r="IZR3585" s="379"/>
      <c r="IZS3585" s="379"/>
      <c r="IZT3585" s="379"/>
      <c r="IZU3585" s="379"/>
      <c r="IZV3585" s="379"/>
      <c r="IZW3585" s="379"/>
      <c r="IZX3585" s="379"/>
      <c r="IZY3585" s="379"/>
      <c r="IZZ3585" s="379"/>
      <c r="JAA3585" s="379"/>
      <c r="JAB3585" s="379"/>
      <c r="JAC3585" s="379"/>
      <c r="JAD3585" s="379"/>
      <c r="JAE3585" s="379"/>
      <c r="JAF3585" s="379"/>
      <c r="JAG3585" s="379"/>
      <c r="JAH3585" s="379"/>
      <c r="JAI3585" s="379"/>
      <c r="JAJ3585" s="379"/>
      <c r="JAK3585" s="379"/>
      <c r="JAL3585" s="379"/>
      <c r="JAM3585" s="379"/>
      <c r="JAN3585" s="379"/>
      <c r="JAO3585" s="379"/>
      <c r="JAP3585" s="379"/>
      <c r="JAQ3585" s="379"/>
      <c r="JAR3585" s="379"/>
      <c r="JAS3585" s="379"/>
      <c r="JAT3585" s="379"/>
      <c r="JAU3585" s="379"/>
      <c r="JAV3585" s="379"/>
      <c r="JAW3585" s="379"/>
      <c r="JAX3585" s="379"/>
      <c r="JAY3585" s="379"/>
      <c r="JAZ3585" s="379"/>
      <c r="JBA3585" s="379"/>
      <c r="JBB3585" s="379"/>
      <c r="JBC3585" s="379"/>
      <c r="JBD3585" s="379"/>
      <c r="JBE3585" s="379"/>
      <c r="JBF3585" s="379"/>
      <c r="JBG3585" s="379"/>
      <c r="JBH3585" s="379"/>
      <c r="JBI3585" s="379"/>
      <c r="JBJ3585" s="379"/>
      <c r="JBK3585" s="379"/>
      <c r="JBL3585" s="379"/>
      <c r="JBM3585" s="379"/>
      <c r="JBN3585" s="379"/>
      <c r="JBO3585" s="379"/>
      <c r="JBP3585" s="379"/>
      <c r="JBQ3585" s="379"/>
      <c r="JBR3585" s="379"/>
      <c r="JBS3585" s="379"/>
      <c r="JBT3585" s="379"/>
      <c r="JBU3585" s="379"/>
      <c r="JBV3585" s="379"/>
      <c r="JBW3585" s="379"/>
      <c r="JBX3585" s="379"/>
      <c r="JBY3585" s="379"/>
      <c r="JBZ3585" s="379"/>
      <c r="JCA3585" s="379"/>
      <c r="JCB3585" s="379"/>
      <c r="JCC3585" s="379"/>
      <c r="JCD3585" s="379"/>
      <c r="JCE3585" s="379"/>
      <c r="JCF3585" s="379"/>
      <c r="JCG3585" s="379"/>
      <c r="JCH3585" s="379"/>
      <c r="JCI3585" s="379"/>
      <c r="JCJ3585" s="379"/>
      <c r="JCK3585" s="379"/>
      <c r="JCL3585" s="379"/>
      <c r="JCM3585" s="379"/>
      <c r="JCN3585" s="379"/>
      <c r="JCO3585" s="379"/>
      <c r="JCP3585" s="379"/>
      <c r="JCQ3585" s="379"/>
      <c r="JCR3585" s="379"/>
      <c r="JCS3585" s="379"/>
      <c r="JCT3585" s="379"/>
      <c r="JCU3585" s="379"/>
      <c r="JCV3585" s="379"/>
      <c r="JCW3585" s="379"/>
      <c r="JCX3585" s="379"/>
      <c r="JCY3585" s="379"/>
      <c r="JCZ3585" s="379"/>
      <c r="JDA3585" s="379"/>
      <c r="JDB3585" s="379"/>
      <c r="JDC3585" s="379"/>
      <c r="JDD3585" s="379"/>
      <c r="JDE3585" s="379"/>
      <c r="JDF3585" s="379"/>
      <c r="JDG3585" s="379"/>
      <c r="JDH3585" s="379"/>
      <c r="JDI3585" s="379"/>
      <c r="JDJ3585" s="379"/>
      <c r="JDK3585" s="379"/>
      <c r="JDL3585" s="379"/>
      <c r="JDM3585" s="379"/>
      <c r="JDN3585" s="379"/>
      <c r="JDO3585" s="379"/>
      <c r="JDP3585" s="379"/>
      <c r="JDQ3585" s="379"/>
      <c r="JDR3585" s="379"/>
      <c r="JDS3585" s="379"/>
      <c r="JDT3585" s="379"/>
      <c r="JDU3585" s="379"/>
      <c r="JDV3585" s="379"/>
      <c r="JDW3585" s="379"/>
      <c r="JDX3585" s="379"/>
      <c r="JDY3585" s="379"/>
      <c r="JDZ3585" s="379"/>
      <c r="JEA3585" s="379"/>
      <c r="JEB3585" s="379"/>
      <c r="JEC3585" s="379"/>
      <c r="JED3585" s="379"/>
      <c r="JEE3585" s="379"/>
      <c r="JEF3585" s="379"/>
      <c r="JEG3585" s="379"/>
      <c r="JEH3585" s="379"/>
      <c r="JEI3585" s="379"/>
      <c r="JEJ3585" s="379"/>
      <c r="JEK3585" s="379"/>
      <c r="JEL3585" s="379"/>
      <c r="JEM3585" s="379"/>
      <c r="JEN3585" s="379"/>
      <c r="JEO3585" s="379"/>
      <c r="JEP3585" s="379"/>
      <c r="JEQ3585" s="379"/>
      <c r="JER3585" s="379"/>
      <c r="JES3585" s="379"/>
      <c r="JET3585" s="379"/>
      <c r="JEU3585" s="379"/>
      <c r="JEV3585" s="379"/>
      <c r="JEW3585" s="379"/>
      <c r="JEX3585" s="379"/>
      <c r="JEY3585" s="379"/>
      <c r="JEZ3585" s="379"/>
      <c r="JFA3585" s="379"/>
      <c r="JFB3585" s="379"/>
      <c r="JFC3585" s="379"/>
      <c r="JFD3585" s="379"/>
      <c r="JFE3585" s="379"/>
      <c r="JFF3585" s="379"/>
      <c r="JFG3585" s="379"/>
      <c r="JFH3585" s="379"/>
      <c r="JFI3585" s="379"/>
      <c r="JFJ3585" s="379"/>
      <c r="JFK3585" s="379"/>
      <c r="JFL3585" s="379"/>
      <c r="JFM3585" s="379"/>
      <c r="JFN3585" s="379"/>
      <c r="JFO3585" s="379"/>
      <c r="JFP3585" s="379"/>
      <c r="JFQ3585" s="379"/>
      <c r="JFR3585" s="379"/>
      <c r="JFS3585" s="379"/>
      <c r="JFT3585" s="379"/>
      <c r="JFU3585" s="379"/>
      <c r="JFV3585" s="379"/>
      <c r="JFW3585" s="379"/>
      <c r="JFX3585" s="379"/>
      <c r="JFY3585" s="379"/>
      <c r="JFZ3585" s="379"/>
      <c r="JGA3585" s="379"/>
      <c r="JGB3585" s="379"/>
      <c r="JGC3585" s="379"/>
      <c r="JGD3585" s="379"/>
      <c r="JGE3585" s="379"/>
      <c r="JGF3585" s="379"/>
      <c r="JGG3585" s="379"/>
      <c r="JGH3585" s="379"/>
      <c r="JGI3585" s="379"/>
      <c r="JGJ3585" s="379"/>
      <c r="JGK3585" s="379"/>
      <c r="JGL3585" s="379"/>
      <c r="JGM3585" s="379"/>
      <c r="JGN3585" s="379"/>
      <c r="JGO3585" s="379"/>
      <c r="JGP3585" s="379"/>
      <c r="JGQ3585" s="379"/>
      <c r="JGR3585" s="379"/>
      <c r="JGS3585" s="379"/>
      <c r="JGT3585" s="379"/>
      <c r="JGU3585" s="379"/>
      <c r="JGV3585" s="379"/>
      <c r="JGW3585" s="379"/>
      <c r="JGX3585" s="379"/>
      <c r="JGY3585" s="379"/>
      <c r="JGZ3585" s="379"/>
      <c r="JHA3585" s="379"/>
      <c r="JHB3585" s="379"/>
      <c r="JHC3585" s="379"/>
      <c r="JHD3585" s="379"/>
      <c r="JHE3585" s="379"/>
      <c r="JHF3585" s="379"/>
      <c r="JHG3585" s="379"/>
      <c r="JHH3585" s="379"/>
      <c r="JHI3585" s="379"/>
      <c r="JHJ3585" s="379"/>
      <c r="JHK3585" s="379"/>
      <c r="JHL3585" s="379"/>
      <c r="JHM3585" s="379"/>
      <c r="JHN3585" s="379"/>
      <c r="JHO3585" s="379"/>
      <c r="JHP3585" s="379"/>
      <c r="JHQ3585" s="379"/>
      <c r="JHR3585" s="379"/>
      <c r="JHS3585" s="379"/>
      <c r="JHT3585" s="379"/>
      <c r="JHU3585" s="379"/>
      <c r="JHV3585" s="379"/>
      <c r="JHW3585" s="379"/>
      <c r="JHX3585" s="379"/>
      <c r="JHY3585" s="379"/>
      <c r="JHZ3585" s="379"/>
      <c r="JIA3585" s="379"/>
      <c r="JIB3585" s="379"/>
      <c r="JIC3585" s="379"/>
      <c r="JID3585" s="379"/>
      <c r="JIE3585" s="379"/>
      <c r="JIF3585" s="379"/>
      <c r="JIG3585" s="379"/>
      <c r="JIH3585" s="379"/>
      <c r="JII3585" s="379"/>
      <c r="JIJ3585" s="379"/>
      <c r="JIK3585" s="379"/>
      <c r="JIL3585" s="379"/>
      <c r="JIM3585" s="379"/>
      <c r="JIN3585" s="379"/>
      <c r="JIO3585" s="379"/>
      <c r="JIP3585" s="379"/>
      <c r="JIQ3585" s="379"/>
      <c r="JIR3585" s="379"/>
      <c r="JIS3585" s="379"/>
      <c r="JIT3585" s="379"/>
      <c r="JIU3585" s="379"/>
      <c r="JIV3585" s="379"/>
      <c r="JIW3585" s="379"/>
      <c r="JIX3585" s="379"/>
      <c r="JIY3585" s="379"/>
      <c r="JIZ3585" s="379"/>
      <c r="JJA3585" s="379"/>
      <c r="JJB3585" s="379"/>
      <c r="JJC3585" s="379"/>
      <c r="JJD3585" s="379"/>
      <c r="JJE3585" s="379"/>
      <c r="JJF3585" s="379"/>
      <c r="JJG3585" s="379"/>
      <c r="JJH3585" s="379"/>
      <c r="JJI3585" s="379"/>
      <c r="JJJ3585" s="379"/>
      <c r="JJK3585" s="379"/>
      <c r="JJL3585" s="379"/>
      <c r="JJM3585" s="379"/>
      <c r="JJN3585" s="379"/>
      <c r="JJO3585" s="379"/>
      <c r="JJP3585" s="379"/>
      <c r="JJQ3585" s="379"/>
      <c r="JJR3585" s="379"/>
      <c r="JJS3585" s="379"/>
      <c r="JJT3585" s="379"/>
      <c r="JJU3585" s="379"/>
      <c r="JJV3585" s="379"/>
      <c r="JJW3585" s="379"/>
      <c r="JJX3585" s="379"/>
      <c r="JJY3585" s="379"/>
      <c r="JJZ3585" s="379"/>
      <c r="JKA3585" s="379"/>
      <c r="JKB3585" s="379"/>
      <c r="JKC3585" s="379"/>
      <c r="JKD3585" s="379"/>
      <c r="JKE3585" s="379"/>
      <c r="JKF3585" s="379"/>
      <c r="JKG3585" s="379"/>
      <c r="JKH3585" s="379"/>
      <c r="JKI3585" s="379"/>
      <c r="JKJ3585" s="379"/>
      <c r="JKK3585" s="379"/>
      <c r="JKL3585" s="379"/>
      <c r="JKM3585" s="379"/>
      <c r="JKN3585" s="379"/>
      <c r="JKO3585" s="379"/>
      <c r="JKP3585" s="379"/>
      <c r="JKQ3585" s="379"/>
      <c r="JKR3585" s="379"/>
      <c r="JKS3585" s="379"/>
      <c r="JKT3585" s="379"/>
      <c r="JKU3585" s="379"/>
      <c r="JKV3585" s="379"/>
      <c r="JKW3585" s="379"/>
      <c r="JKX3585" s="379"/>
      <c r="JKY3585" s="379"/>
      <c r="JKZ3585" s="379"/>
      <c r="JLA3585" s="379"/>
      <c r="JLB3585" s="379"/>
      <c r="JLC3585" s="379"/>
      <c r="JLD3585" s="379"/>
      <c r="JLE3585" s="379"/>
      <c r="JLF3585" s="379"/>
      <c r="JLG3585" s="379"/>
      <c r="JLH3585" s="379"/>
      <c r="JLI3585" s="379"/>
      <c r="JLJ3585" s="379"/>
      <c r="JLK3585" s="379"/>
      <c r="JLL3585" s="379"/>
      <c r="JLM3585" s="379"/>
      <c r="JLN3585" s="379"/>
      <c r="JLO3585" s="379"/>
      <c r="JLP3585" s="379"/>
      <c r="JLQ3585" s="379"/>
      <c r="JLR3585" s="379"/>
      <c r="JLS3585" s="379"/>
      <c r="JLT3585" s="379"/>
      <c r="JLU3585" s="379"/>
      <c r="JLV3585" s="379"/>
      <c r="JLW3585" s="379"/>
      <c r="JLX3585" s="379"/>
      <c r="JLY3585" s="379"/>
      <c r="JLZ3585" s="379"/>
      <c r="JMA3585" s="379"/>
      <c r="JMB3585" s="379"/>
      <c r="JMC3585" s="379"/>
      <c r="JMD3585" s="379"/>
      <c r="JME3585" s="379"/>
      <c r="JMF3585" s="379"/>
      <c r="JMG3585" s="379"/>
      <c r="JMH3585" s="379"/>
      <c r="JMI3585" s="379"/>
      <c r="JMJ3585" s="379"/>
      <c r="JMK3585" s="379"/>
      <c r="JML3585" s="379"/>
      <c r="JMM3585" s="379"/>
      <c r="JMN3585" s="379"/>
      <c r="JMO3585" s="379"/>
      <c r="JMP3585" s="379"/>
      <c r="JMQ3585" s="379"/>
      <c r="JMR3585" s="379"/>
      <c r="JMS3585" s="379"/>
      <c r="JMT3585" s="379"/>
      <c r="JMU3585" s="379"/>
      <c r="JMV3585" s="379"/>
      <c r="JMW3585" s="379"/>
      <c r="JMX3585" s="379"/>
      <c r="JMY3585" s="379"/>
      <c r="JMZ3585" s="379"/>
      <c r="JNA3585" s="379"/>
      <c r="JNB3585" s="379"/>
      <c r="JNC3585" s="379"/>
      <c r="JND3585" s="379"/>
      <c r="JNE3585" s="379"/>
      <c r="JNF3585" s="379"/>
      <c r="JNG3585" s="379"/>
      <c r="JNH3585" s="379"/>
      <c r="JNI3585" s="379"/>
      <c r="JNJ3585" s="379"/>
      <c r="JNK3585" s="379"/>
      <c r="JNL3585" s="379"/>
      <c r="JNM3585" s="379"/>
      <c r="JNN3585" s="379"/>
      <c r="JNO3585" s="379"/>
      <c r="JNP3585" s="379"/>
      <c r="JNQ3585" s="379"/>
      <c r="JNR3585" s="379"/>
      <c r="JNS3585" s="379"/>
      <c r="JNT3585" s="379"/>
      <c r="JNU3585" s="379"/>
      <c r="JNV3585" s="379"/>
      <c r="JNW3585" s="379"/>
      <c r="JNX3585" s="379"/>
      <c r="JNY3585" s="379"/>
      <c r="JNZ3585" s="379"/>
      <c r="JOA3585" s="379"/>
      <c r="JOB3585" s="379"/>
      <c r="JOC3585" s="379"/>
      <c r="JOD3585" s="379"/>
      <c r="JOE3585" s="379"/>
      <c r="JOF3585" s="379"/>
      <c r="JOG3585" s="379"/>
      <c r="JOH3585" s="379"/>
      <c r="JOI3585" s="379"/>
      <c r="JOJ3585" s="379"/>
      <c r="JOK3585" s="379"/>
      <c r="JOL3585" s="379"/>
      <c r="JOM3585" s="379"/>
      <c r="JON3585" s="379"/>
      <c r="JOO3585" s="379"/>
      <c r="JOP3585" s="379"/>
      <c r="JOQ3585" s="379"/>
      <c r="JOR3585" s="379"/>
      <c r="JOS3585" s="379"/>
      <c r="JOT3585" s="379"/>
      <c r="JOU3585" s="379"/>
      <c r="JOV3585" s="379"/>
      <c r="JOW3585" s="379"/>
      <c r="JOX3585" s="379"/>
      <c r="JOY3585" s="379"/>
      <c r="JOZ3585" s="379"/>
      <c r="JPA3585" s="379"/>
      <c r="JPB3585" s="379"/>
      <c r="JPC3585" s="379"/>
      <c r="JPD3585" s="379"/>
      <c r="JPE3585" s="379"/>
      <c r="JPF3585" s="379"/>
      <c r="JPG3585" s="379"/>
      <c r="JPH3585" s="379"/>
      <c r="JPI3585" s="379"/>
      <c r="JPJ3585" s="379"/>
      <c r="JPK3585" s="379"/>
      <c r="JPL3585" s="379"/>
      <c r="JPM3585" s="379"/>
      <c r="JPN3585" s="379"/>
      <c r="JPO3585" s="379"/>
      <c r="JPP3585" s="379"/>
      <c r="JPQ3585" s="379"/>
      <c r="JPR3585" s="379"/>
      <c r="JPS3585" s="379"/>
      <c r="JPT3585" s="379"/>
      <c r="JPU3585" s="379"/>
      <c r="JPV3585" s="379"/>
      <c r="JPW3585" s="379"/>
      <c r="JPX3585" s="379"/>
      <c r="JPY3585" s="379"/>
      <c r="JPZ3585" s="379"/>
      <c r="JQA3585" s="379"/>
      <c r="JQB3585" s="379"/>
      <c r="JQC3585" s="379"/>
      <c r="JQD3585" s="379"/>
      <c r="JQE3585" s="379"/>
      <c r="JQF3585" s="379"/>
      <c r="JQG3585" s="379"/>
      <c r="JQH3585" s="379"/>
      <c r="JQI3585" s="379"/>
      <c r="JQJ3585" s="379"/>
      <c r="JQK3585" s="379"/>
      <c r="JQL3585" s="379"/>
      <c r="JQM3585" s="379"/>
      <c r="JQN3585" s="379"/>
      <c r="JQO3585" s="379"/>
      <c r="JQP3585" s="379"/>
      <c r="JQQ3585" s="379"/>
      <c r="JQR3585" s="379"/>
      <c r="JQS3585" s="379"/>
      <c r="JQT3585" s="379"/>
      <c r="JQU3585" s="379"/>
      <c r="JQV3585" s="379"/>
      <c r="JQW3585" s="379"/>
      <c r="JQX3585" s="379"/>
      <c r="JQY3585" s="379"/>
      <c r="JQZ3585" s="379"/>
      <c r="JRA3585" s="379"/>
      <c r="JRB3585" s="379"/>
      <c r="JRC3585" s="379"/>
      <c r="JRD3585" s="379"/>
      <c r="JRE3585" s="379"/>
      <c r="JRF3585" s="379"/>
      <c r="JRG3585" s="379"/>
      <c r="JRH3585" s="379"/>
      <c r="JRI3585" s="379"/>
      <c r="JRJ3585" s="379"/>
      <c r="JRK3585" s="379"/>
      <c r="JRL3585" s="379"/>
      <c r="JRM3585" s="379"/>
      <c r="JRN3585" s="379"/>
      <c r="JRO3585" s="379"/>
      <c r="JRP3585" s="379"/>
      <c r="JRQ3585" s="379"/>
      <c r="JRR3585" s="379"/>
      <c r="JRS3585" s="379"/>
      <c r="JRT3585" s="379"/>
      <c r="JRU3585" s="379"/>
      <c r="JRV3585" s="379"/>
      <c r="JRW3585" s="379"/>
      <c r="JRX3585" s="379"/>
      <c r="JRY3585" s="379"/>
      <c r="JRZ3585" s="379"/>
      <c r="JSA3585" s="379"/>
      <c r="JSB3585" s="379"/>
      <c r="JSC3585" s="379"/>
      <c r="JSD3585" s="379"/>
      <c r="JSE3585" s="379"/>
      <c r="JSF3585" s="379"/>
      <c r="JSG3585" s="379"/>
      <c r="JSH3585" s="379"/>
      <c r="JSI3585" s="379"/>
      <c r="JSJ3585" s="379"/>
      <c r="JSK3585" s="379"/>
      <c r="JSL3585" s="379"/>
      <c r="JSM3585" s="379"/>
      <c r="JSN3585" s="379"/>
      <c r="JSO3585" s="379"/>
      <c r="JSP3585" s="379"/>
      <c r="JSQ3585" s="379"/>
      <c r="JSR3585" s="379"/>
      <c r="JSS3585" s="379"/>
      <c r="JST3585" s="379"/>
      <c r="JSU3585" s="379"/>
      <c r="JSV3585" s="379"/>
      <c r="JSW3585" s="379"/>
      <c r="JSX3585" s="379"/>
      <c r="JSY3585" s="379"/>
      <c r="JSZ3585" s="379"/>
      <c r="JTA3585" s="379"/>
      <c r="JTB3585" s="379"/>
      <c r="JTC3585" s="379"/>
      <c r="JTD3585" s="379"/>
      <c r="JTE3585" s="379"/>
      <c r="JTF3585" s="379"/>
      <c r="JTG3585" s="379"/>
      <c r="JTH3585" s="379"/>
      <c r="JTI3585" s="379"/>
      <c r="JTJ3585" s="379"/>
      <c r="JTK3585" s="379"/>
      <c r="JTL3585" s="379"/>
      <c r="JTM3585" s="379"/>
      <c r="JTN3585" s="379"/>
      <c r="JTO3585" s="379"/>
      <c r="JTP3585" s="379"/>
      <c r="JTQ3585" s="379"/>
      <c r="JTR3585" s="379"/>
      <c r="JTS3585" s="379"/>
      <c r="JTT3585" s="379"/>
      <c r="JTU3585" s="379"/>
      <c r="JTV3585" s="379"/>
      <c r="JTW3585" s="379"/>
      <c r="JTX3585" s="379"/>
      <c r="JTY3585" s="379"/>
      <c r="JTZ3585" s="379"/>
      <c r="JUA3585" s="379"/>
      <c r="JUB3585" s="379"/>
      <c r="JUC3585" s="379"/>
      <c r="JUD3585" s="379"/>
      <c r="JUE3585" s="379"/>
      <c r="JUF3585" s="379"/>
      <c r="JUG3585" s="379"/>
      <c r="JUH3585" s="379"/>
      <c r="JUI3585" s="379"/>
      <c r="JUJ3585" s="379"/>
      <c r="JUK3585" s="379"/>
      <c r="JUL3585" s="379"/>
      <c r="JUM3585" s="379"/>
      <c r="JUN3585" s="379"/>
      <c r="JUO3585" s="379"/>
      <c r="JUP3585" s="379"/>
      <c r="JUQ3585" s="379"/>
      <c r="JUR3585" s="379"/>
      <c r="JUS3585" s="379"/>
      <c r="JUT3585" s="379"/>
      <c r="JUU3585" s="379"/>
      <c r="JUV3585" s="379"/>
      <c r="JUW3585" s="379"/>
      <c r="JUX3585" s="379"/>
      <c r="JUY3585" s="379"/>
      <c r="JUZ3585" s="379"/>
      <c r="JVA3585" s="379"/>
      <c r="JVB3585" s="379"/>
      <c r="JVC3585" s="379"/>
      <c r="JVD3585" s="379"/>
      <c r="JVE3585" s="379"/>
      <c r="JVF3585" s="379"/>
      <c r="JVG3585" s="379"/>
      <c r="JVH3585" s="379"/>
      <c r="JVI3585" s="379"/>
      <c r="JVJ3585" s="379"/>
      <c r="JVK3585" s="379"/>
      <c r="JVL3585" s="379"/>
      <c r="JVM3585" s="379"/>
      <c r="JVN3585" s="379"/>
      <c r="JVO3585" s="379"/>
      <c r="JVP3585" s="379"/>
      <c r="JVQ3585" s="379"/>
      <c r="JVR3585" s="379"/>
      <c r="JVS3585" s="379"/>
      <c r="JVT3585" s="379"/>
      <c r="JVU3585" s="379"/>
      <c r="JVV3585" s="379"/>
      <c r="JVW3585" s="379"/>
      <c r="JVX3585" s="379"/>
      <c r="JVY3585" s="379"/>
      <c r="JVZ3585" s="379"/>
      <c r="JWA3585" s="379"/>
      <c r="JWB3585" s="379"/>
      <c r="JWC3585" s="379"/>
      <c r="JWD3585" s="379"/>
      <c r="JWE3585" s="379"/>
      <c r="JWF3585" s="379"/>
      <c r="JWG3585" s="379"/>
      <c r="JWH3585" s="379"/>
      <c r="JWI3585" s="379"/>
      <c r="JWJ3585" s="379"/>
      <c r="JWK3585" s="379"/>
      <c r="JWL3585" s="379"/>
      <c r="JWM3585" s="379"/>
      <c r="JWN3585" s="379"/>
      <c r="JWO3585" s="379"/>
      <c r="JWP3585" s="379"/>
      <c r="JWQ3585" s="379"/>
      <c r="JWR3585" s="379"/>
      <c r="JWS3585" s="379"/>
      <c r="JWT3585" s="379"/>
      <c r="JWU3585" s="379"/>
      <c r="JWV3585" s="379"/>
      <c r="JWW3585" s="379"/>
      <c r="JWX3585" s="379"/>
      <c r="JWY3585" s="379"/>
      <c r="JWZ3585" s="379"/>
      <c r="JXA3585" s="379"/>
      <c r="JXB3585" s="379"/>
      <c r="JXC3585" s="379"/>
      <c r="JXD3585" s="379"/>
      <c r="JXE3585" s="379"/>
      <c r="JXF3585" s="379"/>
      <c r="JXG3585" s="379"/>
      <c r="JXH3585" s="379"/>
      <c r="JXI3585" s="379"/>
      <c r="JXJ3585" s="379"/>
      <c r="JXK3585" s="379"/>
      <c r="JXL3585" s="379"/>
      <c r="JXM3585" s="379"/>
      <c r="JXN3585" s="379"/>
      <c r="JXO3585" s="379"/>
      <c r="JXP3585" s="379"/>
      <c r="JXQ3585" s="379"/>
      <c r="JXR3585" s="379"/>
      <c r="JXS3585" s="379"/>
      <c r="JXT3585" s="379"/>
      <c r="JXU3585" s="379"/>
      <c r="JXV3585" s="379"/>
      <c r="JXW3585" s="379"/>
      <c r="JXX3585" s="379"/>
      <c r="JXY3585" s="379"/>
      <c r="JXZ3585" s="379"/>
      <c r="JYA3585" s="379"/>
      <c r="JYB3585" s="379"/>
      <c r="JYC3585" s="379"/>
      <c r="JYD3585" s="379"/>
      <c r="JYE3585" s="379"/>
      <c r="JYF3585" s="379"/>
      <c r="JYG3585" s="379"/>
      <c r="JYH3585" s="379"/>
      <c r="JYI3585" s="379"/>
      <c r="JYJ3585" s="379"/>
      <c r="JYK3585" s="379"/>
      <c r="JYL3585" s="379"/>
      <c r="JYM3585" s="379"/>
      <c r="JYN3585" s="379"/>
      <c r="JYO3585" s="379"/>
      <c r="JYP3585" s="379"/>
      <c r="JYQ3585" s="379"/>
      <c r="JYR3585" s="379"/>
      <c r="JYS3585" s="379"/>
      <c r="JYT3585" s="379"/>
      <c r="JYU3585" s="379"/>
      <c r="JYV3585" s="379"/>
      <c r="JYW3585" s="379"/>
      <c r="JYX3585" s="379"/>
      <c r="JYY3585" s="379"/>
      <c r="JYZ3585" s="379"/>
      <c r="JZA3585" s="379"/>
      <c r="JZB3585" s="379"/>
      <c r="JZC3585" s="379"/>
      <c r="JZD3585" s="379"/>
      <c r="JZE3585" s="379"/>
      <c r="JZF3585" s="379"/>
      <c r="JZG3585" s="379"/>
      <c r="JZH3585" s="379"/>
      <c r="JZI3585" s="379"/>
      <c r="JZJ3585" s="379"/>
      <c r="JZK3585" s="379"/>
      <c r="JZL3585" s="379"/>
      <c r="JZM3585" s="379"/>
      <c r="JZN3585" s="379"/>
      <c r="JZO3585" s="379"/>
      <c r="JZP3585" s="379"/>
      <c r="JZQ3585" s="379"/>
      <c r="JZR3585" s="379"/>
      <c r="JZS3585" s="379"/>
      <c r="JZT3585" s="379"/>
      <c r="JZU3585" s="379"/>
      <c r="JZV3585" s="379"/>
      <c r="JZW3585" s="379"/>
      <c r="JZX3585" s="379"/>
      <c r="JZY3585" s="379"/>
      <c r="JZZ3585" s="379"/>
      <c r="KAA3585" s="379"/>
      <c r="KAB3585" s="379"/>
      <c r="KAC3585" s="379"/>
      <c r="KAD3585" s="379"/>
      <c r="KAE3585" s="379"/>
      <c r="KAF3585" s="379"/>
      <c r="KAG3585" s="379"/>
      <c r="KAH3585" s="379"/>
      <c r="KAI3585" s="379"/>
      <c r="KAJ3585" s="379"/>
      <c r="KAK3585" s="379"/>
      <c r="KAL3585" s="379"/>
      <c r="KAM3585" s="379"/>
      <c r="KAN3585" s="379"/>
      <c r="KAO3585" s="379"/>
      <c r="KAP3585" s="379"/>
      <c r="KAQ3585" s="379"/>
      <c r="KAR3585" s="379"/>
      <c r="KAS3585" s="379"/>
      <c r="KAT3585" s="379"/>
      <c r="KAU3585" s="379"/>
      <c r="KAV3585" s="379"/>
      <c r="KAW3585" s="379"/>
      <c r="KAX3585" s="379"/>
      <c r="KAY3585" s="379"/>
      <c r="KAZ3585" s="379"/>
      <c r="KBA3585" s="379"/>
      <c r="KBB3585" s="379"/>
      <c r="KBC3585" s="379"/>
      <c r="KBD3585" s="379"/>
      <c r="KBE3585" s="379"/>
      <c r="KBF3585" s="379"/>
      <c r="KBG3585" s="379"/>
      <c r="KBH3585" s="379"/>
      <c r="KBI3585" s="379"/>
      <c r="KBJ3585" s="379"/>
      <c r="KBK3585" s="379"/>
      <c r="KBL3585" s="379"/>
      <c r="KBM3585" s="379"/>
      <c r="KBN3585" s="379"/>
      <c r="KBO3585" s="379"/>
      <c r="KBP3585" s="379"/>
      <c r="KBQ3585" s="379"/>
      <c r="KBR3585" s="379"/>
      <c r="KBS3585" s="379"/>
      <c r="KBT3585" s="379"/>
      <c r="KBU3585" s="379"/>
      <c r="KBV3585" s="379"/>
      <c r="KBW3585" s="379"/>
      <c r="KBX3585" s="379"/>
      <c r="KBY3585" s="379"/>
      <c r="KBZ3585" s="379"/>
      <c r="KCA3585" s="379"/>
      <c r="KCB3585" s="379"/>
      <c r="KCC3585" s="379"/>
      <c r="KCD3585" s="379"/>
      <c r="KCE3585" s="379"/>
      <c r="KCF3585" s="379"/>
      <c r="KCG3585" s="379"/>
      <c r="KCH3585" s="379"/>
      <c r="KCI3585" s="379"/>
      <c r="KCJ3585" s="379"/>
      <c r="KCK3585" s="379"/>
      <c r="KCL3585" s="379"/>
      <c r="KCM3585" s="379"/>
      <c r="KCN3585" s="379"/>
      <c r="KCO3585" s="379"/>
      <c r="KCP3585" s="379"/>
      <c r="KCQ3585" s="379"/>
      <c r="KCR3585" s="379"/>
      <c r="KCS3585" s="379"/>
      <c r="KCT3585" s="379"/>
      <c r="KCU3585" s="379"/>
      <c r="KCV3585" s="379"/>
      <c r="KCW3585" s="379"/>
      <c r="KCX3585" s="379"/>
      <c r="KCY3585" s="379"/>
      <c r="KCZ3585" s="379"/>
      <c r="KDA3585" s="379"/>
      <c r="KDB3585" s="379"/>
      <c r="KDC3585" s="379"/>
      <c r="KDD3585" s="379"/>
      <c r="KDE3585" s="379"/>
      <c r="KDF3585" s="379"/>
      <c r="KDG3585" s="379"/>
      <c r="KDH3585" s="379"/>
      <c r="KDI3585" s="379"/>
      <c r="KDJ3585" s="379"/>
      <c r="KDK3585" s="379"/>
      <c r="KDL3585" s="379"/>
      <c r="KDM3585" s="379"/>
      <c r="KDN3585" s="379"/>
      <c r="KDO3585" s="379"/>
      <c r="KDP3585" s="379"/>
      <c r="KDQ3585" s="379"/>
      <c r="KDR3585" s="379"/>
      <c r="KDS3585" s="379"/>
      <c r="KDT3585" s="379"/>
      <c r="KDU3585" s="379"/>
      <c r="KDV3585" s="379"/>
      <c r="KDW3585" s="379"/>
      <c r="KDX3585" s="379"/>
      <c r="KDY3585" s="379"/>
      <c r="KDZ3585" s="379"/>
      <c r="KEA3585" s="379"/>
      <c r="KEB3585" s="379"/>
      <c r="KEC3585" s="379"/>
      <c r="KED3585" s="379"/>
      <c r="KEE3585" s="379"/>
      <c r="KEF3585" s="379"/>
      <c r="KEG3585" s="379"/>
      <c r="KEH3585" s="379"/>
      <c r="KEI3585" s="379"/>
      <c r="KEJ3585" s="379"/>
      <c r="KEK3585" s="379"/>
      <c r="KEL3585" s="379"/>
      <c r="KEM3585" s="379"/>
      <c r="KEN3585" s="379"/>
      <c r="KEO3585" s="379"/>
      <c r="KEP3585" s="379"/>
      <c r="KEQ3585" s="379"/>
      <c r="KER3585" s="379"/>
      <c r="KES3585" s="379"/>
      <c r="KET3585" s="379"/>
      <c r="KEU3585" s="379"/>
      <c r="KEV3585" s="379"/>
      <c r="KEW3585" s="379"/>
      <c r="KEX3585" s="379"/>
      <c r="KEY3585" s="379"/>
      <c r="KEZ3585" s="379"/>
      <c r="KFA3585" s="379"/>
      <c r="KFB3585" s="379"/>
      <c r="KFC3585" s="379"/>
      <c r="KFD3585" s="379"/>
      <c r="KFE3585" s="379"/>
      <c r="KFF3585" s="379"/>
      <c r="KFG3585" s="379"/>
      <c r="KFH3585" s="379"/>
      <c r="KFI3585" s="379"/>
      <c r="KFJ3585" s="379"/>
      <c r="KFK3585" s="379"/>
      <c r="KFL3585" s="379"/>
      <c r="KFM3585" s="379"/>
      <c r="KFN3585" s="379"/>
      <c r="KFO3585" s="379"/>
      <c r="KFP3585" s="379"/>
      <c r="KFQ3585" s="379"/>
      <c r="KFR3585" s="379"/>
      <c r="KFS3585" s="379"/>
      <c r="KFT3585" s="379"/>
      <c r="KFU3585" s="379"/>
      <c r="KFV3585" s="379"/>
      <c r="KFW3585" s="379"/>
      <c r="KFX3585" s="379"/>
      <c r="KFY3585" s="379"/>
      <c r="KFZ3585" s="379"/>
      <c r="KGA3585" s="379"/>
      <c r="KGB3585" s="379"/>
      <c r="KGC3585" s="379"/>
      <c r="KGD3585" s="379"/>
      <c r="KGE3585" s="379"/>
      <c r="KGF3585" s="379"/>
      <c r="KGG3585" s="379"/>
      <c r="KGH3585" s="379"/>
      <c r="KGI3585" s="379"/>
      <c r="KGJ3585" s="379"/>
      <c r="KGK3585" s="379"/>
      <c r="KGL3585" s="379"/>
      <c r="KGM3585" s="379"/>
      <c r="KGN3585" s="379"/>
      <c r="KGO3585" s="379"/>
      <c r="KGP3585" s="379"/>
      <c r="KGQ3585" s="379"/>
      <c r="KGR3585" s="379"/>
      <c r="KGS3585" s="379"/>
      <c r="KGT3585" s="379"/>
      <c r="KGU3585" s="379"/>
      <c r="KGV3585" s="379"/>
      <c r="KGW3585" s="379"/>
      <c r="KGX3585" s="379"/>
      <c r="KGY3585" s="379"/>
      <c r="KGZ3585" s="379"/>
      <c r="KHA3585" s="379"/>
      <c r="KHB3585" s="379"/>
      <c r="KHC3585" s="379"/>
      <c r="KHD3585" s="379"/>
      <c r="KHE3585" s="379"/>
      <c r="KHF3585" s="379"/>
      <c r="KHG3585" s="379"/>
      <c r="KHH3585" s="379"/>
      <c r="KHI3585" s="379"/>
      <c r="KHJ3585" s="379"/>
      <c r="KHK3585" s="379"/>
      <c r="KHL3585" s="379"/>
      <c r="KHM3585" s="379"/>
      <c r="KHN3585" s="379"/>
      <c r="KHO3585" s="379"/>
      <c r="KHP3585" s="379"/>
      <c r="KHQ3585" s="379"/>
      <c r="KHR3585" s="379"/>
      <c r="KHS3585" s="379"/>
      <c r="KHT3585" s="379"/>
      <c r="KHU3585" s="379"/>
      <c r="KHV3585" s="379"/>
      <c r="KHW3585" s="379"/>
      <c r="KHX3585" s="379"/>
      <c r="KHY3585" s="379"/>
      <c r="KHZ3585" s="379"/>
      <c r="KIA3585" s="379"/>
      <c r="KIB3585" s="379"/>
      <c r="KIC3585" s="379"/>
      <c r="KID3585" s="379"/>
      <c r="KIE3585" s="379"/>
      <c r="KIF3585" s="379"/>
      <c r="KIG3585" s="379"/>
      <c r="KIH3585" s="379"/>
      <c r="KII3585" s="379"/>
      <c r="KIJ3585" s="379"/>
      <c r="KIK3585" s="379"/>
      <c r="KIL3585" s="379"/>
      <c r="KIM3585" s="379"/>
      <c r="KIN3585" s="379"/>
      <c r="KIO3585" s="379"/>
      <c r="KIP3585" s="379"/>
      <c r="KIQ3585" s="379"/>
      <c r="KIR3585" s="379"/>
      <c r="KIS3585" s="379"/>
      <c r="KIT3585" s="379"/>
      <c r="KIU3585" s="379"/>
      <c r="KIV3585" s="379"/>
      <c r="KIW3585" s="379"/>
      <c r="KIX3585" s="379"/>
      <c r="KIY3585" s="379"/>
      <c r="KIZ3585" s="379"/>
      <c r="KJA3585" s="379"/>
      <c r="KJB3585" s="379"/>
      <c r="KJC3585" s="379"/>
      <c r="KJD3585" s="379"/>
      <c r="KJE3585" s="379"/>
      <c r="KJF3585" s="379"/>
      <c r="KJG3585" s="379"/>
      <c r="KJH3585" s="379"/>
      <c r="KJI3585" s="379"/>
      <c r="KJJ3585" s="379"/>
      <c r="KJK3585" s="379"/>
      <c r="KJL3585" s="379"/>
      <c r="KJM3585" s="379"/>
      <c r="KJN3585" s="379"/>
      <c r="KJO3585" s="379"/>
      <c r="KJP3585" s="379"/>
      <c r="KJQ3585" s="379"/>
      <c r="KJR3585" s="379"/>
      <c r="KJS3585" s="379"/>
      <c r="KJT3585" s="379"/>
      <c r="KJU3585" s="379"/>
      <c r="KJV3585" s="379"/>
      <c r="KJW3585" s="379"/>
      <c r="KJX3585" s="379"/>
      <c r="KJY3585" s="379"/>
      <c r="KJZ3585" s="379"/>
      <c r="KKA3585" s="379"/>
      <c r="KKB3585" s="379"/>
      <c r="KKC3585" s="379"/>
      <c r="KKD3585" s="379"/>
      <c r="KKE3585" s="379"/>
      <c r="KKF3585" s="379"/>
      <c r="KKG3585" s="379"/>
      <c r="KKH3585" s="379"/>
      <c r="KKI3585" s="379"/>
      <c r="KKJ3585" s="379"/>
      <c r="KKK3585" s="379"/>
      <c r="KKL3585" s="379"/>
      <c r="KKM3585" s="379"/>
      <c r="KKN3585" s="379"/>
      <c r="KKO3585" s="379"/>
      <c r="KKP3585" s="379"/>
      <c r="KKQ3585" s="379"/>
      <c r="KKR3585" s="379"/>
      <c r="KKS3585" s="379"/>
      <c r="KKT3585" s="379"/>
      <c r="KKU3585" s="379"/>
      <c r="KKV3585" s="379"/>
      <c r="KKW3585" s="379"/>
      <c r="KKX3585" s="379"/>
      <c r="KKY3585" s="379"/>
      <c r="KKZ3585" s="379"/>
      <c r="KLA3585" s="379"/>
      <c r="KLB3585" s="379"/>
      <c r="KLC3585" s="379"/>
      <c r="KLD3585" s="379"/>
      <c r="KLE3585" s="379"/>
      <c r="KLF3585" s="379"/>
      <c r="KLG3585" s="379"/>
      <c r="KLH3585" s="379"/>
      <c r="KLI3585" s="379"/>
      <c r="KLJ3585" s="379"/>
      <c r="KLK3585" s="379"/>
      <c r="KLL3585" s="379"/>
      <c r="KLM3585" s="379"/>
      <c r="KLN3585" s="379"/>
      <c r="KLO3585" s="379"/>
      <c r="KLP3585" s="379"/>
      <c r="KLQ3585" s="379"/>
      <c r="KLR3585" s="379"/>
      <c r="KLS3585" s="379"/>
      <c r="KLT3585" s="379"/>
      <c r="KLU3585" s="379"/>
      <c r="KLV3585" s="379"/>
      <c r="KLW3585" s="379"/>
      <c r="KLX3585" s="379"/>
      <c r="KLY3585" s="379"/>
      <c r="KLZ3585" s="379"/>
      <c r="KMA3585" s="379"/>
      <c r="KMB3585" s="379"/>
      <c r="KMC3585" s="379"/>
      <c r="KMD3585" s="379"/>
      <c r="KME3585" s="379"/>
      <c r="KMF3585" s="379"/>
      <c r="KMG3585" s="379"/>
      <c r="KMH3585" s="379"/>
      <c r="KMI3585" s="379"/>
      <c r="KMJ3585" s="379"/>
      <c r="KMK3585" s="379"/>
      <c r="KML3585" s="379"/>
      <c r="KMM3585" s="379"/>
      <c r="KMN3585" s="379"/>
      <c r="KMO3585" s="379"/>
      <c r="KMP3585" s="379"/>
      <c r="KMQ3585" s="379"/>
      <c r="KMR3585" s="379"/>
      <c r="KMS3585" s="379"/>
      <c r="KMT3585" s="379"/>
      <c r="KMU3585" s="379"/>
      <c r="KMV3585" s="379"/>
      <c r="KMW3585" s="379"/>
      <c r="KMX3585" s="379"/>
      <c r="KMY3585" s="379"/>
      <c r="KMZ3585" s="379"/>
      <c r="KNA3585" s="379"/>
      <c r="KNB3585" s="379"/>
      <c r="KNC3585" s="379"/>
      <c r="KND3585" s="379"/>
      <c r="KNE3585" s="379"/>
      <c r="KNF3585" s="379"/>
      <c r="KNG3585" s="379"/>
      <c r="KNH3585" s="379"/>
      <c r="KNI3585" s="379"/>
      <c r="KNJ3585" s="379"/>
      <c r="KNK3585" s="379"/>
      <c r="KNL3585" s="379"/>
      <c r="KNM3585" s="379"/>
      <c r="KNN3585" s="379"/>
      <c r="KNO3585" s="379"/>
      <c r="KNP3585" s="379"/>
      <c r="KNQ3585" s="379"/>
      <c r="KNR3585" s="379"/>
      <c r="KNS3585" s="379"/>
      <c r="KNT3585" s="379"/>
      <c r="KNU3585" s="379"/>
      <c r="KNV3585" s="379"/>
      <c r="KNW3585" s="379"/>
      <c r="KNX3585" s="379"/>
      <c r="KNY3585" s="379"/>
      <c r="KNZ3585" s="379"/>
      <c r="KOA3585" s="379"/>
      <c r="KOB3585" s="379"/>
      <c r="KOC3585" s="379"/>
      <c r="KOD3585" s="379"/>
      <c r="KOE3585" s="379"/>
      <c r="KOF3585" s="379"/>
      <c r="KOG3585" s="379"/>
      <c r="KOH3585" s="379"/>
      <c r="KOI3585" s="379"/>
      <c r="KOJ3585" s="379"/>
      <c r="KOK3585" s="379"/>
      <c r="KOL3585" s="379"/>
      <c r="KOM3585" s="379"/>
      <c r="KON3585" s="379"/>
      <c r="KOO3585" s="379"/>
      <c r="KOP3585" s="379"/>
      <c r="KOQ3585" s="379"/>
      <c r="KOR3585" s="379"/>
      <c r="KOS3585" s="379"/>
      <c r="KOT3585" s="379"/>
      <c r="KOU3585" s="379"/>
      <c r="KOV3585" s="379"/>
      <c r="KOW3585" s="379"/>
      <c r="KOX3585" s="379"/>
      <c r="KOY3585" s="379"/>
      <c r="KOZ3585" s="379"/>
      <c r="KPA3585" s="379"/>
      <c r="KPB3585" s="379"/>
      <c r="KPC3585" s="379"/>
      <c r="KPD3585" s="379"/>
      <c r="KPE3585" s="379"/>
      <c r="KPF3585" s="379"/>
      <c r="KPG3585" s="379"/>
      <c r="KPH3585" s="379"/>
      <c r="KPI3585" s="379"/>
      <c r="KPJ3585" s="379"/>
      <c r="KPK3585" s="379"/>
      <c r="KPL3585" s="379"/>
      <c r="KPM3585" s="379"/>
      <c r="KPN3585" s="379"/>
      <c r="KPO3585" s="379"/>
      <c r="KPP3585" s="379"/>
      <c r="KPQ3585" s="379"/>
      <c r="KPR3585" s="379"/>
      <c r="KPS3585" s="379"/>
      <c r="KPT3585" s="379"/>
      <c r="KPU3585" s="379"/>
      <c r="KPV3585" s="379"/>
      <c r="KPW3585" s="379"/>
      <c r="KPX3585" s="379"/>
      <c r="KPY3585" s="379"/>
      <c r="KPZ3585" s="379"/>
      <c r="KQA3585" s="379"/>
      <c r="KQB3585" s="379"/>
      <c r="KQC3585" s="379"/>
      <c r="KQD3585" s="379"/>
      <c r="KQE3585" s="379"/>
      <c r="KQF3585" s="379"/>
      <c r="KQG3585" s="379"/>
      <c r="KQH3585" s="379"/>
      <c r="KQI3585" s="379"/>
      <c r="KQJ3585" s="379"/>
      <c r="KQK3585" s="379"/>
      <c r="KQL3585" s="379"/>
      <c r="KQM3585" s="379"/>
      <c r="KQN3585" s="379"/>
      <c r="KQO3585" s="379"/>
      <c r="KQP3585" s="379"/>
      <c r="KQQ3585" s="379"/>
      <c r="KQR3585" s="379"/>
      <c r="KQS3585" s="379"/>
      <c r="KQT3585" s="379"/>
      <c r="KQU3585" s="379"/>
      <c r="KQV3585" s="379"/>
      <c r="KQW3585" s="379"/>
      <c r="KQX3585" s="379"/>
      <c r="KQY3585" s="379"/>
      <c r="KQZ3585" s="379"/>
      <c r="KRA3585" s="379"/>
      <c r="KRB3585" s="379"/>
      <c r="KRC3585" s="379"/>
      <c r="KRD3585" s="379"/>
      <c r="KRE3585" s="379"/>
      <c r="KRF3585" s="379"/>
      <c r="KRG3585" s="379"/>
      <c r="KRH3585" s="379"/>
      <c r="KRI3585" s="379"/>
      <c r="KRJ3585" s="379"/>
      <c r="KRK3585" s="379"/>
      <c r="KRL3585" s="379"/>
      <c r="KRM3585" s="379"/>
      <c r="KRN3585" s="379"/>
      <c r="KRO3585" s="379"/>
      <c r="KRP3585" s="379"/>
      <c r="KRQ3585" s="379"/>
      <c r="KRR3585" s="379"/>
      <c r="KRS3585" s="379"/>
      <c r="KRT3585" s="379"/>
      <c r="KRU3585" s="379"/>
      <c r="KRV3585" s="379"/>
      <c r="KRW3585" s="379"/>
      <c r="KRX3585" s="379"/>
      <c r="KRY3585" s="379"/>
      <c r="KRZ3585" s="379"/>
      <c r="KSA3585" s="379"/>
      <c r="KSB3585" s="379"/>
      <c r="KSC3585" s="379"/>
      <c r="KSD3585" s="379"/>
      <c r="KSE3585" s="379"/>
      <c r="KSF3585" s="379"/>
      <c r="KSG3585" s="379"/>
      <c r="KSH3585" s="379"/>
      <c r="KSI3585" s="379"/>
      <c r="KSJ3585" s="379"/>
      <c r="KSK3585" s="379"/>
      <c r="KSL3585" s="379"/>
      <c r="KSM3585" s="379"/>
      <c r="KSN3585" s="379"/>
      <c r="KSO3585" s="379"/>
      <c r="KSP3585" s="379"/>
      <c r="KSQ3585" s="379"/>
      <c r="KSR3585" s="379"/>
      <c r="KSS3585" s="379"/>
      <c r="KST3585" s="379"/>
      <c r="KSU3585" s="379"/>
      <c r="KSV3585" s="379"/>
      <c r="KSW3585" s="379"/>
      <c r="KSX3585" s="379"/>
      <c r="KSY3585" s="379"/>
      <c r="KSZ3585" s="379"/>
      <c r="KTA3585" s="379"/>
      <c r="KTB3585" s="379"/>
      <c r="KTC3585" s="379"/>
      <c r="KTD3585" s="379"/>
      <c r="KTE3585" s="379"/>
      <c r="KTF3585" s="379"/>
      <c r="KTG3585" s="379"/>
      <c r="KTH3585" s="379"/>
      <c r="KTI3585" s="379"/>
      <c r="KTJ3585" s="379"/>
      <c r="KTK3585" s="379"/>
      <c r="KTL3585" s="379"/>
      <c r="KTM3585" s="379"/>
      <c r="KTN3585" s="379"/>
      <c r="KTO3585" s="379"/>
      <c r="KTP3585" s="379"/>
      <c r="KTQ3585" s="379"/>
      <c r="KTR3585" s="379"/>
      <c r="KTS3585" s="379"/>
      <c r="KTT3585" s="379"/>
      <c r="KTU3585" s="379"/>
      <c r="KTV3585" s="379"/>
      <c r="KTW3585" s="379"/>
      <c r="KTX3585" s="379"/>
      <c r="KTY3585" s="379"/>
      <c r="KTZ3585" s="379"/>
      <c r="KUA3585" s="379"/>
      <c r="KUB3585" s="379"/>
      <c r="KUC3585" s="379"/>
      <c r="KUD3585" s="379"/>
      <c r="KUE3585" s="379"/>
      <c r="KUF3585" s="379"/>
      <c r="KUG3585" s="379"/>
      <c r="KUH3585" s="379"/>
      <c r="KUI3585" s="379"/>
      <c r="KUJ3585" s="379"/>
      <c r="KUK3585" s="379"/>
      <c r="KUL3585" s="379"/>
      <c r="KUM3585" s="379"/>
      <c r="KUN3585" s="379"/>
      <c r="KUO3585" s="379"/>
      <c r="KUP3585" s="379"/>
      <c r="KUQ3585" s="379"/>
      <c r="KUR3585" s="379"/>
      <c r="KUS3585" s="379"/>
      <c r="KUT3585" s="379"/>
      <c r="KUU3585" s="379"/>
      <c r="KUV3585" s="379"/>
      <c r="KUW3585" s="379"/>
      <c r="KUX3585" s="379"/>
      <c r="KUY3585" s="379"/>
      <c r="KUZ3585" s="379"/>
      <c r="KVA3585" s="379"/>
      <c r="KVB3585" s="379"/>
      <c r="KVC3585" s="379"/>
      <c r="KVD3585" s="379"/>
      <c r="KVE3585" s="379"/>
      <c r="KVF3585" s="379"/>
      <c r="KVG3585" s="379"/>
      <c r="KVH3585" s="379"/>
      <c r="KVI3585" s="379"/>
      <c r="KVJ3585" s="379"/>
      <c r="KVK3585" s="379"/>
      <c r="KVL3585" s="379"/>
      <c r="KVM3585" s="379"/>
      <c r="KVN3585" s="379"/>
      <c r="KVO3585" s="379"/>
      <c r="KVP3585" s="379"/>
      <c r="KVQ3585" s="379"/>
      <c r="KVR3585" s="379"/>
      <c r="KVS3585" s="379"/>
      <c r="KVT3585" s="379"/>
      <c r="KVU3585" s="379"/>
      <c r="KVV3585" s="379"/>
      <c r="KVW3585" s="379"/>
      <c r="KVX3585" s="379"/>
      <c r="KVY3585" s="379"/>
      <c r="KVZ3585" s="379"/>
      <c r="KWA3585" s="379"/>
      <c r="KWB3585" s="379"/>
      <c r="KWC3585" s="379"/>
      <c r="KWD3585" s="379"/>
      <c r="KWE3585" s="379"/>
      <c r="KWF3585" s="379"/>
      <c r="KWG3585" s="379"/>
      <c r="KWH3585" s="379"/>
      <c r="KWI3585" s="379"/>
      <c r="KWJ3585" s="379"/>
      <c r="KWK3585" s="379"/>
      <c r="KWL3585" s="379"/>
      <c r="KWM3585" s="379"/>
      <c r="KWN3585" s="379"/>
      <c r="KWO3585" s="379"/>
      <c r="KWP3585" s="379"/>
      <c r="KWQ3585" s="379"/>
      <c r="KWR3585" s="379"/>
      <c r="KWS3585" s="379"/>
      <c r="KWT3585" s="379"/>
      <c r="KWU3585" s="379"/>
      <c r="KWV3585" s="379"/>
      <c r="KWW3585" s="379"/>
      <c r="KWX3585" s="379"/>
      <c r="KWY3585" s="379"/>
      <c r="KWZ3585" s="379"/>
      <c r="KXA3585" s="379"/>
      <c r="KXB3585" s="379"/>
      <c r="KXC3585" s="379"/>
      <c r="KXD3585" s="379"/>
      <c r="KXE3585" s="379"/>
      <c r="KXF3585" s="379"/>
      <c r="KXG3585" s="379"/>
      <c r="KXH3585" s="379"/>
      <c r="KXI3585" s="379"/>
      <c r="KXJ3585" s="379"/>
      <c r="KXK3585" s="379"/>
      <c r="KXL3585" s="379"/>
      <c r="KXM3585" s="379"/>
      <c r="KXN3585" s="379"/>
      <c r="KXO3585" s="379"/>
      <c r="KXP3585" s="379"/>
      <c r="KXQ3585" s="379"/>
      <c r="KXR3585" s="379"/>
      <c r="KXS3585" s="379"/>
      <c r="KXT3585" s="379"/>
      <c r="KXU3585" s="379"/>
      <c r="KXV3585" s="379"/>
      <c r="KXW3585" s="379"/>
      <c r="KXX3585" s="379"/>
      <c r="KXY3585" s="379"/>
      <c r="KXZ3585" s="379"/>
      <c r="KYA3585" s="379"/>
      <c r="KYB3585" s="379"/>
      <c r="KYC3585" s="379"/>
      <c r="KYD3585" s="379"/>
      <c r="KYE3585" s="379"/>
      <c r="KYF3585" s="379"/>
      <c r="KYG3585" s="379"/>
      <c r="KYH3585" s="379"/>
      <c r="KYI3585" s="379"/>
      <c r="KYJ3585" s="379"/>
      <c r="KYK3585" s="379"/>
      <c r="KYL3585" s="379"/>
      <c r="KYM3585" s="379"/>
      <c r="KYN3585" s="379"/>
      <c r="KYO3585" s="379"/>
      <c r="KYP3585" s="379"/>
      <c r="KYQ3585" s="379"/>
      <c r="KYR3585" s="379"/>
      <c r="KYS3585" s="379"/>
      <c r="KYT3585" s="379"/>
      <c r="KYU3585" s="379"/>
      <c r="KYV3585" s="379"/>
      <c r="KYW3585" s="379"/>
      <c r="KYX3585" s="379"/>
      <c r="KYY3585" s="379"/>
      <c r="KYZ3585" s="379"/>
      <c r="KZA3585" s="379"/>
      <c r="KZB3585" s="379"/>
      <c r="KZC3585" s="379"/>
      <c r="KZD3585" s="379"/>
      <c r="KZE3585" s="379"/>
      <c r="KZF3585" s="379"/>
      <c r="KZG3585" s="379"/>
      <c r="KZH3585" s="379"/>
      <c r="KZI3585" s="379"/>
      <c r="KZJ3585" s="379"/>
      <c r="KZK3585" s="379"/>
      <c r="KZL3585" s="379"/>
      <c r="KZM3585" s="379"/>
      <c r="KZN3585" s="379"/>
      <c r="KZO3585" s="379"/>
      <c r="KZP3585" s="379"/>
      <c r="KZQ3585" s="379"/>
      <c r="KZR3585" s="379"/>
      <c r="KZS3585" s="379"/>
      <c r="KZT3585" s="379"/>
      <c r="KZU3585" s="379"/>
      <c r="KZV3585" s="379"/>
      <c r="KZW3585" s="379"/>
      <c r="KZX3585" s="379"/>
      <c r="KZY3585" s="379"/>
      <c r="KZZ3585" s="379"/>
      <c r="LAA3585" s="379"/>
      <c r="LAB3585" s="379"/>
      <c r="LAC3585" s="379"/>
      <c r="LAD3585" s="379"/>
      <c r="LAE3585" s="379"/>
      <c r="LAF3585" s="379"/>
      <c r="LAG3585" s="379"/>
      <c r="LAH3585" s="379"/>
      <c r="LAI3585" s="379"/>
      <c r="LAJ3585" s="379"/>
      <c r="LAK3585" s="379"/>
      <c r="LAL3585" s="379"/>
      <c r="LAM3585" s="379"/>
      <c r="LAN3585" s="379"/>
      <c r="LAO3585" s="379"/>
      <c r="LAP3585" s="379"/>
      <c r="LAQ3585" s="379"/>
      <c r="LAR3585" s="379"/>
      <c r="LAS3585" s="379"/>
      <c r="LAT3585" s="379"/>
      <c r="LAU3585" s="379"/>
      <c r="LAV3585" s="379"/>
      <c r="LAW3585" s="379"/>
      <c r="LAX3585" s="379"/>
      <c r="LAY3585" s="379"/>
      <c r="LAZ3585" s="379"/>
      <c r="LBA3585" s="379"/>
      <c r="LBB3585" s="379"/>
      <c r="LBC3585" s="379"/>
      <c r="LBD3585" s="379"/>
      <c r="LBE3585" s="379"/>
      <c r="LBF3585" s="379"/>
      <c r="LBG3585" s="379"/>
      <c r="LBH3585" s="379"/>
      <c r="LBI3585" s="379"/>
      <c r="LBJ3585" s="379"/>
      <c r="LBK3585" s="379"/>
      <c r="LBL3585" s="379"/>
      <c r="LBM3585" s="379"/>
      <c r="LBN3585" s="379"/>
      <c r="LBO3585" s="379"/>
      <c r="LBP3585" s="379"/>
      <c r="LBQ3585" s="379"/>
      <c r="LBR3585" s="379"/>
      <c r="LBS3585" s="379"/>
      <c r="LBT3585" s="379"/>
      <c r="LBU3585" s="379"/>
      <c r="LBV3585" s="379"/>
      <c r="LBW3585" s="379"/>
      <c r="LBX3585" s="379"/>
      <c r="LBY3585" s="379"/>
      <c r="LBZ3585" s="379"/>
      <c r="LCA3585" s="379"/>
      <c r="LCB3585" s="379"/>
      <c r="LCC3585" s="379"/>
      <c r="LCD3585" s="379"/>
      <c r="LCE3585" s="379"/>
      <c r="LCF3585" s="379"/>
      <c r="LCG3585" s="379"/>
      <c r="LCH3585" s="379"/>
      <c r="LCI3585" s="379"/>
      <c r="LCJ3585" s="379"/>
      <c r="LCK3585" s="379"/>
      <c r="LCL3585" s="379"/>
      <c r="LCM3585" s="379"/>
      <c r="LCN3585" s="379"/>
      <c r="LCO3585" s="379"/>
      <c r="LCP3585" s="379"/>
      <c r="LCQ3585" s="379"/>
      <c r="LCR3585" s="379"/>
      <c r="LCS3585" s="379"/>
      <c r="LCT3585" s="379"/>
      <c r="LCU3585" s="379"/>
      <c r="LCV3585" s="379"/>
      <c r="LCW3585" s="379"/>
      <c r="LCX3585" s="379"/>
      <c r="LCY3585" s="379"/>
      <c r="LCZ3585" s="379"/>
      <c r="LDA3585" s="379"/>
      <c r="LDB3585" s="379"/>
      <c r="LDC3585" s="379"/>
      <c r="LDD3585" s="379"/>
      <c r="LDE3585" s="379"/>
      <c r="LDF3585" s="379"/>
      <c r="LDG3585" s="379"/>
      <c r="LDH3585" s="379"/>
      <c r="LDI3585" s="379"/>
      <c r="LDJ3585" s="379"/>
      <c r="LDK3585" s="379"/>
      <c r="LDL3585" s="379"/>
      <c r="LDM3585" s="379"/>
      <c r="LDN3585" s="379"/>
      <c r="LDO3585" s="379"/>
      <c r="LDP3585" s="379"/>
      <c r="LDQ3585" s="379"/>
      <c r="LDR3585" s="379"/>
      <c r="LDS3585" s="379"/>
      <c r="LDT3585" s="379"/>
      <c r="LDU3585" s="379"/>
      <c r="LDV3585" s="379"/>
      <c r="LDW3585" s="379"/>
      <c r="LDX3585" s="379"/>
      <c r="LDY3585" s="379"/>
      <c r="LDZ3585" s="379"/>
      <c r="LEA3585" s="379"/>
      <c r="LEB3585" s="379"/>
      <c r="LEC3585" s="379"/>
      <c r="LED3585" s="379"/>
      <c r="LEE3585" s="379"/>
      <c r="LEF3585" s="379"/>
      <c r="LEG3585" s="379"/>
      <c r="LEH3585" s="379"/>
      <c r="LEI3585" s="379"/>
      <c r="LEJ3585" s="379"/>
      <c r="LEK3585" s="379"/>
      <c r="LEL3585" s="379"/>
      <c r="LEM3585" s="379"/>
      <c r="LEN3585" s="379"/>
      <c r="LEO3585" s="379"/>
      <c r="LEP3585" s="379"/>
      <c r="LEQ3585" s="379"/>
      <c r="LER3585" s="379"/>
      <c r="LES3585" s="379"/>
      <c r="LET3585" s="379"/>
      <c r="LEU3585" s="379"/>
      <c r="LEV3585" s="379"/>
      <c r="LEW3585" s="379"/>
      <c r="LEX3585" s="379"/>
      <c r="LEY3585" s="379"/>
      <c r="LEZ3585" s="379"/>
      <c r="LFA3585" s="379"/>
      <c r="LFB3585" s="379"/>
      <c r="LFC3585" s="379"/>
      <c r="LFD3585" s="379"/>
      <c r="LFE3585" s="379"/>
      <c r="LFF3585" s="379"/>
      <c r="LFG3585" s="379"/>
      <c r="LFH3585" s="379"/>
      <c r="LFI3585" s="379"/>
      <c r="LFJ3585" s="379"/>
      <c r="LFK3585" s="379"/>
      <c r="LFL3585" s="379"/>
      <c r="LFM3585" s="379"/>
      <c r="LFN3585" s="379"/>
      <c r="LFO3585" s="379"/>
      <c r="LFP3585" s="379"/>
      <c r="LFQ3585" s="379"/>
      <c r="LFR3585" s="379"/>
      <c r="LFS3585" s="379"/>
      <c r="LFT3585" s="379"/>
      <c r="LFU3585" s="379"/>
      <c r="LFV3585" s="379"/>
      <c r="LFW3585" s="379"/>
      <c r="LFX3585" s="379"/>
      <c r="LFY3585" s="379"/>
      <c r="LFZ3585" s="379"/>
      <c r="LGA3585" s="379"/>
      <c r="LGB3585" s="379"/>
      <c r="LGC3585" s="379"/>
      <c r="LGD3585" s="379"/>
      <c r="LGE3585" s="379"/>
      <c r="LGF3585" s="379"/>
      <c r="LGG3585" s="379"/>
      <c r="LGH3585" s="379"/>
      <c r="LGI3585" s="379"/>
      <c r="LGJ3585" s="379"/>
      <c r="LGK3585" s="379"/>
      <c r="LGL3585" s="379"/>
      <c r="LGM3585" s="379"/>
      <c r="LGN3585" s="379"/>
      <c r="LGO3585" s="379"/>
      <c r="LGP3585" s="379"/>
      <c r="LGQ3585" s="379"/>
      <c r="LGR3585" s="379"/>
      <c r="LGS3585" s="379"/>
      <c r="LGT3585" s="379"/>
      <c r="LGU3585" s="379"/>
      <c r="LGV3585" s="379"/>
      <c r="LGW3585" s="379"/>
      <c r="LGX3585" s="379"/>
      <c r="LGY3585" s="379"/>
      <c r="LGZ3585" s="379"/>
      <c r="LHA3585" s="379"/>
      <c r="LHB3585" s="379"/>
      <c r="LHC3585" s="379"/>
      <c r="LHD3585" s="379"/>
      <c r="LHE3585" s="379"/>
      <c r="LHF3585" s="379"/>
      <c r="LHG3585" s="379"/>
      <c r="LHH3585" s="379"/>
      <c r="LHI3585" s="379"/>
      <c r="LHJ3585" s="379"/>
      <c r="LHK3585" s="379"/>
      <c r="LHL3585" s="379"/>
      <c r="LHM3585" s="379"/>
      <c r="LHN3585" s="379"/>
      <c r="LHO3585" s="379"/>
      <c r="LHP3585" s="379"/>
      <c r="LHQ3585" s="379"/>
      <c r="LHR3585" s="379"/>
      <c r="LHS3585" s="379"/>
      <c r="LHT3585" s="379"/>
      <c r="LHU3585" s="379"/>
      <c r="LHV3585" s="379"/>
      <c r="LHW3585" s="379"/>
      <c r="LHX3585" s="379"/>
      <c r="LHY3585" s="379"/>
      <c r="LHZ3585" s="379"/>
      <c r="LIA3585" s="379"/>
      <c r="LIB3585" s="379"/>
      <c r="LIC3585" s="379"/>
      <c r="LID3585" s="379"/>
      <c r="LIE3585" s="379"/>
      <c r="LIF3585" s="379"/>
      <c r="LIG3585" s="379"/>
      <c r="LIH3585" s="379"/>
      <c r="LII3585" s="379"/>
      <c r="LIJ3585" s="379"/>
      <c r="LIK3585" s="379"/>
      <c r="LIL3585" s="379"/>
      <c r="LIM3585" s="379"/>
      <c r="LIN3585" s="379"/>
      <c r="LIO3585" s="379"/>
      <c r="LIP3585" s="379"/>
      <c r="LIQ3585" s="379"/>
      <c r="LIR3585" s="379"/>
      <c r="LIS3585" s="379"/>
      <c r="LIT3585" s="379"/>
      <c r="LIU3585" s="379"/>
      <c r="LIV3585" s="379"/>
      <c r="LIW3585" s="379"/>
      <c r="LIX3585" s="379"/>
      <c r="LIY3585" s="379"/>
      <c r="LIZ3585" s="379"/>
      <c r="LJA3585" s="379"/>
      <c r="LJB3585" s="379"/>
      <c r="LJC3585" s="379"/>
      <c r="LJD3585" s="379"/>
      <c r="LJE3585" s="379"/>
      <c r="LJF3585" s="379"/>
      <c r="LJG3585" s="379"/>
      <c r="LJH3585" s="379"/>
      <c r="LJI3585" s="379"/>
      <c r="LJJ3585" s="379"/>
      <c r="LJK3585" s="379"/>
      <c r="LJL3585" s="379"/>
      <c r="LJM3585" s="379"/>
      <c r="LJN3585" s="379"/>
      <c r="LJO3585" s="379"/>
      <c r="LJP3585" s="379"/>
      <c r="LJQ3585" s="379"/>
      <c r="LJR3585" s="379"/>
      <c r="LJS3585" s="379"/>
      <c r="LJT3585" s="379"/>
      <c r="LJU3585" s="379"/>
      <c r="LJV3585" s="379"/>
      <c r="LJW3585" s="379"/>
      <c r="LJX3585" s="379"/>
      <c r="LJY3585" s="379"/>
      <c r="LJZ3585" s="379"/>
      <c r="LKA3585" s="379"/>
      <c r="LKB3585" s="379"/>
      <c r="LKC3585" s="379"/>
      <c r="LKD3585" s="379"/>
      <c r="LKE3585" s="379"/>
      <c r="LKF3585" s="379"/>
      <c r="LKG3585" s="379"/>
      <c r="LKH3585" s="379"/>
      <c r="LKI3585" s="379"/>
      <c r="LKJ3585" s="379"/>
      <c r="LKK3585" s="379"/>
      <c r="LKL3585" s="379"/>
      <c r="LKM3585" s="379"/>
      <c r="LKN3585" s="379"/>
      <c r="LKO3585" s="379"/>
      <c r="LKP3585" s="379"/>
      <c r="LKQ3585" s="379"/>
      <c r="LKR3585" s="379"/>
      <c r="LKS3585" s="379"/>
      <c r="LKT3585" s="379"/>
      <c r="LKU3585" s="379"/>
      <c r="LKV3585" s="379"/>
      <c r="LKW3585" s="379"/>
      <c r="LKX3585" s="379"/>
      <c r="LKY3585" s="379"/>
      <c r="LKZ3585" s="379"/>
      <c r="LLA3585" s="379"/>
      <c r="LLB3585" s="379"/>
      <c r="LLC3585" s="379"/>
      <c r="LLD3585" s="379"/>
      <c r="LLE3585" s="379"/>
      <c r="LLF3585" s="379"/>
      <c r="LLG3585" s="379"/>
      <c r="LLH3585" s="379"/>
      <c r="LLI3585" s="379"/>
      <c r="LLJ3585" s="379"/>
      <c r="LLK3585" s="379"/>
      <c r="LLL3585" s="379"/>
      <c r="LLM3585" s="379"/>
      <c r="LLN3585" s="379"/>
      <c r="LLO3585" s="379"/>
      <c r="LLP3585" s="379"/>
      <c r="LLQ3585" s="379"/>
      <c r="LLR3585" s="379"/>
      <c r="LLS3585" s="379"/>
      <c r="LLT3585" s="379"/>
      <c r="LLU3585" s="379"/>
      <c r="LLV3585" s="379"/>
      <c r="LLW3585" s="379"/>
      <c r="LLX3585" s="379"/>
      <c r="LLY3585" s="379"/>
      <c r="LLZ3585" s="379"/>
      <c r="LMA3585" s="379"/>
      <c r="LMB3585" s="379"/>
      <c r="LMC3585" s="379"/>
      <c r="LMD3585" s="379"/>
      <c r="LME3585" s="379"/>
      <c r="LMF3585" s="379"/>
      <c r="LMG3585" s="379"/>
      <c r="LMH3585" s="379"/>
      <c r="LMI3585" s="379"/>
      <c r="LMJ3585" s="379"/>
      <c r="LMK3585" s="379"/>
      <c r="LML3585" s="379"/>
      <c r="LMM3585" s="379"/>
      <c r="LMN3585" s="379"/>
      <c r="LMO3585" s="379"/>
      <c r="LMP3585" s="379"/>
      <c r="LMQ3585" s="379"/>
      <c r="LMR3585" s="379"/>
      <c r="LMS3585" s="379"/>
      <c r="LMT3585" s="379"/>
      <c r="LMU3585" s="379"/>
      <c r="LMV3585" s="379"/>
      <c r="LMW3585" s="379"/>
      <c r="LMX3585" s="379"/>
      <c r="LMY3585" s="379"/>
      <c r="LMZ3585" s="379"/>
      <c r="LNA3585" s="379"/>
      <c r="LNB3585" s="379"/>
      <c r="LNC3585" s="379"/>
      <c r="LND3585" s="379"/>
      <c r="LNE3585" s="379"/>
      <c r="LNF3585" s="379"/>
      <c r="LNG3585" s="379"/>
      <c r="LNH3585" s="379"/>
      <c r="LNI3585" s="379"/>
      <c r="LNJ3585" s="379"/>
      <c r="LNK3585" s="379"/>
      <c r="LNL3585" s="379"/>
      <c r="LNM3585" s="379"/>
      <c r="LNN3585" s="379"/>
      <c r="LNO3585" s="379"/>
      <c r="LNP3585" s="379"/>
      <c r="LNQ3585" s="379"/>
      <c r="LNR3585" s="379"/>
      <c r="LNS3585" s="379"/>
      <c r="LNT3585" s="379"/>
      <c r="LNU3585" s="379"/>
      <c r="LNV3585" s="379"/>
      <c r="LNW3585" s="379"/>
      <c r="LNX3585" s="379"/>
      <c r="LNY3585" s="379"/>
      <c r="LNZ3585" s="379"/>
      <c r="LOA3585" s="379"/>
      <c r="LOB3585" s="379"/>
      <c r="LOC3585" s="379"/>
      <c r="LOD3585" s="379"/>
      <c r="LOE3585" s="379"/>
      <c r="LOF3585" s="379"/>
      <c r="LOG3585" s="379"/>
      <c r="LOH3585" s="379"/>
      <c r="LOI3585" s="379"/>
      <c r="LOJ3585" s="379"/>
      <c r="LOK3585" s="379"/>
      <c r="LOL3585" s="379"/>
      <c r="LOM3585" s="379"/>
      <c r="LON3585" s="379"/>
      <c r="LOO3585" s="379"/>
      <c r="LOP3585" s="379"/>
      <c r="LOQ3585" s="379"/>
      <c r="LOR3585" s="379"/>
      <c r="LOS3585" s="379"/>
      <c r="LOT3585" s="379"/>
      <c r="LOU3585" s="379"/>
      <c r="LOV3585" s="379"/>
      <c r="LOW3585" s="379"/>
      <c r="LOX3585" s="379"/>
      <c r="LOY3585" s="379"/>
      <c r="LOZ3585" s="379"/>
      <c r="LPA3585" s="379"/>
      <c r="LPB3585" s="379"/>
      <c r="LPC3585" s="379"/>
      <c r="LPD3585" s="379"/>
      <c r="LPE3585" s="379"/>
      <c r="LPF3585" s="379"/>
      <c r="LPG3585" s="379"/>
      <c r="LPH3585" s="379"/>
      <c r="LPI3585" s="379"/>
      <c r="LPJ3585" s="379"/>
      <c r="LPK3585" s="379"/>
      <c r="LPL3585" s="379"/>
      <c r="LPM3585" s="379"/>
      <c r="LPN3585" s="379"/>
      <c r="LPO3585" s="379"/>
      <c r="LPP3585" s="379"/>
      <c r="LPQ3585" s="379"/>
      <c r="LPR3585" s="379"/>
      <c r="LPS3585" s="379"/>
      <c r="LPT3585" s="379"/>
      <c r="LPU3585" s="379"/>
      <c r="LPV3585" s="379"/>
      <c r="LPW3585" s="379"/>
      <c r="LPX3585" s="379"/>
      <c r="LPY3585" s="379"/>
      <c r="LPZ3585" s="379"/>
      <c r="LQA3585" s="379"/>
      <c r="LQB3585" s="379"/>
      <c r="LQC3585" s="379"/>
      <c r="LQD3585" s="379"/>
      <c r="LQE3585" s="379"/>
      <c r="LQF3585" s="379"/>
      <c r="LQG3585" s="379"/>
      <c r="LQH3585" s="379"/>
      <c r="LQI3585" s="379"/>
      <c r="LQJ3585" s="379"/>
      <c r="LQK3585" s="379"/>
      <c r="LQL3585" s="379"/>
      <c r="LQM3585" s="379"/>
      <c r="LQN3585" s="379"/>
      <c r="LQO3585" s="379"/>
      <c r="LQP3585" s="379"/>
      <c r="LQQ3585" s="379"/>
      <c r="LQR3585" s="379"/>
      <c r="LQS3585" s="379"/>
      <c r="LQT3585" s="379"/>
      <c r="LQU3585" s="379"/>
      <c r="LQV3585" s="379"/>
      <c r="LQW3585" s="379"/>
      <c r="LQX3585" s="379"/>
      <c r="LQY3585" s="379"/>
      <c r="LQZ3585" s="379"/>
      <c r="LRA3585" s="379"/>
      <c r="LRB3585" s="379"/>
      <c r="LRC3585" s="379"/>
      <c r="LRD3585" s="379"/>
      <c r="LRE3585" s="379"/>
      <c r="LRF3585" s="379"/>
      <c r="LRG3585" s="379"/>
      <c r="LRH3585" s="379"/>
      <c r="LRI3585" s="379"/>
      <c r="LRJ3585" s="379"/>
      <c r="LRK3585" s="379"/>
      <c r="LRL3585" s="379"/>
      <c r="LRM3585" s="379"/>
      <c r="LRN3585" s="379"/>
      <c r="LRO3585" s="379"/>
      <c r="LRP3585" s="379"/>
      <c r="LRQ3585" s="379"/>
      <c r="LRR3585" s="379"/>
      <c r="LRS3585" s="379"/>
      <c r="LRT3585" s="379"/>
      <c r="LRU3585" s="379"/>
      <c r="LRV3585" s="379"/>
      <c r="LRW3585" s="379"/>
      <c r="LRX3585" s="379"/>
      <c r="LRY3585" s="379"/>
      <c r="LRZ3585" s="379"/>
      <c r="LSA3585" s="379"/>
      <c r="LSB3585" s="379"/>
      <c r="LSC3585" s="379"/>
      <c r="LSD3585" s="379"/>
      <c r="LSE3585" s="379"/>
      <c r="LSF3585" s="379"/>
      <c r="LSG3585" s="379"/>
      <c r="LSH3585" s="379"/>
      <c r="LSI3585" s="379"/>
      <c r="LSJ3585" s="379"/>
      <c r="LSK3585" s="379"/>
      <c r="LSL3585" s="379"/>
      <c r="LSM3585" s="379"/>
      <c r="LSN3585" s="379"/>
      <c r="LSO3585" s="379"/>
      <c r="LSP3585" s="379"/>
      <c r="LSQ3585" s="379"/>
      <c r="LSR3585" s="379"/>
      <c r="LSS3585" s="379"/>
      <c r="LST3585" s="379"/>
      <c r="LSU3585" s="379"/>
      <c r="LSV3585" s="379"/>
      <c r="LSW3585" s="379"/>
      <c r="LSX3585" s="379"/>
      <c r="LSY3585" s="379"/>
      <c r="LSZ3585" s="379"/>
      <c r="LTA3585" s="379"/>
      <c r="LTB3585" s="379"/>
      <c r="LTC3585" s="379"/>
      <c r="LTD3585" s="379"/>
      <c r="LTE3585" s="379"/>
      <c r="LTF3585" s="379"/>
      <c r="LTG3585" s="379"/>
      <c r="LTH3585" s="379"/>
      <c r="LTI3585" s="379"/>
      <c r="LTJ3585" s="379"/>
      <c r="LTK3585" s="379"/>
      <c r="LTL3585" s="379"/>
      <c r="LTM3585" s="379"/>
      <c r="LTN3585" s="379"/>
      <c r="LTO3585" s="379"/>
      <c r="LTP3585" s="379"/>
      <c r="LTQ3585" s="379"/>
      <c r="LTR3585" s="379"/>
      <c r="LTS3585" s="379"/>
      <c r="LTT3585" s="379"/>
      <c r="LTU3585" s="379"/>
      <c r="LTV3585" s="379"/>
      <c r="LTW3585" s="379"/>
      <c r="LTX3585" s="379"/>
      <c r="LTY3585" s="379"/>
      <c r="LTZ3585" s="379"/>
      <c r="LUA3585" s="379"/>
      <c r="LUB3585" s="379"/>
      <c r="LUC3585" s="379"/>
      <c r="LUD3585" s="379"/>
      <c r="LUE3585" s="379"/>
      <c r="LUF3585" s="379"/>
      <c r="LUG3585" s="379"/>
      <c r="LUH3585" s="379"/>
      <c r="LUI3585" s="379"/>
      <c r="LUJ3585" s="379"/>
      <c r="LUK3585" s="379"/>
      <c r="LUL3585" s="379"/>
      <c r="LUM3585" s="379"/>
      <c r="LUN3585" s="379"/>
      <c r="LUO3585" s="379"/>
      <c r="LUP3585" s="379"/>
      <c r="LUQ3585" s="379"/>
      <c r="LUR3585" s="379"/>
      <c r="LUS3585" s="379"/>
      <c r="LUT3585" s="379"/>
      <c r="LUU3585" s="379"/>
      <c r="LUV3585" s="379"/>
      <c r="LUW3585" s="379"/>
      <c r="LUX3585" s="379"/>
      <c r="LUY3585" s="379"/>
      <c r="LUZ3585" s="379"/>
      <c r="LVA3585" s="379"/>
      <c r="LVB3585" s="379"/>
      <c r="LVC3585" s="379"/>
      <c r="LVD3585" s="379"/>
      <c r="LVE3585" s="379"/>
      <c r="LVF3585" s="379"/>
      <c r="LVG3585" s="379"/>
      <c r="LVH3585" s="379"/>
      <c r="LVI3585" s="379"/>
      <c r="LVJ3585" s="379"/>
      <c r="LVK3585" s="379"/>
      <c r="LVL3585" s="379"/>
      <c r="LVM3585" s="379"/>
      <c r="LVN3585" s="379"/>
      <c r="LVO3585" s="379"/>
      <c r="LVP3585" s="379"/>
      <c r="LVQ3585" s="379"/>
      <c r="LVR3585" s="379"/>
      <c r="LVS3585" s="379"/>
      <c r="LVT3585" s="379"/>
      <c r="LVU3585" s="379"/>
      <c r="LVV3585" s="379"/>
      <c r="LVW3585" s="379"/>
      <c r="LVX3585" s="379"/>
      <c r="LVY3585" s="379"/>
      <c r="LVZ3585" s="379"/>
      <c r="LWA3585" s="379"/>
      <c r="LWB3585" s="379"/>
      <c r="LWC3585" s="379"/>
      <c r="LWD3585" s="379"/>
      <c r="LWE3585" s="379"/>
      <c r="LWF3585" s="379"/>
      <c r="LWG3585" s="379"/>
      <c r="LWH3585" s="379"/>
      <c r="LWI3585" s="379"/>
      <c r="LWJ3585" s="379"/>
      <c r="LWK3585" s="379"/>
      <c r="LWL3585" s="379"/>
      <c r="LWM3585" s="379"/>
      <c r="LWN3585" s="379"/>
      <c r="LWO3585" s="379"/>
      <c r="LWP3585" s="379"/>
      <c r="LWQ3585" s="379"/>
      <c r="LWR3585" s="379"/>
      <c r="LWS3585" s="379"/>
      <c r="LWT3585" s="379"/>
      <c r="LWU3585" s="379"/>
      <c r="LWV3585" s="379"/>
      <c r="LWW3585" s="379"/>
      <c r="LWX3585" s="379"/>
      <c r="LWY3585" s="379"/>
      <c r="LWZ3585" s="379"/>
      <c r="LXA3585" s="379"/>
      <c r="LXB3585" s="379"/>
      <c r="LXC3585" s="379"/>
      <c r="LXD3585" s="379"/>
      <c r="LXE3585" s="379"/>
      <c r="LXF3585" s="379"/>
      <c r="LXG3585" s="379"/>
      <c r="LXH3585" s="379"/>
      <c r="LXI3585" s="379"/>
      <c r="LXJ3585" s="379"/>
      <c r="LXK3585" s="379"/>
      <c r="LXL3585" s="379"/>
      <c r="LXM3585" s="379"/>
      <c r="LXN3585" s="379"/>
      <c r="LXO3585" s="379"/>
      <c r="LXP3585" s="379"/>
      <c r="LXQ3585" s="379"/>
      <c r="LXR3585" s="379"/>
      <c r="LXS3585" s="379"/>
      <c r="LXT3585" s="379"/>
      <c r="LXU3585" s="379"/>
      <c r="LXV3585" s="379"/>
      <c r="LXW3585" s="379"/>
      <c r="LXX3585" s="379"/>
      <c r="LXY3585" s="379"/>
      <c r="LXZ3585" s="379"/>
      <c r="LYA3585" s="379"/>
      <c r="LYB3585" s="379"/>
      <c r="LYC3585" s="379"/>
      <c r="LYD3585" s="379"/>
      <c r="LYE3585" s="379"/>
      <c r="LYF3585" s="379"/>
      <c r="LYG3585" s="379"/>
      <c r="LYH3585" s="379"/>
      <c r="LYI3585" s="379"/>
      <c r="LYJ3585" s="379"/>
      <c r="LYK3585" s="379"/>
      <c r="LYL3585" s="379"/>
      <c r="LYM3585" s="379"/>
      <c r="LYN3585" s="379"/>
      <c r="LYO3585" s="379"/>
      <c r="LYP3585" s="379"/>
      <c r="LYQ3585" s="379"/>
      <c r="LYR3585" s="379"/>
      <c r="LYS3585" s="379"/>
      <c r="LYT3585" s="379"/>
      <c r="LYU3585" s="379"/>
      <c r="LYV3585" s="379"/>
      <c r="LYW3585" s="379"/>
      <c r="LYX3585" s="379"/>
      <c r="LYY3585" s="379"/>
      <c r="LYZ3585" s="379"/>
      <c r="LZA3585" s="379"/>
      <c r="LZB3585" s="379"/>
      <c r="LZC3585" s="379"/>
      <c r="LZD3585" s="379"/>
      <c r="LZE3585" s="379"/>
      <c r="LZF3585" s="379"/>
      <c r="LZG3585" s="379"/>
      <c r="LZH3585" s="379"/>
      <c r="LZI3585" s="379"/>
      <c r="LZJ3585" s="379"/>
      <c r="LZK3585" s="379"/>
      <c r="LZL3585" s="379"/>
      <c r="LZM3585" s="379"/>
      <c r="LZN3585" s="379"/>
      <c r="LZO3585" s="379"/>
      <c r="LZP3585" s="379"/>
      <c r="LZQ3585" s="379"/>
      <c r="LZR3585" s="379"/>
      <c r="LZS3585" s="379"/>
      <c r="LZT3585" s="379"/>
      <c r="LZU3585" s="379"/>
      <c r="LZV3585" s="379"/>
      <c r="LZW3585" s="379"/>
      <c r="LZX3585" s="379"/>
      <c r="LZY3585" s="379"/>
      <c r="LZZ3585" s="379"/>
      <c r="MAA3585" s="379"/>
      <c r="MAB3585" s="379"/>
      <c r="MAC3585" s="379"/>
      <c r="MAD3585" s="379"/>
      <c r="MAE3585" s="379"/>
      <c r="MAF3585" s="379"/>
      <c r="MAG3585" s="379"/>
      <c r="MAH3585" s="379"/>
      <c r="MAI3585" s="379"/>
      <c r="MAJ3585" s="379"/>
      <c r="MAK3585" s="379"/>
      <c r="MAL3585" s="379"/>
      <c r="MAM3585" s="379"/>
      <c r="MAN3585" s="379"/>
      <c r="MAO3585" s="379"/>
      <c r="MAP3585" s="379"/>
      <c r="MAQ3585" s="379"/>
      <c r="MAR3585" s="379"/>
      <c r="MAS3585" s="379"/>
      <c r="MAT3585" s="379"/>
      <c r="MAU3585" s="379"/>
      <c r="MAV3585" s="379"/>
      <c r="MAW3585" s="379"/>
      <c r="MAX3585" s="379"/>
      <c r="MAY3585" s="379"/>
      <c r="MAZ3585" s="379"/>
      <c r="MBA3585" s="379"/>
      <c r="MBB3585" s="379"/>
      <c r="MBC3585" s="379"/>
      <c r="MBD3585" s="379"/>
      <c r="MBE3585" s="379"/>
      <c r="MBF3585" s="379"/>
      <c r="MBG3585" s="379"/>
      <c r="MBH3585" s="379"/>
      <c r="MBI3585" s="379"/>
      <c r="MBJ3585" s="379"/>
      <c r="MBK3585" s="379"/>
      <c r="MBL3585" s="379"/>
      <c r="MBM3585" s="379"/>
      <c r="MBN3585" s="379"/>
      <c r="MBO3585" s="379"/>
      <c r="MBP3585" s="379"/>
      <c r="MBQ3585" s="379"/>
      <c r="MBR3585" s="379"/>
      <c r="MBS3585" s="379"/>
      <c r="MBT3585" s="379"/>
      <c r="MBU3585" s="379"/>
      <c r="MBV3585" s="379"/>
      <c r="MBW3585" s="379"/>
      <c r="MBX3585" s="379"/>
      <c r="MBY3585" s="379"/>
      <c r="MBZ3585" s="379"/>
      <c r="MCA3585" s="379"/>
      <c r="MCB3585" s="379"/>
      <c r="MCC3585" s="379"/>
      <c r="MCD3585" s="379"/>
      <c r="MCE3585" s="379"/>
      <c r="MCF3585" s="379"/>
      <c r="MCG3585" s="379"/>
      <c r="MCH3585" s="379"/>
      <c r="MCI3585" s="379"/>
      <c r="MCJ3585" s="379"/>
      <c r="MCK3585" s="379"/>
      <c r="MCL3585" s="379"/>
      <c r="MCM3585" s="379"/>
      <c r="MCN3585" s="379"/>
      <c r="MCO3585" s="379"/>
      <c r="MCP3585" s="379"/>
      <c r="MCQ3585" s="379"/>
      <c r="MCR3585" s="379"/>
      <c r="MCS3585" s="379"/>
      <c r="MCT3585" s="379"/>
      <c r="MCU3585" s="379"/>
      <c r="MCV3585" s="379"/>
      <c r="MCW3585" s="379"/>
      <c r="MCX3585" s="379"/>
      <c r="MCY3585" s="379"/>
      <c r="MCZ3585" s="379"/>
      <c r="MDA3585" s="379"/>
      <c r="MDB3585" s="379"/>
      <c r="MDC3585" s="379"/>
      <c r="MDD3585" s="379"/>
      <c r="MDE3585" s="379"/>
      <c r="MDF3585" s="379"/>
      <c r="MDG3585" s="379"/>
      <c r="MDH3585" s="379"/>
      <c r="MDI3585" s="379"/>
      <c r="MDJ3585" s="379"/>
      <c r="MDK3585" s="379"/>
      <c r="MDL3585" s="379"/>
      <c r="MDM3585" s="379"/>
      <c r="MDN3585" s="379"/>
      <c r="MDO3585" s="379"/>
      <c r="MDP3585" s="379"/>
      <c r="MDQ3585" s="379"/>
      <c r="MDR3585" s="379"/>
      <c r="MDS3585" s="379"/>
      <c r="MDT3585" s="379"/>
      <c r="MDU3585" s="379"/>
      <c r="MDV3585" s="379"/>
      <c r="MDW3585" s="379"/>
      <c r="MDX3585" s="379"/>
      <c r="MDY3585" s="379"/>
      <c r="MDZ3585" s="379"/>
      <c r="MEA3585" s="379"/>
      <c r="MEB3585" s="379"/>
      <c r="MEC3585" s="379"/>
      <c r="MED3585" s="379"/>
      <c r="MEE3585" s="379"/>
      <c r="MEF3585" s="379"/>
      <c r="MEG3585" s="379"/>
      <c r="MEH3585" s="379"/>
      <c r="MEI3585" s="379"/>
      <c r="MEJ3585" s="379"/>
      <c r="MEK3585" s="379"/>
      <c r="MEL3585" s="379"/>
      <c r="MEM3585" s="379"/>
      <c r="MEN3585" s="379"/>
      <c r="MEO3585" s="379"/>
      <c r="MEP3585" s="379"/>
      <c r="MEQ3585" s="379"/>
      <c r="MER3585" s="379"/>
      <c r="MES3585" s="379"/>
      <c r="MET3585" s="379"/>
      <c r="MEU3585" s="379"/>
      <c r="MEV3585" s="379"/>
      <c r="MEW3585" s="379"/>
      <c r="MEX3585" s="379"/>
      <c r="MEY3585" s="379"/>
      <c r="MEZ3585" s="379"/>
      <c r="MFA3585" s="379"/>
      <c r="MFB3585" s="379"/>
      <c r="MFC3585" s="379"/>
      <c r="MFD3585" s="379"/>
      <c r="MFE3585" s="379"/>
      <c r="MFF3585" s="379"/>
      <c r="MFG3585" s="379"/>
      <c r="MFH3585" s="379"/>
      <c r="MFI3585" s="379"/>
      <c r="MFJ3585" s="379"/>
      <c r="MFK3585" s="379"/>
      <c r="MFL3585" s="379"/>
      <c r="MFM3585" s="379"/>
      <c r="MFN3585" s="379"/>
      <c r="MFO3585" s="379"/>
      <c r="MFP3585" s="379"/>
      <c r="MFQ3585" s="379"/>
      <c r="MFR3585" s="379"/>
      <c r="MFS3585" s="379"/>
      <c r="MFT3585" s="379"/>
      <c r="MFU3585" s="379"/>
      <c r="MFV3585" s="379"/>
      <c r="MFW3585" s="379"/>
      <c r="MFX3585" s="379"/>
      <c r="MFY3585" s="379"/>
      <c r="MFZ3585" s="379"/>
      <c r="MGA3585" s="379"/>
      <c r="MGB3585" s="379"/>
      <c r="MGC3585" s="379"/>
      <c r="MGD3585" s="379"/>
      <c r="MGE3585" s="379"/>
      <c r="MGF3585" s="379"/>
      <c r="MGG3585" s="379"/>
      <c r="MGH3585" s="379"/>
      <c r="MGI3585" s="379"/>
      <c r="MGJ3585" s="379"/>
      <c r="MGK3585" s="379"/>
      <c r="MGL3585" s="379"/>
      <c r="MGM3585" s="379"/>
      <c r="MGN3585" s="379"/>
      <c r="MGO3585" s="379"/>
      <c r="MGP3585" s="379"/>
      <c r="MGQ3585" s="379"/>
      <c r="MGR3585" s="379"/>
      <c r="MGS3585" s="379"/>
      <c r="MGT3585" s="379"/>
      <c r="MGU3585" s="379"/>
      <c r="MGV3585" s="379"/>
      <c r="MGW3585" s="379"/>
      <c r="MGX3585" s="379"/>
      <c r="MGY3585" s="379"/>
      <c r="MGZ3585" s="379"/>
      <c r="MHA3585" s="379"/>
      <c r="MHB3585" s="379"/>
      <c r="MHC3585" s="379"/>
      <c r="MHD3585" s="379"/>
      <c r="MHE3585" s="379"/>
      <c r="MHF3585" s="379"/>
      <c r="MHG3585" s="379"/>
      <c r="MHH3585" s="379"/>
      <c r="MHI3585" s="379"/>
      <c r="MHJ3585" s="379"/>
      <c r="MHK3585" s="379"/>
      <c r="MHL3585" s="379"/>
      <c r="MHM3585" s="379"/>
      <c r="MHN3585" s="379"/>
      <c r="MHO3585" s="379"/>
      <c r="MHP3585" s="379"/>
      <c r="MHQ3585" s="379"/>
      <c r="MHR3585" s="379"/>
      <c r="MHS3585" s="379"/>
      <c r="MHT3585" s="379"/>
      <c r="MHU3585" s="379"/>
      <c r="MHV3585" s="379"/>
      <c r="MHW3585" s="379"/>
      <c r="MHX3585" s="379"/>
      <c r="MHY3585" s="379"/>
      <c r="MHZ3585" s="379"/>
      <c r="MIA3585" s="379"/>
      <c r="MIB3585" s="379"/>
      <c r="MIC3585" s="379"/>
      <c r="MID3585" s="379"/>
      <c r="MIE3585" s="379"/>
      <c r="MIF3585" s="379"/>
      <c r="MIG3585" s="379"/>
      <c r="MIH3585" s="379"/>
      <c r="MII3585" s="379"/>
      <c r="MIJ3585" s="379"/>
      <c r="MIK3585" s="379"/>
      <c r="MIL3585" s="379"/>
      <c r="MIM3585" s="379"/>
      <c r="MIN3585" s="379"/>
      <c r="MIO3585" s="379"/>
      <c r="MIP3585" s="379"/>
      <c r="MIQ3585" s="379"/>
      <c r="MIR3585" s="379"/>
      <c r="MIS3585" s="379"/>
      <c r="MIT3585" s="379"/>
      <c r="MIU3585" s="379"/>
      <c r="MIV3585" s="379"/>
      <c r="MIW3585" s="379"/>
      <c r="MIX3585" s="379"/>
      <c r="MIY3585" s="379"/>
      <c r="MIZ3585" s="379"/>
      <c r="MJA3585" s="379"/>
      <c r="MJB3585" s="379"/>
      <c r="MJC3585" s="379"/>
      <c r="MJD3585" s="379"/>
      <c r="MJE3585" s="379"/>
      <c r="MJF3585" s="379"/>
      <c r="MJG3585" s="379"/>
      <c r="MJH3585" s="379"/>
      <c r="MJI3585" s="379"/>
      <c r="MJJ3585" s="379"/>
      <c r="MJK3585" s="379"/>
      <c r="MJL3585" s="379"/>
      <c r="MJM3585" s="379"/>
      <c r="MJN3585" s="379"/>
      <c r="MJO3585" s="379"/>
      <c r="MJP3585" s="379"/>
      <c r="MJQ3585" s="379"/>
      <c r="MJR3585" s="379"/>
      <c r="MJS3585" s="379"/>
      <c r="MJT3585" s="379"/>
      <c r="MJU3585" s="379"/>
      <c r="MJV3585" s="379"/>
      <c r="MJW3585" s="379"/>
      <c r="MJX3585" s="379"/>
      <c r="MJY3585" s="379"/>
      <c r="MJZ3585" s="379"/>
      <c r="MKA3585" s="379"/>
      <c r="MKB3585" s="379"/>
      <c r="MKC3585" s="379"/>
      <c r="MKD3585" s="379"/>
      <c r="MKE3585" s="379"/>
      <c r="MKF3585" s="379"/>
      <c r="MKG3585" s="379"/>
      <c r="MKH3585" s="379"/>
      <c r="MKI3585" s="379"/>
      <c r="MKJ3585" s="379"/>
      <c r="MKK3585" s="379"/>
      <c r="MKL3585" s="379"/>
      <c r="MKM3585" s="379"/>
      <c r="MKN3585" s="379"/>
      <c r="MKO3585" s="379"/>
      <c r="MKP3585" s="379"/>
      <c r="MKQ3585" s="379"/>
      <c r="MKR3585" s="379"/>
      <c r="MKS3585" s="379"/>
      <c r="MKT3585" s="379"/>
      <c r="MKU3585" s="379"/>
      <c r="MKV3585" s="379"/>
      <c r="MKW3585" s="379"/>
      <c r="MKX3585" s="379"/>
      <c r="MKY3585" s="379"/>
      <c r="MKZ3585" s="379"/>
      <c r="MLA3585" s="379"/>
      <c r="MLB3585" s="379"/>
      <c r="MLC3585" s="379"/>
      <c r="MLD3585" s="379"/>
      <c r="MLE3585" s="379"/>
      <c r="MLF3585" s="379"/>
      <c r="MLG3585" s="379"/>
      <c r="MLH3585" s="379"/>
      <c r="MLI3585" s="379"/>
      <c r="MLJ3585" s="379"/>
      <c r="MLK3585" s="379"/>
      <c r="MLL3585" s="379"/>
      <c r="MLM3585" s="379"/>
      <c r="MLN3585" s="379"/>
      <c r="MLO3585" s="379"/>
      <c r="MLP3585" s="379"/>
      <c r="MLQ3585" s="379"/>
      <c r="MLR3585" s="379"/>
      <c r="MLS3585" s="379"/>
      <c r="MLT3585" s="379"/>
      <c r="MLU3585" s="379"/>
      <c r="MLV3585" s="379"/>
      <c r="MLW3585" s="379"/>
      <c r="MLX3585" s="379"/>
      <c r="MLY3585" s="379"/>
      <c r="MLZ3585" s="379"/>
      <c r="MMA3585" s="379"/>
      <c r="MMB3585" s="379"/>
      <c r="MMC3585" s="379"/>
      <c r="MMD3585" s="379"/>
      <c r="MME3585" s="379"/>
      <c r="MMF3585" s="379"/>
      <c r="MMG3585" s="379"/>
      <c r="MMH3585" s="379"/>
      <c r="MMI3585" s="379"/>
      <c r="MMJ3585" s="379"/>
      <c r="MMK3585" s="379"/>
      <c r="MML3585" s="379"/>
      <c r="MMM3585" s="379"/>
      <c r="MMN3585" s="379"/>
      <c r="MMO3585" s="379"/>
      <c r="MMP3585" s="379"/>
      <c r="MMQ3585" s="379"/>
      <c r="MMR3585" s="379"/>
      <c r="MMS3585" s="379"/>
      <c r="MMT3585" s="379"/>
      <c r="MMU3585" s="379"/>
      <c r="MMV3585" s="379"/>
      <c r="MMW3585" s="379"/>
      <c r="MMX3585" s="379"/>
      <c r="MMY3585" s="379"/>
      <c r="MMZ3585" s="379"/>
      <c r="MNA3585" s="379"/>
      <c r="MNB3585" s="379"/>
      <c r="MNC3585" s="379"/>
      <c r="MND3585" s="379"/>
      <c r="MNE3585" s="379"/>
      <c r="MNF3585" s="379"/>
      <c r="MNG3585" s="379"/>
      <c r="MNH3585" s="379"/>
      <c r="MNI3585" s="379"/>
      <c r="MNJ3585" s="379"/>
      <c r="MNK3585" s="379"/>
      <c r="MNL3585" s="379"/>
      <c r="MNM3585" s="379"/>
      <c r="MNN3585" s="379"/>
      <c r="MNO3585" s="379"/>
      <c r="MNP3585" s="379"/>
      <c r="MNQ3585" s="379"/>
      <c r="MNR3585" s="379"/>
      <c r="MNS3585" s="379"/>
      <c r="MNT3585" s="379"/>
      <c r="MNU3585" s="379"/>
      <c r="MNV3585" s="379"/>
      <c r="MNW3585" s="379"/>
      <c r="MNX3585" s="379"/>
      <c r="MNY3585" s="379"/>
      <c r="MNZ3585" s="379"/>
      <c r="MOA3585" s="379"/>
      <c r="MOB3585" s="379"/>
      <c r="MOC3585" s="379"/>
      <c r="MOD3585" s="379"/>
      <c r="MOE3585" s="379"/>
      <c r="MOF3585" s="379"/>
      <c r="MOG3585" s="379"/>
      <c r="MOH3585" s="379"/>
      <c r="MOI3585" s="379"/>
      <c r="MOJ3585" s="379"/>
      <c r="MOK3585" s="379"/>
      <c r="MOL3585" s="379"/>
      <c r="MOM3585" s="379"/>
      <c r="MON3585" s="379"/>
      <c r="MOO3585" s="379"/>
      <c r="MOP3585" s="379"/>
      <c r="MOQ3585" s="379"/>
      <c r="MOR3585" s="379"/>
      <c r="MOS3585" s="379"/>
      <c r="MOT3585" s="379"/>
      <c r="MOU3585" s="379"/>
      <c r="MOV3585" s="379"/>
      <c r="MOW3585" s="379"/>
      <c r="MOX3585" s="379"/>
      <c r="MOY3585" s="379"/>
      <c r="MOZ3585" s="379"/>
      <c r="MPA3585" s="379"/>
      <c r="MPB3585" s="379"/>
      <c r="MPC3585" s="379"/>
      <c r="MPD3585" s="379"/>
      <c r="MPE3585" s="379"/>
      <c r="MPF3585" s="379"/>
      <c r="MPG3585" s="379"/>
      <c r="MPH3585" s="379"/>
      <c r="MPI3585" s="379"/>
      <c r="MPJ3585" s="379"/>
      <c r="MPK3585" s="379"/>
      <c r="MPL3585" s="379"/>
      <c r="MPM3585" s="379"/>
      <c r="MPN3585" s="379"/>
      <c r="MPO3585" s="379"/>
      <c r="MPP3585" s="379"/>
      <c r="MPQ3585" s="379"/>
      <c r="MPR3585" s="379"/>
      <c r="MPS3585" s="379"/>
      <c r="MPT3585" s="379"/>
      <c r="MPU3585" s="379"/>
      <c r="MPV3585" s="379"/>
      <c r="MPW3585" s="379"/>
      <c r="MPX3585" s="379"/>
      <c r="MPY3585" s="379"/>
      <c r="MPZ3585" s="379"/>
      <c r="MQA3585" s="379"/>
      <c r="MQB3585" s="379"/>
      <c r="MQC3585" s="379"/>
      <c r="MQD3585" s="379"/>
      <c r="MQE3585" s="379"/>
      <c r="MQF3585" s="379"/>
      <c r="MQG3585" s="379"/>
      <c r="MQH3585" s="379"/>
      <c r="MQI3585" s="379"/>
      <c r="MQJ3585" s="379"/>
      <c r="MQK3585" s="379"/>
      <c r="MQL3585" s="379"/>
      <c r="MQM3585" s="379"/>
      <c r="MQN3585" s="379"/>
      <c r="MQO3585" s="379"/>
      <c r="MQP3585" s="379"/>
      <c r="MQQ3585" s="379"/>
      <c r="MQR3585" s="379"/>
      <c r="MQS3585" s="379"/>
      <c r="MQT3585" s="379"/>
      <c r="MQU3585" s="379"/>
      <c r="MQV3585" s="379"/>
      <c r="MQW3585" s="379"/>
      <c r="MQX3585" s="379"/>
      <c r="MQY3585" s="379"/>
      <c r="MQZ3585" s="379"/>
      <c r="MRA3585" s="379"/>
      <c r="MRB3585" s="379"/>
      <c r="MRC3585" s="379"/>
      <c r="MRD3585" s="379"/>
      <c r="MRE3585" s="379"/>
      <c r="MRF3585" s="379"/>
      <c r="MRG3585" s="379"/>
      <c r="MRH3585" s="379"/>
      <c r="MRI3585" s="379"/>
      <c r="MRJ3585" s="379"/>
      <c r="MRK3585" s="379"/>
      <c r="MRL3585" s="379"/>
      <c r="MRM3585" s="379"/>
      <c r="MRN3585" s="379"/>
      <c r="MRO3585" s="379"/>
      <c r="MRP3585" s="379"/>
      <c r="MRQ3585" s="379"/>
      <c r="MRR3585" s="379"/>
      <c r="MRS3585" s="379"/>
      <c r="MRT3585" s="379"/>
      <c r="MRU3585" s="379"/>
      <c r="MRV3585" s="379"/>
      <c r="MRW3585" s="379"/>
      <c r="MRX3585" s="379"/>
      <c r="MRY3585" s="379"/>
      <c r="MRZ3585" s="379"/>
      <c r="MSA3585" s="379"/>
      <c r="MSB3585" s="379"/>
      <c r="MSC3585" s="379"/>
      <c r="MSD3585" s="379"/>
      <c r="MSE3585" s="379"/>
      <c r="MSF3585" s="379"/>
      <c r="MSG3585" s="379"/>
      <c r="MSH3585" s="379"/>
      <c r="MSI3585" s="379"/>
      <c r="MSJ3585" s="379"/>
      <c r="MSK3585" s="379"/>
      <c r="MSL3585" s="379"/>
      <c r="MSM3585" s="379"/>
      <c r="MSN3585" s="379"/>
      <c r="MSO3585" s="379"/>
      <c r="MSP3585" s="379"/>
      <c r="MSQ3585" s="379"/>
      <c r="MSR3585" s="379"/>
      <c r="MSS3585" s="379"/>
      <c r="MST3585" s="379"/>
      <c r="MSU3585" s="379"/>
      <c r="MSV3585" s="379"/>
      <c r="MSW3585" s="379"/>
      <c r="MSX3585" s="379"/>
      <c r="MSY3585" s="379"/>
      <c r="MSZ3585" s="379"/>
      <c r="MTA3585" s="379"/>
      <c r="MTB3585" s="379"/>
      <c r="MTC3585" s="379"/>
      <c r="MTD3585" s="379"/>
      <c r="MTE3585" s="379"/>
      <c r="MTF3585" s="379"/>
      <c r="MTG3585" s="379"/>
      <c r="MTH3585" s="379"/>
      <c r="MTI3585" s="379"/>
      <c r="MTJ3585" s="379"/>
      <c r="MTK3585" s="379"/>
      <c r="MTL3585" s="379"/>
      <c r="MTM3585" s="379"/>
      <c r="MTN3585" s="379"/>
      <c r="MTO3585" s="379"/>
      <c r="MTP3585" s="379"/>
      <c r="MTQ3585" s="379"/>
      <c r="MTR3585" s="379"/>
      <c r="MTS3585" s="379"/>
      <c r="MTT3585" s="379"/>
      <c r="MTU3585" s="379"/>
      <c r="MTV3585" s="379"/>
      <c r="MTW3585" s="379"/>
      <c r="MTX3585" s="379"/>
      <c r="MTY3585" s="379"/>
      <c r="MTZ3585" s="379"/>
      <c r="MUA3585" s="379"/>
      <c r="MUB3585" s="379"/>
      <c r="MUC3585" s="379"/>
      <c r="MUD3585" s="379"/>
      <c r="MUE3585" s="379"/>
      <c r="MUF3585" s="379"/>
      <c r="MUG3585" s="379"/>
      <c r="MUH3585" s="379"/>
      <c r="MUI3585" s="379"/>
      <c r="MUJ3585" s="379"/>
      <c r="MUK3585" s="379"/>
      <c r="MUL3585" s="379"/>
      <c r="MUM3585" s="379"/>
      <c r="MUN3585" s="379"/>
      <c r="MUO3585" s="379"/>
      <c r="MUP3585" s="379"/>
      <c r="MUQ3585" s="379"/>
      <c r="MUR3585" s="379"/>
      <c r="MUS3585" s="379"/>
      <c r="MUT3585" s="379"/>
      <c r="MUU3585" s="379"/>
      <c r="MUV3585" s="379"/>
      <c r="MUW3585" s="379"/>
      <c r="MUX3585" s="379"/>
      <c r="MUY3585" s="379"/>
      <c r="MUZ3585" s="379"/>
      <c r="MVA3585" s="379"/>
      <c r="MVB3585" s="379"/>
      <c r="MVC3585" s="379"/>
      <c r="MVD3585" s="379"/>
      <c r="MVE3585" s="379"/>
      <c r="MVF3585" s="379"/>
      <c r="MVG3585" s="379"/>
      <c r="MVH3585" s="379"/>
      <c r="MVI3585" s="379"/>
      <c r="MVJ3585" s="379"/>
      <c r="MVK3585" s="379"/>
      <c r="MVL3585" s="379"/>
      <c r="MVM3585" s="379"/>
      <c r="MVN3585" s="379"/>
      <c r="MVO3585" s="379"/>
      <c r="MVP3585" s="379"/>
      <c r="MVQ3585" s="379"/>
      <c r="MVR3585" s="379"/>
      <c r="MVS3585" s="379"/>
      <c r="MVT3585" s="379"/>
      <c r="MVU3585" s="379"/>
      <c r="MVV3585" s="379"/>
      <c r="MVW3585" s="379"/>
      <c r="MVX3585" s="379"/>
      <c r="MVY3585" s="379"/>
      <c r="MVZ3585" s="379"/>
      <c r="MWA3585" s="379"/>
      <c r="MWB3585" s="379"/>
      <c r="MWC3585" s="379"/>
      <c r="MWD3585" s="379"/>
      <c r="MWE3585" s="379"/>
      <c r="MWF3585" s="379"/>
      <c r="MWG3585" s="379"/>
      <c r="MWH3585" s="379"/>
      <c r="MWI3585" s="379"/>
      <c r="MWJ3585" s="379"/>
      <c r="MWK3585" s="379"/>
      <c r="MWL3585" s="379"/>
      <c r="MWM3585" s="379"/>
      <c r="MWN3585" s="379"/>
      <c r="MWO3585" s="379"/>
      <c r="MWP3585" s="379"/>
      <c r="MWQ3585" s="379"/>
      <c r="MWR3585" s="379"/>
      <c r="MWS3585" s="379"/>
      <c r="MWT3585" s="379"/>
      <c r="MWU3585" s="379"/>
      <c r="MWV3585" s="379"/>
      <c r="MWW3585" s="379"/>
      <c r="MWX3585" s="379"/>
      <c r="MWY3585" s="379"/>
      <c r="MWZ3585" s="379"/>
      <c r="MXA3585" s="379"/>
      <c r="MXB3585" s="379"/>
      <c r="MXC3585" s="379"/>
      <c r="MXD3585" s="379"/>
      <c r="MXE3585" s="379"/>
      <c r="MXF3585" s="379"/>
      <c r="MXG3585" s="379"/>
      <c r="MXH3585" s="379"/>
      <c r="MXI3585" s="379"/>
      <c r="MXJ3585" s="379"/>
      <c r="MXK3585" s="379"/>
      <c r="MXL3585" s="379"/>
      <c r="MXM3585" s="379"/>
      <c r="MXN3585" s="379"/>
      <c r="MXO3585" s="379"/>
      <c r="MXP3585" s="379"/>
      <c r="MXQ3585" s="379"/>
      <c r="MXR3585" s="379"/>
      <c r="MXS3585" s="379"/>
      <c r="MXT3585" s="379"/>
      <c r="MXU3585" s="379"/>
      <c r="MXV3585" s="379"/>
      <c r="MXW3585" s="379"/>
      <c r="MXX3585" s="379"/>
      <c r="MXY3585" s="379"/>
      <c r="MXZ3585" s="379"/>
      <c r="MYA3585" s="379"/>
      <c r="MYB3585" s="379"/>
      <c r="MYC3585" s="379"/>
      <c r="MYD3585" s="379"/>
      <c r="MYE3585" s="379"/>
      <c r="MYF3585" s="379"/>
      <c r="MYG3585" s="379"/>
      <c r="MYH3585" s="379"/>
      <c r="MYI3585" s="379"/>
      <c r="MYJ3585" s="379"/>
      <c r="MYK3585" s="379"/>
      <c r="MYL3585" s="379"/>
      <c r="MYM3585" s="379"/>
      <c r="MYN3585" s="379"/>
      <c r="MYO3585" s="379"/>
      <c r="MYP3585" s="379"/>
      <c r="MYQ3585" s="379"/>
      <c r="MYR3585" s="379"/>
      <c r="MYS3585" s="379"/>
      <c r="MYT3585" s="379"/>
      <c r="MYU3585" s="379"/>
      <c r="MYV3585" s="379"/>
      <c r="MYW3585" s="379"/>
      <c r="MYX3585" s="379"/>
      <c r="MYY3585" s="379"/>
      <c r="MYZ3585" s="379"/>
      <c r="MZA3585" s="379"/>
      <c r="MZB3585" s="379"/>
      <c r="MZC3585" s="379"/>
      <c r="MZD3585" s="379"/>
      <c r="MZE3585" s="379"/>
      <c r="MZF3585" s="379"/>
      <c r="MZG3585" s="379"/>
      <c r="MZH3585" s="379"/>
      <c r="MZI3585" s="379"/>
      <c r="MZJ3585" s="379"/>
      <c r="MZK3585" s="379"/>
      <c r="MZL3585" s="379"/>
      <c r="MZM3585" s="379"/>
      <c r="MZN3585" s="379"/>
      <c r="MZO3585" s="379"/>
      <c r="MZP3585" s="379"/>
      <c r="MZQ3585" s="379"/>
      <c r="MZR3585" s="379"/>
      <c r="MZS3585" s="379"/>
      <c r="MZT3585" s="379"/>
      <c r="MZU3585" s="379"/>
      <c r="MZV3585" s="379"/>
      <c r="MZW3585" s="379"/>
      <c r="MZX3585" s="379"/>
      <c r="MZY3585" s="379"/>
      <c r="MZZ3585" s="379"/>
      <c r="NAA3585" s="379"/>
      <c r="NAB3585" s="379"/>
      <c r="NAC3585" s="379"/>
      <c r="NAD3585" s="379"/>
      <c r="NAE3585" s="379"/>
      <c r="NAF3585" s="379"/>
      <c r="NAG3585" s="379"/>
      <c r="NAH3585" s="379"/>
      <c r="NAI3585" s="379"/>
      <c r="NAJ3585" s="379"/>
      <c r="NAK3585" s="379"/>
      <c r="NAL3585" s="379"/>
      <c r="NAM3585" s="379"/>
      <c r="NAN3585" s="379"/>
      <c r="NAO3585" s="379"/>
      <c r="NAP3585" s="379"/>
      <c r="NAQ3585" s="379"/>
      <c r="NAR3585" s="379"/>
      <c r="NAS3585" s="379"/>
      <c r="NAT3585" s="379"/>
      <c r="NAU3585" s="379"/>
      <c r="NAV3585" s="379"/>
      <c r="NAW3585" s="379"/>
      <c r="NAX3585" s="379"/>
      <c r="NAY3585" s="379"/>
      <c r="NAZ3585" s="379"/>
      <c r="NBA3585" s="379"/>
      <c r="NBB3585" s="379"/>
      <c r="NBC3585" s="379"/>
      <c r="NBD3585" s="379"/>
      <c r="NBE3585" s="379"/>
      <c r="NBF3585" s="379"/>
      <c r="NBG3585" s="379"/>
      <c r="NBH3585" s="379"/>
      <c r="NBI3585" s="379"/>
      <c r="NBJ3585" s="379"/>
      <c r="NBK3585" s="379"/>
      <c r="NBL3585" s="379"/>
      <c r="NBM3585" s="379"/>
      <c r="NBN3585" s="379"/>
      <c r="NBO3585" s="379"/>
      <c r="NBP3585" s="379"/>
      <c r="NBQ3585" s="379"/>
      <c r="NBR3585" s="379"/>
      <c r="NBS3585" s="379"/>
      <c r="NBT3585" s="379"/>
      <c r="NBU3585" s="379"/>
      <c r="NBV3585" s="379"/>
      <c r="NBW3585" s="379"/>
      <c r="NBX3585" s="379"/>
      <c r="NBY3585" s="379"/>
      <c r="NBZ3585" s="379"/>
      <c r="NCA3585" s="379"/>
      <c r="NCB3585" s="379"/>
      <c r="NCC3585" s="379"/>
      <c r="NCD3585" s="379"/>
      <c r="NCE3585" s="379"/>
      <c r="NCF3585" s="379"/>
      <c r="NCG3585" s="379"/>
      <c r="NCH3585" s="379"/>
      <c r="NCI3585" s="379"/>
      <c r="NCJ3585" s="379"/>
      <c r="NCK3585" s="379"/>
      <c r="NCL3585" s="379"/>
      <c r="NCM3585" s="379"/>
      <c r="NCN3585" s="379"/>
      <c r="NCO3585" s="379"/>
      <c r="NCP3585" s="379"/>
      <c r="NCQ3585" s="379"/>
      <c r="NCR3585" s="379"/>
      <c r="NCS3585" s="379"/>
      <c r="NCT3585" s="379"/>
      <c r="NCU3585" s="379"/>
      <c r="NCV3585" s="379"/>
      <c r="NCW3585" s="379"/>
      <c r="NCX3585" s="379"/>
      <c r="NCY3585" s="379"/>
      <c r="NCZ3585" s="379"/>
      <c r="NDA3585" s="379"/>
      <c r="NDB3585" s="379"/>
      <c r="NDC3585" s="379"/>
      <c r="NDD3585" s="379"/>
      <c r="NDE3585" s="379"/>
      <c r="NDF3585" s="379"/>
      <c r="NDG3585" s="379"/>
      <c r="NDH3585" s="379"/>
      <c r="NDI3585" s="379"/>
      <c r="NDJ3585" s="379"/>
      <c r="NDK3585" s="379"/>
      <c r="NDL3585" s="379"/>
      <c r="NDM3585" s="379"/>
      <c r="NDN3585" s="379"/>
      <c r="NDO3585" s="379"/>
      <c r="NDP3585" s="379"/>
      <c r="NDQ3585" s="379"/>
      <c r="NDR3585" s="379"/>
      <c r="NDS3585" s="379"/>
      <c r="NDT3585" s="379"/>
      <c r="NDU3585" s="379"/>
      <c r="NDV3585" s="379"/>
      <c r="NDW3585" s="379"/>
      <c r="NDX3585" s="379"/>
      <c r="NDY3585" s="379"/>
      <c r="NDZ3585" s="379"/>
      <c r="NEA3585" s="379"/>
      <c r="NEB3585" s="379"/>
      <c r="NEC3585" s="379"/>
      <c r="NED3585" s="379"/>
      <c r="NEE3585" s="379"/>
      <c r="NEF3585" s="379"/>
      <c r="NEG3585" s="379"/>
      <c r="NEH3585" s="379"/>
      <c r="NEI3585" s="379"/>
      <c r="NEJ3585" s="379"/>
      <c r="NEK3585" s="379"/>
      <c r="NEL3585" s="379"/>
      <c r="NEM3585" s="379"/>
      <c r="NEN3585" s="379"/>
      <c r="NEO3585" s="379"/>
      <c r="NEP3585" s="379"/>
      <c r="NEQ3585" s="379"/>
      <c r="NER3585" s="379"/>
      <c r="NES3585" s="379"/>
      <c r="NET3585" s="379"/>
      <c r="NEU3585" s="379"/>
      <c r="NEV3585" s="379"/>
      <c r="NEW3585" s="379"/>
      <c r="NEX3585" s="379"/>
      <c r="NEY3585" s="379"/>
      <c r="NEZ3585" s="379"/>
      <c r="NFA3585" s="379"/>
      <c r="NFB3585" s="379"/>
      <c r="NFC3585" s="379"/>
      <c r="NFD3585" s="379"/>
      <c r="NFE3585" s="379"/>
      <c r="NFF3585" s="379"/>
      <c r="NFG3585" s="379"/>
      <c r="NFH3585" s="379"/>
      <c r="NFI3585" s="379"/>
      <c r="NFJ3585" s="379"/>
      <c r="NFK3585" s="379"/>
      <c r="NFL3585" s="379"/>
      <c r="NFM3585" s="379"/>
      <c r="NFN3585" s="379"/>
      <c r="NFO3585" s="379"/>
      <c r="NFP3585" s="379"/>
      <c r="NFQ3585" s="379"/>
      <c r="NFR3585" s="379"/>
      <c r="NFS3585" s="379"/>
      <c r="NFT3585" s="379"/>
      <c r="NFU3585" s="379"/>
      <c r="NFV3585" s="379"/>
      <c r="NFW3585" s="379"/>
      <c r="NFX3585" s="379"/>
      <c r="NFY3585" s="379"/>
      <c r="NFZ3585" s="379"/>
      <c r="NGA3585" s="379"/>
      <c r="NGB3585" s="379"/>
      <c r="NGC3585" s="379"/>
      <c r="NGD3585" s="379"/>
      <c r="NGE3585" s="379"/>
      <c r="NGF3585" s="379"/>
      <c r="NGG3585" s="379"/>
      <c r="NGH3585" s="379"/>
      <c r="NGI3585" s="379"/>
      <c r="NGJ3585" s="379"/>
      <c r="NGK3585" s="379"/>
      <c r="NGL3585" s="379"/>
      <c r="NGM3585" s="379"/>
      <c r="NGN3585" s="379"/>
      <c r="NGO3585" s="379"/>
      <c r="NGP3585" s="379"/>
      <c r="NGQ3585" s="379"/>
      <c r="NGR3585" s="379"/>
      <c r="NGS3585" s="379"/>
      <c r="NGT3585" s="379"/>
      <c r="NGU3585" s="379"/>
      <c r="NGV3585" s="379"/>
      <c r="NGW3585" s="379"/>
      <c r="NGX3585" s="379"/>
      <c r="NGY3585" s="379"/>
      <c r="NGZ3585" s="379"/>
      <c r="NHA3585" s="379"/>
      <c r="NHB3585" s="379"/>
      <c r="NHC3585" s="379"/>
      <c r="NHD3585" s="379"/>
      <c r="NHE3585" s="379"/>
      <c r="NHF3585" s="379"/>
      <c r="NHG3585" s="379"/>
      <c r="NHH3585" s="379"/>
      <c r="NHI3585" s="379"/>
      <c r="NHJ3585" s="379"/>
      <c r="NHK3585" s="379"/>
      <c r="NHL3585" s="379"/>
      <c r="NHM3585" s="379"/>
      <c r="NHN3585" s="379"/>
      <c r="NHO3585" s="379"/>
      <c r="NHP3585" s="379"/>
      <c r="NHQ3585" s="379"/>
      <c r="NHR3585" s="379"/>
      <c r="NHS3585" s="379"/>
      <c r="NHT3585" s="379"/>
      <c r="NHU3585" s="379"/>
      <c r="NHV3585" s="379"/>
      <c r="NHW3585" s="379"/>
      <c r="NHX3585" s="379"/>
      <c r="NHY3585" s="379"/>
      <c r="NHZ3585" s="379"/>
      <c r="NIA3585" s="379"/>
      <c r="NIB3585" s="379"/>
      <c r="NIC3585" s="379"/>
      <c r="NID3585" s="379"/>
      <c r="NIE3585" s="379"/>
      <c r="NIF3585" s="379"/>
      <c r="NIG3585" s="379"/>
      <c r="NIH3585" s="379"/>
      <c r="NII3585" s="379"/>
      <c r="NIJ3585" s="379"/>
      <c r="NIK3585" s="379"/>
      <c r="NIL3585" s="379"/>
      <c r="NIM3585" s="379"/>
      <c r="NIN3585" s="379"/>
      <c r="NIO3585" s="379"/>
      <c r="NIP3585" s="379"/>
      <c r="NIQ3585" s="379"/>
      <c r="NIR3585" s="379"/>
      <c r="NIS3585" s="379"/>
      <c r="NIT3585" s="379"/>
      <c r="NIU3585" s="379"/>
      <c r="NIV3585" s="379"/>
      <c r="NIW3585" s="379"/>
      <c r="NIX3585" s="379"/>
      <c r="NIY3585" s="379"/>
      <c r="NIZ3585" s="379"/>
      <c r="NJA3585" s="379"/>
      <c r="NJB3585" s="379"/>
      <c r="NJC3585" s="379"/>
      <c r="NJD3585" s="379"/>
      <c r="NJE3585" s="379"/>
      <c r="NJF3585" s="379"/>
      <c r="NJG3585" s="379"/>
      <c r="NJH3585" s="379"/>
      <c r="NJI3585" s="379"/>
      <c r="NJJ3585" s="379"/>
      <c r="NJK3585" s="379"/>
      <c r="NJL3585" s="379"/>
      <c r="NJM3585" s="379"/>
      <c r="NJN3585" s="379"/>
      <c r="NJO3585" s="379"/>
      <c r="NJP3585" s="379"/>
      <c r="NJQ3585" s="379"/>
      <c r="NJR3585" s="379"/>
      <c r="NJS3585" s="379"/>
      <c r="NJT3585" s="379"/>
      <c r="NJU3585" s="379"/>
      <c r="NJV3585" s="379"/>
      <c r="NJW3585" s="379"/>
      <c r="NJX3585" s="379"/>
      <c r="NJY3585" s="379"/>
      <c r="NJZ3585" s="379"/>
      <c r="NKA3585" s="379"/>
      <c r="NKB3585" s="379"/>
      <c r="NKC3585" s="379"/>
      <c r="NKD3585" s="379"/>
      <c r="NKE3585" s="379"/>
      <c r="NKF3585" s="379"/>
      <c r="NKG3585" s="379"/>
      <c r="NKH3585" s="379"/>
      <c r="NKI3585" s="379"/>
      <c r="NKJ3585" s="379"/>
      <c r="NKK3585" s="379"/>
      <c r="NKL3585" s="379"/>
      <c r="NKM3585" s="379"/>
      <c r="NKN3585" s="379"/>
      <c r="NKO3585" s="379"/>
      <c r="NKP3585" s="379"/>
      <c r="NKQ3585" s="379"/>
      <c r="NKR3585" s="379"/>
      <c r="NKS3585" s="379"/>
      <c r="NKT3585" s="379"/>
      <c r="NKU3585" s="379"/>
      <c r="NKV3585" s="379"/>
      <c r="NKW3585" s="379"/>
      <c r="NKX3585" s="379"/>
      <c r="NKY3585" s="379"/>
      <c r="NKZ3585" s="379"/>
      <c r="NLA3585" s="379"/>
      <c r="NLB3585" s="379"/>
      <c r="NLC3585" s="379"/>
      <c r="NLD3585" s="379"/>
      <c r="NLE3585" s="379"/>
      <c r="NLF3585" s="379"/>
      <c r="NLG3585" s="379"/>
      <c r="NLH3585" s="379"/>
      <c r="NLI3585" s="379"/>
      <c r="NLJ3585" s="379"/>
      <c r="NLK3585" s="379"/>
      <c r="NLL3585" s="379"/>
      <c r="NLM3585" s="379"/>
      <c r="NLN3585" s="379"/>
      <c r="NLO3585" s="379"/>
      <c r="NLP3585" s="379"/>
      <c r="NLQ3585" s="379"/>
      <c r="NLR3585" s="379"/>
      <c r="NLS3585" s="379"/>
      <c r="NLT3585" s="379"/>
      <c r="NLU3585" s="379"/>
      <c r="NLV3585" s="379"/>
      <c r="NLW3585" s="379"/>
      <c r="NLX3585" s="379"/>
      <c r="NLY3585" s="379"/>
      <c r="NLZ3585" s="379"/>
      <c r="NMA3585" s="379"/>
      <c r="NMB3585" s="379"/>
      <c r="NMC3585" s="379"/>
      <c r="NMD3585" s="379"/>
      <c r="NME3585" s="379"/>
      <c r="NMF3585" s="379"/>
      <c r="NMG3585" s="379"/>
      <c r="NMH3585" s="379"/>
      <c r="NMI3585" s="379"/>
      <c r="NMJ3585" s="379"/>
      <c r="NMK3585" s="379"/>
      <c r="NML3585" s="379"/>
      <c r="NMM3585" s="379"/>
      <c r="NMN3585" s="379"/>
      <c r="NMO3585" s="379"/>
      <c r="NMP3585" s="379"/>
      <c r="NMQ3585" s="379"/>
      <c r="NMR3585" s="379"/>
      <c r="NMS3585" s="379"/>
      <c r="NMT3585" s="379"/>
      <c r="NMU3585" s="379"/>
      <c r="NMV3585" s="379"/>
      <c r="NMW3585" s="379"/>
      <c r="NMX3585" s="379"/>
      <c r="NMY3585" s="379"/>
      <c r="NMZ3585" s="379"/>
      <c r="NNA3585" s="379"/>
      <c r="NNB3585" s="379"/>
      <c r="NNC3585" s="379"/>
      <c r="NND3585" s="379"/>
      <c r="NNE3585" s="379"/>
      <c r="NNF3585" s="379"/>
      <c r="NNG3585" s="379"/>
      <c r="NNH3585" s="379"/>
      <c r="NNI3585" s="379"/>
      <c r="NNJ3585" s="379"/>
      <c r="NNK3585" s="379"/>
      <c r="NNL3585" s="379"/>
      <c r="NNM3585" s="379"/>
      <c r="NNN3585" s="379"/>
      <c r="NNO3585" s="379"/>
      <c r="NNP3585" s="379"/>
      <c r="NNQ3585" s="379"/>
      <c r="NNR3585" s="379"/>
      <c r="NNS3585" s="379"/>
      <c r="NNT3585" s="379"/>
      <c r="NNU3585" s="379"/>
      <c r="NNV3585" s="379"/>
      <c r="NNW3585" s="379"/>
      <c r="NNX3585" s="379"/>
      <c r="NNY3585" s="379"/>
      <c r="NNZ3585" s="379"/>
      <c r="NOA3585" s="379"/>
      <c r="NOB3585" s="379"/>
      <c r="NOC3585" s="379"/>
      <c r="NOD3585" s="379"/>
      <c r="NOE3585" s="379"/>
      <c r="NOF3585" s="379"/>
      <c r="NOG3585" s="379"/>
      <c r="NOH3585" s="379"/>
      <c r="NOI3585" s="379"/>
      <c r="NOJ3585" s="379"/>
      <c r="NOK3585" s="379"/>
      <c r="NOL3585" s="379"/>
      <c r="NOM3585" s="379"/>
      <c r="NON3585" s="379"/>
      <c r="NOO3585" s="379"/>
      <c r="NOP3585" s="379"/>
      <c r="NOQ3585" s="379"/>
      <c r="NOR3585" s="379"/>
      <c r="NOS3585" s="379"/>
      <c r="NOT3585" s="379"/>
      <c r="NOU3585" s="379"/>
      <c r="NOV3585" s="379"/>
      <c r="NOW3585" s="379"/>
      <c r="NOX3585" s="379"/>
      <c r="NOY3585" s="379"/>
      <c r="NOZ3585" s="379"/>
      <c r="NPA3585" s="379"/>
      <c r="NPB3585" s="379"/>
      <c r="NPC3585" s="379"/>
      <c r="NPD3585" s="379"/>
      <c r="NPE3585" s="379"/>
      <c r="NPF3585" s="379"/>
      <c r="NPG3585" s="379"/>
      <c r="NPH3585" s="379"/>
      <c r="NPI3585" s="379"/>
      <c r="NPJ3585" s="379"/>
      <c r="NPK3585" s="379"/>
      <c r="NPL3585" s="379"/>
      <c r="NPM3585" s="379"/>
      <c r="NPN3585" s="379"/>
      <c r="NPO3585" s="379"/>
      <c r="NPP3585" s="379"/>
      <c r="NPQ3585" s="379"/>
      <c r="NPR3585" s="379"/>
      <c r="NPS3585" s="379"/>
      <c r="NPT3585" s="379"/>
      <c r="NPU3585" s="379"/>
      <c r="NPV3585" s="379"/>
      <c r="NPW3585" s="379"/>
      <c r="NPX3585" s="379"/>
      <c r="NPY3585" s="379"/>
      <c r="NPZ3585" s="379"/>
      <c r="NQA3585" s="379"/>
      <c r="NQB3585" s="379"/>
      <c r="NQC3585" s="379"/>
      <c r="NQD3585" s="379"/>
      <c r="NQE3585" s="379"/>
      <c r="NQF3585" s="379"/>
      <c r="NQG3585" s="379"/>
      <c r="NQH3585" s="379"/>
      <c r="NQI3585" s="379"/>
      <c r="NQJ3585" s="379"/>
      <c r="NQK3585" s="379"/>
      <c r="NQL3585" s="379"/>
      <c r="NQM3585" s="379"/>
      <c r="NQN3585" s="379"/>
      <c r="NQO3585" s="379"/>
      <c r="NQP3585" s="379"/>
      <c r="NQQ3585" s="379"/>
      <c r="NQR3585" s="379"/>
      <c r="NQS3585" s="379"/>
      <c r="NQT3585" s="379"/>
      <c r="NQU3585" s="379"/>
      <c r="NQV3585" s="379"/>
      <c r="NQW3585" s="379"/>
      <c r="NQX3585" s="379"/>
      <c r="NQY3585" s="379"/>
      <c r="NQZ3585" s="379"/>
      <c r="NRA3585" s="379"/>
      <c r="NRB3585" s="379"/>
      <c r="NRC3585" s="379"/>
      <c r="NRD3585" s="379"/>
      <c r="NRE3585" s="379"/>
      <c r="NRF3585" s="379"/>
      <c r="NRG3585" s="379"/>
      <c r="NRH3585" s="379"/>
      <c r="NRI3585" s="379"/>
      <c r="NRJ3585" s="379"/>
      <c r="NRK3585" s="379"/>
      <c r="NRL3585" s="379"/>
      <c r="NRM3585" s="379"/>
      <c r="NRN3585" s="379"/>
      <c r="NRO3585" s="379"/>
      <c r="NRP3585" s="379"/>
      <c r="NRQ3585" s="379"/>
      <c r="NRR3585" s="379"/>
      <c r="NRS3585" s="379"/>
      <c r="NRT3585" s="379"/>
      <c r="NRU3585" s="379"/>
      <c r="NRV3585" s="379"/>
      <c r="NRW3585" s="379"/>
      <c r="NRX3585" s="379"/>
      <c r="NRY3585" s="379"/>
      <c r="NRZ3585" s="379"/>
      <c r="NSA3585" s="379"/>
      <c r="NSB3585" s="379"/>
      <c r="NSC3585" s="379"/>
      <c r="NSD3585" s="379"/>
      <c r="NSE3585" s="379"/>
      <c r="NSF3585" s="379"/>
      <c r="NSG3585" s="379"/>
      <c r="NSH3585" s="379"/>
      <c r="NSI3585" s="379"/>
      <c r="NSJ3585" s="379"/>
      <c r="NSK3585" s="379"/>
      <c r="NSL3585" s="379"/>
      <c r="NSM3585" s="379"/>
      <c r="NSN3585" s="379"/>
      <c r="NSO3585" s="379"/>
      <c r="NSP3585" s="379"/>
      <c r="NSQ3585" s="379"/>
      <c r="NSR3585" s="379"/>
      <c r="NSS3585" s="379"/>
      <c r="NST3585" s="379"/>
      <c r="NSU3585" s="379"/>
      <c r="NSV3585" s="379"/>
      <c r="NSW3585" s="379"/>
      <c r="NSX3585" s="379"/>
      <c r="NSY3585" s="379"/>
      <c r="NSZ3585" s="379"/>
      <c r="NTA3585" s="379"/>
      <c r="NTB3585" s="379"/>
      <c r="NTC3585" s="379"/>
      <c r="NTD3585" s="379"/>
      <c r="NTE3585" s="379"/>
      <c r="NTF3585" s="379"/>
      <c r="NTG3585" s="379"/>
      <c r="NTH3585" s="379"/>
      <c r="NTI3585" s="379"/>
      <c r="NTJ3585" s="379"/>
      <c r="NTK3585" s="379"/>
      <c r="NTL3585" s="379"/>
      <c r="NTM3585" s="379"/>
      <c r="NTN3585" s="379"/>
      <c r="NTO3585" s="379"/>
      <c r="NTP3585" s="379"/>
      <c r="NTQ3585" s="379"/>
      <c r="NTR3585" s="379"/>
      <c r="NTS3585" s="379"/>
      <c r="NTT3585" s="379"/>
      <c r="NTU3585" s="379"/>
      <c r="NTV3585" s="379"/>
      <c r="NTW3585" s="379"/>
      <c r="NTX3585" s="379"/>
      <c r="NTY3585" s="379"/>
      <c r="NTZ3585" s="379"/>
      <c r="NUA3585" s="379"/>
      <c r="NUB3585" s="379"/>
      <c r="NUC3585" s="379"/>
      <c r="NUD3585" s="379"/>
      <c r="NUE3585" s="379"/>
      <c r="NUF3585" s="379"/>
      <c r="NUG3585" s="379"/>
      <c r="NUH3585" s="379"/>
      <c r="NUI3585" s="379"/>
      <c r="NUJ3585" s="379"/>
      <c r="NUK3585" s="379"/>
      <c r="NUL3585" s="379"/>
      <c r="NUM3585" s="379"/>
      <c r="NUN3585" s="379"/>
      <c r="NUO3585" s="379"/>
      <c r="NUP3585" s="379"/>
      <c r="NUQ3585" s="379"/>
      <c r="NUR3585" s="379"/>
      <c r="NUS3585" s="379"/>
      <c r="NUT3585" s="379"/>
      <c r="NUU3585" s="379"/>
      <c r="NUV3585" s="379"/>
      <c r="NUW3585" s="379"/>
      <c r="NUX3585" s="379"/>
      <c r="NUY3585" s="379"/>
      <c r="NUZ3585" s="379"/>
      <c r="NVA3585" s="379"/>
      <c r="NVB3585" s="379"/>
      <c r="NVC3585" s="379"/>
      <c r="NVD3585" s="379"/>
      <c r="NVE3585" s="379"/>
      <c r="NVF3585" s="379"/>
      <c r="NVG3585" s="379"/>
      <c r="NVH3585" s="379"/>
      <c r="NVI3585" s="379"/>
      <c r="NVJ3585" s="379"/>
      <c r="NVK3585" s="379"/>
      <c r="NVL3585" s="379"/>
      <c r="NVM3585" s="379"/>
      <c r="NVN3585" s="379"/>
      <c r="NVO3585" s="379"/>
      <c r="NVP3585" s="379"/>
      <c r="NVQ3585" s="379"/>
      <c r="NVR3585" s="379"/>
      <c r="NVS3585" s="379"/>
      <c r="NVT3585" s="379"/>
      <c r="NVU3585" s="379"/>
      <c r="NVV3585" s="379"/>
      <c r="NVW3585" s="379"/>
      <c r="NVX3585" s="379"/>
      <c r="NVY3585" s="379"/>
      <c r="NVZ3585" s="379"/>
      <c r="NWA3585" s="379"/>
      <c r="NWB3585" s="379"/>
      <c r="NWC3585" s="379"/>
      <c r="NWD3585" s="379"/>
      <c r="NWE3585" s="379"/>
      <c r="NWF3585" s="379"/>
      <c r="NWG3585" s="379"/>
      <c r="NWH3585" s="379"/>
      <c r="NWI3585" s="379"/>
      <c r="NWJ3585" s="379"/>
      <c r="NWK3585" s="379"/>
      <c r="NWL3585" s="379"/>
      <c r="NWM3585" s="379"/>
      <c r="NWN3585" s="379"/>
      <c r="NWO3585" s="379"/>
      <c r="NWP3585" s="379"/>
      <c r="NWQ3585" s="379"/>
      <c r="NWR3585" s="379"/>
      <c r="NWS3585" s="379"/>
      <c r="NWT3585" s="379"/>
      <c r="NWU3585" s="379"/>
      <c r="NWV3585" s="379"/>
      <c r="NWW3585" s="379"/>
      <c r="NWX3585" s="379"/>
      <c r="NWY3585" s="379"/>
      <c r="NWZ3585" s="379"/>
      <c r="NXA3585" s="379"/>
      <c r="NXB3585" s="379"/>
      <c r="NXC3585" s="379"/>
      <c r="NXD3585" s="379"/>
      <c r="NXE3585" s="379"/>
      <c r="NXF3585" s="379"/>
      <c r="NXG3585" s="379"/>
      <c r="NXH3585" s="379"/>
      <c r="NXI3585" s="379"/>
      <c r="NXJ3585" s="379"/>
      <c r="NXK3585" s="379"/>
      <c r="NXL3585" s="379"/>
      <c r="NXM3585" s="379"/>
      <c r="NXN3585" s="379"/>
      <c r="NXO3585" s="379"/>
      <c r="NXP3585" s="379"/>
      <c r="NXQ3585" s="379"/>
      <c r="NXR3585" s="379"/>
      <c r="NXS3585" s="379"/>
      <c r="NXT3585" s="379"/>
      <c r="NXU3585" s="379"/>
      <c r="NXV3585" s="379"/>
      <c r="NXW3585" s="379"/>
      <c r="NXX3585" s="379"/>
      <c r="NXY3585" s="379"/>
      <c r="NXZ3585" s="379"/>
      <c r="NYA3585" s="379"/>
      <c r="NYB3585" s="379"/>
      <c r="NYC3585" s="379"/>
      <c r="NYD3585" s="379"/>
      <c r="NYE3585" s="379"/>
      <c r="NYF3585" s="379"/>
      <c r="NYG3585" s="379"/>
      <c r="NYH3585" s="379"/>
      <c r="NYI3585" s="379"/>
      <c r="NYJ3585" s="379"/>
      <c r="NYK3585" s="379"/>
      <c r="NYL3585" s="379"/>
      <c r="NYM3585" s="379"/>
      <c r="NYN3585" s="379"/>
      <c r="NYO3585" s="379"/>
      <c r="NYP3585" s="379"/>
      <c r="NYQ3585" s="379"/>
      <c r="NYR3585" s="379"/>
      <c r="NYS3585" s="379"/>
      <c r="NYT3585" s="379"/>
      <c r="NYU3585" s="379"/>
      <c r="NYV3585" s="379"/>
      <c r="NYW3585" s="379"/>
      <c r="NYX3585" s="379"/>
      <c r="NYY3585" s="379"/>
      <c r="NYZ3585" s="379"/>
      <c r="NZA3585" s="379"/>
      <c r="NZB3585" s="379"/>
      <c r="NZC3585" s="379"/>
      <c r="NZD3585" s="379"/>
      <c r="NZE3585" s="379"/>
      <c r="NZF3585" s="379"/>
      <c r="NZG3585" s="379"/>
      <c r="NZH3585" s="379"/>
      <c r="NZI3585" s="379"/>
      <c r="NZJ3585" s="379"/>
      <c r="NZK3585" s="379"/>
      <c r="NZL3585" s="379"/>
      <c r="NZM3585" s="379"/>
      <c r="NZN3585" s="379"/>
      <c r="NZO3585" s="379"/>
      <c r="NZP3585" s="379"/>
      <c r="NZQ3585" s="379"/>
      <c r="NZR3585" s="379"/>
      <c r="NZS3585" s="379"/>
      <c r="NZT3585" s="379"/>
      <c r="NZU3585" s="379"/>
      <c r="NZV3585" s="379"/>
      <c r="NZW3585" s="379"/>
      <c r="NZX3585" s="379"/>
      <c r="NZY3585" s="379"/>
      <c r="NZZ3585" s="379"/>
      <c r="OAA3585" s="379"/>
      <c r="OAB3585" s="379"/>
      <c r="OAC3585" s="379"/>
      <c r="OAD3585" s="379"/>
      <c r="OAE3585" s="379"/>
      <c r="OAF3585" s="379"/>
      <c r="OAG3585" s="379"/>
      <c r="OAH3585" s="379"/>
      <c r="OAI3585" s="379"/>
      <c r="OAJ3585" s="379"/>
      <c r="OAK3585" s="379"/>
      <c r="OAL3585" s="379"/>
      <c r="OAM3585" s="379"/>
      <c r="OAN3585" s="379"/>
      <c r="OAO3585" s="379"/>
      <c r="OAP3585" s="379"/>
      <c r="OAQ3585" s="379"/>
      <c r="OAR3585" s="379"/>
      <c r="OAS3585" s="379"/>
      <c r="OAT3585" s="379"/>
      <c r="OAU3585" s="379"/>
      <c r="OAV3585" s="379"/>
      <c r="OAW3585" s="379"/>
      <c r="OAX3585" s="379"/>
      <c r="OAY3585" s="379"/>
      <c r="OAZ3585" s="379"/>
      <c r="OBA3585" s="379"/>
      <c r="OBB3585" s="379"/>
      <c r="OBC3585" s="379"/>
      <c r="OBD3585" s="379"/>
      <c r="OBE3585" s="379"/>
      <c r="OBF3585" s="379"/>
      <c r="OBG3585" s="379"/>
      <c r="OBH3585" s="379"/>
      <c r="OBI3585" s="379"/>
      <c r="OBJ3585" s="379"/>
      <c r="OBK3585" s="379"/>
      <c r="OBL3585" s="379"/>
      <c r="OBM3585" s="379"/>
      <c r="OBN3585" s="379"/>
      <c r="OBO3585" s="379"/>
      <c r="OBP3585" s="379"/>
      <c r="OBQ3585" s="379"/>
      <c r="OBR3585" s="379"/>
      <c r="OBS3585" s="379"/>
      <c r="OBT3585" s="379"/>
      <c r="OBU3585" s="379"/>
      <c r="OBV3585" s="379"/>
      <c r="OBW3585" s="379"/>
      <c r="OBX3585" s="379"/>
      <c r="OBY3585" s="379"/>
      <c r="OBZ3585" s="379"/>
      <c r="OCA3585" s="379"/>
      <c r="OCB3585" s="379"/>
      <c r="OCC3585" s="379"/>
      <c r="OCD3585" s="379"/>
      <c r="OCE3585" s="379"/>
      <c r="OCF3585" s="379"/>
      <c r="OCG3585" s="379"/>
      <c r="OCH3585" s="379"/>
      <c r="OCI3585" s="379"/>
      <c r="OCJ3585" s="379"/>
      <c r="OCK3585" s="379"/>
      <c r="OCL3585" s="379"/>
      <c r="OCM3585" s="379"/>
      <c r="OCN3585" s="379"/>
      <c r="OCO3585" s="379"/>
      <c r="OCP3585" s="379"/>
      <c r="OCQ3585" s="379"/>
      <c r="OCR3585" s="379"/>
      <c r="OCS3585" s="379"/>
      <c r="OCT3585" s="379"/>
      <c r="OCU3585" s="379"/>
      <c r="OCV3585" s="379"/>
      <c r="OCW3585" s="379"/>
      <c r="OCX3585" s="379"/>
      <c r="OCY3585" s="379"/>
      <c r="OCZ3585" s="379"/>
      <c r="ODA3585" s="379"/>
      <c r="ODB3585" s="379"/>
      <c r="ODC3585" s="379"/>
      <c r="ODD3585" s="379"/>
      <c r="ODE3585" s="379"/>
      <c r="ODF3585" s="379"/>
      <c r="ODG3585" s="379"/>
      <c r="ODH3585" s="379"/>
      <c r="ODI3585" s="379"/>
      <c r="ODJ3585" s="379"/>
      <c r="ODK3585" s="379"/>
      <c r="ODL3585" s="379"/>
      <c r="ODM3585" s="379"/>
      <c r="ODN3585" s="379"/>
      <c r="ODO3585" s="379"/>
      <c r="ODP3585" s="379"/>
      <c r="ODQ3585" s="379"/>
      <c r="ODR3585" s="379"/>
      <c r="ODS3585" s="379"/>
      <c r="ODT3585" s="379"/>
      <c r="ODU3585" s="379"/>
      <c r="ODV3585" s="379"/>
      <c r="ODW3585" s="379"/>
      <c r="ODX3585" s="379"/>
      <c r="ODY3585" s="379"/>
      <c r="ODZ3585" s="379"/>
      <c r="OEA3585" s="379"/>
      <c r="OEB3585" s="379"/>
      <c r="OEC3585" s="379"/>
      <c r="OED3585" s="379"/>
      <c r="OEE3585" s="379"/>
      <c r="OEF3585" s="379"/>
      <c r="OEG3585" s="379"/>
      <c r="OEH3585" s="379"/>
      <c r="OEI3585" s="379"/>
      <c r="OEJ3585" s="379"/>
      <c r="OEK3585" s="379"/>
      <c r="OEL3585" s="379"/>
      <c r="OEM3585" s="379"/>
      <c r="OEN3585" s="379"/>
      <c r="OEO3585" s="379"/>
      <c r="OEP3585" s="379"/>
      <c r="OEQ3585" s="379"/>
      <c r="OER3585" s="379"/>
      <c r="OES3585" s="379"/>
      <c r="OET3585" s="379"/>
      <c r="OEU3585" s="379"/>
      <c r="OEV3585" s="379"/>
      <c r="OEW3585" s="379"/>
      <c r="OEX3585" s="379"/>
      <c r="OEY3585" s="379"/>
      <c r="OEZ3585" s="379"/>
      <c r="OFA3585" s="379"/>
      <c r="OFB3585" s="379"/>
      <c r="OFC3585" s="379"/>
      <c r="OFD3585" s="379"/>
      <c r="OFE3585" s="379"/>
      <c r="OFF3585" s="379"/>
      <c r="OFG3585" s="379"/>
      <c r="OFH3585" s="379"/>
      <c r="OFI3585" s="379"/>
      <c r="OFJ3585" s="379"/>
      <c r="OFK3585" s="379"/>
      <c r="OFL3585" s="379"/>
      <c r="OFM3585" s="379"/>
      <c r="OFN3585" s="379"/>
      <c r="OFO3585" s="379"/>
      <c r="OFP3585" s="379"/>
      <c r="OFQ3585" s="379"/>
      <c r="OFR3585" s="379"/>
      <c r="OFS3585" s="379"/>
      <c r="OFT3585" s="379"/>
      <c r="OFU3585" s="379"/>
      <c r="OFV3585" s="379"/>
      <c r="OFW3585" s="379"/>
      <c r="OFX3585" s="379"/>
      <c r="OFY3585" s="379"/>
      <c r="OFZ3585" s="379"/>
      <c r="OGA3585" s="379"/>
      <c r="OGB3585" s="379"/>
      <c r="OGC3585" s="379"/>
      <c r="OGD3585" s="379"/>
      <c r="OGE3585" s="379"/>
      <c r="OGF3585" s="379"/>
      <c r="OGG3585" s="379"/>
      <c r="OGH3585" s="379"/>
      <c r="OGI3585" s="379"/>
      <c r="OGJ3585" s="379"/>
      <c r="OGK3585" s="379"/>
      <c r="OGL3585" s="379"/>
      <c r="OGM3585" s="379"/>
      <c r="OGN3585" s="379"/>
      <c r="OGO3585" s="379"/>
      <c r="OGP3585" s="379"/>
      <c r="OGQ3585" s="379"/>
      <c r="OGR3585" s="379"/>
      <c r="OGS3585" s="379"/>
      <c r="OGT3585" s="379"/>
      <c r="OGU3585" s="379"/>
      <c r="OGV3585" s="379"/>
      <c r="OGW3585" s="379"/>
      <c r="OGX3585" s="379"/>
      <c r="OGY3585" s="379"/>
      <c r="OGZ3585" s="379"/>
      <c r="OHA3585" s="379"/>
      <c r="OHB3585" s="379"/>
      <c r="OHC3585" s="379"/>
      <c r="OHD3585" s="379"/>
      <c r="OHE3585" s="379"/>
      <c r="OHF3585" s="379"/>
      <c r="OHG3585" s="379"/>
      <c r="OHH3585" s="379"/>
      <c r="OHI3585" s="379"/>
      <c r="OHJ3585" s="379"/>
      <c r="OHK3585" s="379"/>
      <c r="OHL3585" s="379"/>
      <c r="OHM3585" s="379"/>
      <c r="OHN3585" s="379"/>
      <c r="OHO3585" s="379"/>
      <c r="OHP3585" s="379"/>
      <c r="OHQ3585" s="379"/>
      <c r="OHR3585" s="379"/>
      <c r="OHS3585" s="379"/>
      <c r="OHT3585" s="379"/>
      <c r="OHU3585" s="379"/>
      <c r="OHV3585" s="379"/>
      <c r="OHW3585" s="379"/>
      <c r="OHX3585" s="379"/>
      <c r="OHY3585" s="379"/>
      <c r="OHZ3585" s="379"/>
      <c r="OIA3585" s="379"/>
      <c r="OIB3585" s="379"/>
      <c r="OIC3585" s="379"/>
      <c r="OID3585" s="379"/>
      <c r="OIE3585" s="379"/>
      <c r="OIF3585" s="379"/>
      <c r="OIG3585" s="379"/>
      <c r="OIH3585" s="379"/>
      <c r="OII3585" s="379"/>
      <c r="OIJ3585" s="379"/>
      <c r="OIK3585" s="379"/>
      <c r="OIL3585" s="379"/>
      <c r="OIM3585" s="379"/>
      <c r="OIN3585" s="379"/>
      <c r="OIO3585" s="379"/>
      <c r="OIP3585" s="379"/>
      <c r="OIQ3585" s="379"/>
      <c r="OIR3585" s="379"/>
      <c r="OIS3585" s="379"/>
      <c r="OIT3585" s="379"/>
      <c r="OIU3585" s="379"/>
      <c r="OIV3585" s="379"/>
      <c r="OIW3585" s="379"/>
      <c r="OIX3585" s="379"/>
      <c r="OIY3585" s="379"/>
      <c r="OIZ3585" s="379"/>
      <c r="OJA3585" s="379"/>
      <c r="OJB3585" s="379"/>
      <c r="OJC3585" s="379"/>
      <c r="OJD3585" s="379"/>
      <c r="OJE3585" s="379"/>
      <c r="OJF3585" s="379"/>
      <c r="OJG3585" s="379"/>
      <c r="OJH3585" s="379"/>
      <c r="OJI3585" s="379"/>
      <c r="OJJ3585" s="379"/>
      <c r="OJK3585" s="379"/>
      <c r="OJL3585" s="379"/>
      <c r="OJM3585" s="379"/>
      <c r="OJN3585" s="379"/>
      <c r="OJO3585" s="379"/>
      <c r="OJP3585" s="379"/>
      <c r="OJQ3585" s="379"/>
      <c r="OJR3585" s="379"/>
      <c r="OJS3585" s="379"/>
      <c r="OJT3585" s="379"/>
      <c r="OJU3585" s="379"/>
      <c r="OJV3585" s="379"/>
      <c r="OJW3585" s="379"/>
      <c r="OJX3585" s="379"/>
      <c r="OJY3585" s="379"/>
      <c r="OJZ3585" s="379"/>
      <c r="OKA3585" s="379"/>
      <c r="OKB3585" s="379"/>
      <c r="OKC3585" s="379"/>
      <c r="OKD3585" s="379"/>
      <c r="OKE3585" s="379"/>
      <c r="OKF3585" s="379"/>
      <c r="OKG3585" s="379"/>
      <c r="OKH3585" s="379"/>
      <c r="OKI3585" s="379"/>
      <c r="OKJ3585" s="379"/>
      <c r="OKK3585" s="379"/>
      <c r="OKL3585" s="379"/>
      <c r="OKM3585" s="379"/>
      <c r="OKN3585" s="379"/>
      <c r="OKO3585" s="379"/>
      <c r="OKP3585" s="379"/>
      <c r="OKQ3585" s="379"/>
      <c r="OKR3585" s="379"/>
      <c r="OKS3585" s="379"/>
      <c r="OKT3585" s="379"/>
      <c r="OKU3585" s="379"/>
      <c r="OKV3585" s="379"/>
      <c r="OKW3585" s="379"/>
      <c r="OKX3585" s="379"/>
      <c r="OKY3585" s="379"/>
      <c r="OKZ3585" s="379"/>
      <c r="OLA3585" s="379"/>
      <c r="OLB3585" s="379"/>
      <c r="OLC3585" s="379"/>
      <c r="OLD3585" s="379"/>
      <c r="OLE3585" s="379"/>
      <c r="OLF3585" s="379"/>
      <c r="OLG3585" s="379"/>
      <c r="OLH3585" s="379"/>
      <c r="OLI3585" s="379"/>
      <c r="OLJ3585" s="379"/>
      <c r="OLK3585" s="379"/>
      <c r="OLL3585" s="379"/>
      <c r="OLM3585" s="379"/>
      <c r="OLN3585" s="379"/>
      <c r="OLO3585" s="379"/>
      <c r="OLP3585" s="379"/>
      <c r="OLQ3585" s="379"/>
      <c r="OLR3585" s="379"/>
      <c r="OLS3585" s="379"/>
      <c r="OLT3585" s="379"/>
      <c r="OLU3585" s="379"/>
      <c r="OLV3585" s="379"/>
      <c r="OLW3585" s="379"/>
      <c r="OLX3585" s="379"/>
      <c r="OLY3585" s="379"/>
      <c r="OLZ3585" s="379"/>
      <c r="OMA3585" s="379"/>
      <c r="OMB3585" s="379"/>
      <c r="OMC3585" s="379"/>
      <c r="OMD3585" s="379"/>
      <c r="OME3585" s="379"/>
      <c r="OMF3585" s="379"/>
      <c r="OMG3585" s="379"/>
      <c r="OMH3585" s="379"/>
      <c r="OMI3585" s="379"/>
      <c r="OMJ3585" s="379"/>
      <c r="OMK3585" s="379"/>
      <c r="OML3585" s="379"/>
      <c r="OMM3585" s="379"/>
      <c r="OMN3585" s="379"/>
      <c r="OMO3585" s="379"/>
      <c r="OMP3585" s="379"/>
      <c r="OMQ3585" s="379"/>
      <c r="OMR3585" s="379"/>
      <c r="OMS3585" s="379"/>
      <c r="OMT3585" s="379"/>
      <c r="OMU3585" s="379"/>
      <c r="OMV3585" s="379"/>
      <c r="OMW3585" s="379"/>
      <c r="OMX3585" s="379"/>
      <c r="OMY3585" s="379"/>
      <c r="OMZ3585" s="379"/>
      <c r="ONA3585" s="379"/>
      <c r="ONB3585" s="379"/>
      <c r="ONC3585" s="379"/>
      <c r="OND3585" s="379"/>
      <c r="ONE3585" s="379"/>
      <c r="ONF3585" s="379"/>
      <c r="ONG3585" s="379"/>
      <c r="ONH3585" s="379"/>
      <c r="ONI3585" s="379"/>
      <c r="ONJ3585" s="379"/>
      <c r="ONK3585" s="379"/>
      <c r="ONL3585" s="379"/>
      <c r="ONM3585" s="379"/>
      <c r="ONN3585" s="379"/>
      <c r="ONO3585" s="379"/>
      <c r="ONP3585" s="379"/>
      <c r="ONQ3585" s="379"/>
      <c r="ONR3585" s="379"/>
      <c r="ONS3585" s="379"/>
      <c r="ONT3585" s="379"/>
      <c r="ONU3585" s="379"/>
      <c r="ONV3585" s="379"/>
      <c r="ONW3585" s="379"/>
      <c r="ONX3585" s="379"/>
      <c r="ONY3585" s="379"/>
      <c r="ONZ3585" s="379"/>
      <c r="OOA3585" s="379"/>
      <c r="OOB3585" s="379"/>
      <c r="OOC3585" s="379"/>
      <c r="OOD3585" s="379"/>
      <c r="OOE3585" s="379"/>
      <c r="OOF3585" s="379"/>
      <c r="OOG3585" s="379"/>
      <c r="OOH3585" s="379"/>
      <c r="OOI3585" s="379"/>
      <c r="OOJ3585" s="379"/>
      <c r="OOK3585" s="379"/>
      <c r="OOL3585" s="379"/>
      <c r="OOM3585" s="379"/>
      <c r="OON3585" s="379"/>
      <c r="OOO3585" s="379"/>
      <c r="OOP3585" s="379"/>
      <c r="OOQ3585" s="379"/>
      <c r="OOR3585" s="379"/>
      <c r="OOS3585" s="379"/>
      <c r="OOT3585" s="379"/>
      <c r="OOU3585" s="379"/>
      <c r="OOV3585" s="379"/>
      <c r="OOW3585" s="379"/>
      <c r="OOX3585" s="379"/>
      <c r="OOY3585" s="379"/>
      <c r="OOZ3585" s="379"/>
      <c r="OPA3585" s="379"/>
      <c r="OPB3585" s="379"/>
      <c r="OPC3585" s="379"/>
      <c r="OPD3585" s="379"/>
      <c r="OPE3585" s="379"/>
      <c r="OPF3585" s="379"/>
      <c r="OPG3585" s="379"/>
      <c r="OPH3585" s="379"/>
      <c r="OPI3585" s="379"/>
      <c r="OPJ3585" s="379"/>
      <c r="OPK3585" s="379"/>
      <c r="OPL3585" s="379"/>
      <c r="OPM3585" s="379"/>
      <c r="OPN3585" s="379"/>
      <c r="OPO3585" s="379"/>
      <c r="OPP3585" s="379"/>
      <c r="OPQ3585" s="379"/>
      <c r="OPR3585" s="379"/>
      <c r="OPS3585" s="379"/>
      <c r="OPT3585" s="379"/>
      <c r="OPU3585" s="379"/>
      <c r="OPV3585" s="379"/>
      <c r="OPW3585" s="379"/>
      <c r="OPX3585" s="379"/>
      <c r="OPY3585" s="379"/>
      <c r="OPZ3585" s="379"/>
      <c r="OQA3585" s="379"/>
      <c r="OQB3585" s="379"/>
      <c r="OQC3585" s="379"/>
      <c r="OQD3585" s="379"/>
      <c r="OQE3585" s="379"/>
      <c r="OQF3585" s="379"/>
      <c r="OQG3585" s="379"/>
      <c r="OQH3585" s="379"/>
      <c r="OQI3585" s="379"/>
      <c r="OQJ3585" s="379"/>
      <c r="OQK3585" s="379"/>
      <c r="OQL3585" s="379"/>
      <c r="OQM3585" s="379"/>
      <c r="OQN3585" s="379"/>
      <c r="OQO3585" s="379"/>
      <c r="OQP3585" s="379"/>
      <c r="OQQ3585" s="379"/>
      <c r="OQR3585" s="379"/>
      <c r="OQS3585" s="379"/>
      <c r="OQT3585" s="379"/>
      <c r="OQU3585" s="379"/>
      <c r="OQV3585" s="379"/>
      <c r="OQW3585" s="379"/>
      <c r="OQX3585" s="379"/>
      <c r="OQY3585" s="379"/>
      <c r="OQZ3585" s="379"/>
      <c r="ORA3585" s="379"/>
      <c r="ORB3585" s="379"/>
      <c r="ORC3585" s="379"/>
      <c r="ORD3585" s="379"/>
      <c r="ORE3585" s="379"/>
      <c r="ORF3585" s="379"/>
      <c r="ORG3585" s="379"/>
      <c r="ORH3585" s="379"/>
      <c r="ORI3585" s="379"/>
      <c r="ORJ3585" s="379"/>
      <c r="ORK3585" s="379"/>
      <c r="ORL3585" s="379"/>
      <c r="ORM3585" s="379"/>
      <c r="ORN3585" s="379"/>
      <c r="ORO3585" s="379"/>
      <c r="ORP3585" s="379"/>
      <c r="ORQ3585" s="379"/>
      <c r="ORR3585" s="379"/>
      <c r="ORS3585" s="379"/>
      <c r="ORT3585" s="379"/>
      <c r="ORU3585" s="379"/>
      <c r="ORV3585" s="379"/>
      <c r="ORW3585" s="379"/>
      <c r="ORX3585" s="379"/>
      <c r="ORY3585" s="379"/>
      <c r="ORZ3585" s="379"/>
      <c r="OSA3585" s="379"/>
      <c r="OSB3585" s="379"/>
      <c r="OSC3585" s="379"/>
      <c r="OSD3585" s="379"/>
      <c r="OSE3585" s="379"/>
      <c r="OSF3585" s="379"/>
      <c r="OSG3585" s="379"/>
      <c r="OSH3585" s="379"/>
      <c r="OSI3585" s="379"/>
      <c r="OSJ3585" s="379"/>
      <c r="OSK3585" s="379"/>
      <c r="OSL3585" s="379"/>
      <c r="OSM3585" s="379"/>
      <c r="OSN3585" s="379"/>
      <c r="OSO3585" s="379"/>
      <c r="OSP3585" s="379"/>
      <c r="OSQ3585" s="379"/>
      <c r="OSR3585" s="379"/>
      <c r="OSS3585" s="379"/>
      <c r="OST3585" s="379"/>
      <c r="OSU3585" s="379"/>
      <c r="OSV3585" s="379"/>
      <c r="OSW3585" s="379"/>
      <c r="OSX3585" s="379"/>
      <c r="OSY3585" s="379"/>
      <c r="OSZ3585" s="379"/>
      <c r="OTA3585" s="379"/>
      <c r="OTB3585" s="379"/>
      <c r="OTC3585" s="379"/>
      <c r="OTD3585" s="379"/>
      <c r="OTE3585" s="379"/>
      <c r="OTF3585" s="379"/>
      <c r="OTG3585" s="379"/>
      <c r="OTH3585" s="379"/>
      <c r="OTI3585" s="379"/>
      <c r="OTJ3585" s="379"/>
      <c r="OTK3585" s="379"/>
      <c r="OTL3585" s="379"/>
      <c r="OTM3585" s="379"/>
      <c r="OTN3585" s="379"/>
      <c r="OTO3585" s="379"/>
      <c r="OTP3585" s="379"/>
      <c r="OTQ3585" s="379"/>
      <c r="OTR3585" s="379"/>
      <c r="OTS3585" s="379"/>
      <c r="OTT3585" s="379"/>
      <c r="OTU3585" s="379"/>
      <c r="OTV3585" s="379"/>
      <c r="OTW3585" s="379"/>
      <c r="OTX3585" s="379"/>
      <c r="OTY3585" s="379"/>
      <c r="OTZ3585" s="379"/>
      <c r="OUA3585" s="379"/>
      <c r="OUB3585" s="379"/>
      <c r="OUC3585" s="379"/>
      <c r="OUD3585" s="379"/>
      <c r="OUE3585" s="379"/>
      <c r="OUF3585" s="379"/>
      <c r="OUG3585" s="379"/>
      <c r="OUH3585" s="379"/>
      <c r="OUI3585" s="379"/>
      <c r="OUJ3585" s="379"/>
      <c r="OUK3585" s="379"/>
      <c r="OUL3585" s="379"/>
      <c r="OUM3585" s="379"/>
      <c r="OUN3585" s="379"/>
      <c r="OUO3585" s="379"/>
      <c r="OUP3585" s="379"/>
      <c r="OUQ3585" s="379"/>
      <c r="OUR3585" s="379"/>
      <c r="OUS3585" s="379"/>
      <c r="OUT3585" s="379"/>
      <c r="OUU3585" s="379"/>
      <c r="OUV3585" s="379"/>
      <c r="OUW3585" s="379"/>
      <c r="OUX3585" s="379"/>
      <c r="OUY3585" s="379"/>
      <c r="OUZ3585" s="379"/>
      <c r="OVA3585" s="379"/>
      <c r="OVB3585" s="379"/>
      <c r="OVC3585" s="379"/>
      <c r="OVD3585" s="379"/>
      <c r="OVE3585" s="379"/>
      <c r="OVF3585" s="379"/>
      <c r="OVG3585" s="379"/>
      <c r="OVH3585" s="379"/>
      <c r="OVI3585" s="379"/>
      <c r="OVJ3585" s="379"/>
      <c r="OVK3585" s="379"/>
      <c r="OVL3585" s="379"/>
      <c r="OVM3585" s="379"/>
      <c r="OVN3585" s="379"/>
      <c r="OVO3585" s="379"/>
      <c r="OVP3585" s="379"/>
      <c r="OVQ3585" s="379"/>
      <c r="OVR3585" s="379"/>
      <c r="OVS3585" s="379"/>
      <c r="OVT3585" s="379"/>
      <c r="OVU3585" s="379"/>
      <c r="OVV3585" s="379"/>
      <c r="OVW3585" s="379"/>
      <c r="OVX3585" s="379"/>
      <c r="OVY3585" s="379"/>
      <c r="OVZ3585" s="379"/>
      <c r="OWA3585" s="379"/>
      <c r="OWB3585" s="379"/>
      <c r="OWC3585" s="379"/>
      <c r="OWD3585" s="379"/>
      <c r="OWE3585" s="379"/>
      <c r="OWF3585" s="379"/>
      <c r="OWG3585" s="379"/>
      <c r="OWH3585" s="379"/>
      <c r="OWI3585" s="379"/>
      <c r="OWJ3585" s="379"/>
      <c r="OWK3585" s="379"/>
      <c r="OWL3585" s="379"/>
      <c r="OWM3585" s="379"/>
      <c r="OWN3585" s="379"/>
      <c r="OWO3585" s="379"/>
      <c r="OWP3585" s="379"/>
      <c r="OWQ3585" s="379"/>
      <c r="OWR3585" s="379"/>
      <c r="OWS3585" s="379"/>
      <c r="OWT3585" s="379"/>
      <c r="OWU3585" s="379"/>
      <c r="OWV3585" s="379"/>
      <c r="OWW3585" s="379"/>
      <c r="OWX3585" s="379"/>
      <c r="OWY3585" s="379"/>
      <c r="OWZ3585" s="379"/>
      <c r="OXA3585" s="379"/>
      <c r="OXB3585" s="379"/>
      <c r="OXC3585" s="379"/>
      <c r="OXD3585" s="379"/>
      <c r="OXE3585" s="379"/>
      <c r="OXF3585" s="379"/>
      <c r="OXG3585" s="379"/>
      <c r="OXH3585" s="379"/>
      <c r="OXI3585" s="379"/>
      <c r="OXJ3585" s="379"/>
      <c r="OXK3585" s="379"/>
      <c r="OXL3585" s="379"/>
      <c r="OXM3585" s="379"/>
      <c r="OXN3585" s="379"/>
      <c r="OXO3585" s="379"/>
      <c r="OXP3585" s="379"/>
      <c r="OXQ3585" s="379"/>
      <c r="OXR3585" s="379"/>
      <c r="OXS3585" s="379"/>
      <c r="OXT3585" s="379"/>
      <c r="OXU3585" s="379"/>
      <c r="OXV3585" s="379"/>
      <c r="OXW3585" s="379"/>
      <c r="OXX3585" s="379"/>
      <c r="OXY3585" s="379"/>
      <c r="OXZ3585" s="379"/>
      <c r="OYA3585" s="379"/>
      <c r="OYB3585" s="379"/>
      <c r="OYC3585" s="379"/>
      <c r="OYD3585" s="379"/>
      <c r="OYE3585" s="379"/>
      <c r="OYF3585" s="379"/>
      <c r="OYG3585" s="379"/>
      <c r="OYH3585" s="379"/>
      <c r="OYI3585" s="379"/>
      <c r="OYJ3585" s="379"/>
      <c r="OYK3585" s="379"/>
      <c r="OYL3585" s="379"/>
      <c r="OYM3585" s="379"/>
      <c r="OYN3585" s="379"/>
      <c r="OYO3585" s="379"/>
      <c r="OYP3585" s="379"/>
      <c r="OYQ3585" s="379"/>
      <c r="OYR3585" s="379"/>
      <c r="OYS3585" s="379"/>
      <c r="OYT3585" s="379"/>
      <c r="OYU3585" s="379"/>
      <c r="OYV3585" s="379"/>
      <c r="OYW3585" s="379"/>
      <c r="OYX3585" s="379"/>
      <c r="OYY3585" s="379"/>
      <c r="OYZ3585" s="379"/>
      <c r="OZA3585" s="379"/>
      <c r="OZB3585" s="379"/>
      <c r="OZC3585" s="379"/>
      <c r="OZD3585" s="379"/>
      <c r="OZE3585" s="379"/>
      <c r="OZF3585" s="379"/>
      <c r="OZG3585" s="379"/>
      <c r="OZH3585" s="379"/>
      <c r="OZI3585" s="379"/>
      <c r="OZJ3585" s="379"/>
      <c r="OZK3585" s="379"/>
      <c r="OZL3585" s="379"/>
      <c r="OZM3585" s="379"/>
      <c r="OZN3585" s="379"/>
      <c r="OZO3585" s="379"/>
      <c r="OZP3585" s="379"/>
      <c r="OZQ3585" s="379"/>
      <c r="OZR3585" s="379"/>
      <c r="OZS3585" s="379"/>
      <c r="OZT3585" s="379"/>
      <c r="OZU3585" s="379"/>
      <c r="OZV3585" s="379"/>
      <c r="OZW3585" s="379"/>
      <c r="OZX3585" s="379"/>
      <c r="OZY3585" s="379"/>
      <c r="OZZ3585" s="379"/>
      <c r="PAA3585" s="379"/>
      <c r="PAB3585" s="379"/>
      <c r="PAC3585" s="379"/>
      <c r="PAD3585" s="379"/>
      <c r="PAE3585" s="379"/>
      <c r="PAF3585" s="379"/>
      <c r="PAG3585" s="379"/>
      <c r="PAH3585" s="379"/>
      <c r="PAI3585" s="379"/>
      <c r="PAJ3585" s="379"/>
      <c r="PAK3585" s="379"/>
      <c r="PAL3585" s="379"/>
      <c r="PAM3585" s="379"/>
      <c r="PAN3585" s="379"/>
      <c r="PAO3585" s="379"/>
      <c r="PAP3585" s="379"/>
      <c r="PAQ3585" s="379"/>
      <c r="PAR3585" s="379"/>
      <c r="PAS3585" s="379"/>
      <c r="PAT3585" s="379"/>
      <c r="PAU3585" s="379"/>
      <c r="PAV3585" s="379"/>
      <c r="PAW3585" s="379"/>
      <c r="PAX3585" s="379"/>
      <c r="PAY3585" s="379"/>
      <c r="PAZ3585" s="379"/>
      <c r="PBA3585" s="379"/>
      <c r="PBB3585" s="379"/>
      <c r="PBC3585" s="379"/>
      <c r="PBD3585" s="379"/>
      <c r="PBE3585" s="379"/>
      <c r="PBF3585" s="379"/>
      <c r="PBG3585" s="379"/>
      <c r="PBH3585" s="379"/>
      <c r="PBI3585" s="379"/>
      <c r="PBJ3585" s="379"/>
      <c r="PBK3585" s="379"/>
      <c r="PBL3585" s="379"/>
      <c r="PBM3585" s="379"/>
      <c r="PBN3585" s="379"/>
      <c r="PBO3585" s="379"/>
      <c r="PBP3585" s="379"/>
      <c r="PBQ3585" s="379"/>
      <c r="PBR3585" s="379"/>
      <c r="PBS3585" s="379"/>
      <c r="PBT3585" s="379"/>
      <c r="PBU3585" s="379"/>
      <c r="PBV3585" s="379"/>
      <c r="PBW3585" s="379"/>
      <c r="PBX3585" s="379"/>
      <c r="PBY3585" s="379"/>
      <c r="PBZ3585" s="379"/>
      <c r="PCA3585" s="379"/>
      <c r="PCB3585" s="379"/>
      <c r="PCC3585" s="379"/>
      <c r="PCD3585" s="379"/>
      <c r="PCE3585" s="379"/>
      <c r="PCF3585" s="379"/>
      <c r="PCG3585" s="379"/>
      <c r="PCH3585" s="379"/>
      <c r="PCI3585" s="379"/>
      <c r="PCJ3585" s="379"/>
      <c r="PCK3585" s="379"/>
      <c r="PCL3585" s="379"/>
      <c r="PCM3585" s="379"/>
      <c r="PCN3585" s="379"/>
      <c r="PCO3585" s="379"/>
      <c r="PCP3585" s="379"/>
      <c r="PCQ3585" s="379"/>
      <c r="PCR3585" s="379"/>
      <c r="PCS3585" s="379"/>
      <c r="PCT3585" s="379"/>
      <c r="PCU3585" s="379"/>
      <c r="PCV3585" s="379"/>
      <c r="PCW3585" s="379"/>
      <c r="PCX3585" s="379"/>
      <c r="PCY3585" s="379"/>
      <c r="PCZ3585" s="379"/>
      <c r="PDA3585" s="379"/>
      <c r="PDB3585" s="379"/>
      <c r="PDC3585" s="379"/>
      <c r="PDD3585" s="379"/>
      <c r="PDE3585" s="379"/>
      <c r="PDF3585" s="379"/>
      <c r="PDG3585" s="379"/>
      <c r="PDH3585" s="379"/>
      <c r="PDI3585" s="379"/>
      <c r="PDJ3585" s="379"/>
      <c r="PDK3585" s="379"/>
      <c r="PDL3585" s="379"/>
      <c r="PDM3585" s="379"/>
      <c r="PDN3585" s="379"/>
      <c r="PDO3585" s="379"/>
      <c r="PDP3585" s="379"/>
      <c r="PDQ3585" s="379"/>
      <c r="PDR3585" s="379"/>
      <c r="PDS3585" s="379"/>
      <c r="PDT3585" s="379"/>
      <c r="PDU3585" s="379"/>
      <c r="PDV3585" s="379"/>
      <c r="PDW3585" s="379"/>
      <c r="PDX3585" s="379"/>
      <c r="PDY3585" s="379"/>
      <c r="PDZ3585" s="379"/>
      <c r="PEA3585" s="379"/>
      <c r="PEB3585" s="379"/>
      <c r="PEC3585" s="379"/>
      <c r="PED3585" s="379"/>
      <c r="PEE3585" s="379"/>
      <c r="PEF3585" s="379"/>
      <c r="PEG3585" s="379"/>
      <c r="PEH3585" s="379"/>
      <c r="PEI3585" s="379"/>
      <c r="PEJ3585" s="379"/>
      <c r="PEK3585" s="379"/>
      <c r="PEL3585" s="379"/>
      <c r="PEM3585" s="379"/>
      <c r="PEN3585" s="379"/>
      <c r="PEO3585" s="379"/>
      <c r="PEP3585" s="379"/>
      <c r="PEQ3585" s="379"/>
      <c r="PER3585" s="379"/>
      <c r="PES3585" s="379"/>
      <c r="PET3585" s="379"/>
      <c r="PEU3585" s="379"/>
      <c r="PEV3585" s="379"/>
      <c r="PEW3585" s="379"/>
      <c r="PEX3585" s="379"/>
      <c r="PEY3585" s="379"/>
      <c r="PEZ3585" s="379"/>
      <c r="PFA3585" s="379"/>
      <c r="PFB3585" s="379"/>
      <c r="PFC3585" s="379"/>
      <c r="PFD3585" s="379"/>
      <c r="PFE3585" s="379"/>
      <c r="PFF3585" s="379"/>
      <c r="PFG3585" s="379"/>
      <c r="PFH3585" s="379"/>
      <c r="PFI3585" s="379"/>
      <c r="PFJ3585" s="379"/>
      <c r="PFK3585" s="379"/>
      <c r="PFL3585" s="379"/>
      <c r="PFM3585" s="379"/>
      <c r="PFN3585" s="379"/>
      <c r="PFO3585" s="379"/>
      <c r="PFP3585" s="379"/>
      <c r="PFQ3585" s="379"/>
      <c r="PFR3585" s="379"/>
      <c r="PFS3585" s="379"/>
      <c r="PFT3585" s="379"/>
      <c r="PFU3585" s="379"/>
      <c r="PFV3585" s="379"/>
      <c r="PFW3585" s="379"/>
      <c r="PFX3585" s="379"/>
      <c r="PFY3585" s="379"/>
      <c r="PFZ3585" s="379"/>
      <c r="PGA3585" s="379"/>
      <c r="PGB3585" s="379"/>
      <c r="PGC3585" s="379"/>
      <c r="PGD3585" s="379"/>
      <c r="PGE3585" s="379"/>
      <c r="PGF3585" s="379"/>
      <c r="PGG3585" s="379"/>
      <c r="PGH3585" s="379"/>
      <c r="PGI3585" s="379"/>
      <c r="PGJ3585" s="379"/>
      <c r="PGK3585" s="379"/>
      <c r="PGL3585" s="379"/>
      <c r="PGM3585" s="379"/>
      <c r="PGN3585" s="379"/>
      <c r="PGO3585" s="379"/>
      <c r="PGP3585" s="379"/>
      <c r="PGQ3585" s="379"/>
      <c r="PGR3585" s="379"/>
      <c r="PGS3585" s="379"/>
      <c r="PGT3585" s="379"/>
      <c r="PGU3585" s="379"/>
      <c r="PGV3585" s="379"/>
      <c r="PGW3585" s="379"/>
      <c r="PGX3585" s="379"/>
      <c r="PGY3585" s="379"/>
      <c r="PGZ3585" s="379"/>
      <c r="PHA3585" s="379"/>
      <c r="PHB3585" s="379"/>
      <c r="PHC3585" s="379"/>
      <c r="PHD3585" s="379"/>
      <c r="PHE3585" s="379"/>
      <c r="PHF3585" s="379"/>
      <c r="PHG3585" s="379"/>
      <c r="PHH3585" s="379"/>
      <c r="PHI3585" s="379"/>
      <c r="PHJ3585" s="379"/>
      <c r="PHK3585" s="379"/>
      <c r="PHL3585" s="379"/>
      <c r="PHM3585" s="379"/>
      <c r="PHN3585" s="379"/>
      <c r="PHO3585" s="379"/>
      <c r="PHP3585" s="379"/>
      <c r="PHQ3585" s="379"/>
      <c r="PHR3585" s="379"/>
      <c r="PHS3585" s="379"/>
      <c r="PHT3585" s="379"/>
      <c r="PHU3585" s="379"/>
      <c r="PHV3585" s="379"/>
      <c r="PHW3585" s="379"/>
      <c r="PHX3585" s="379"/>
      <c r="PHY3585" s="379"/>
      <c r="PHZ3585" s="379"/>
      <c r="PIA3585" s="379"/>
      <c r="PIB3585" s="379"/>
      <c r="PIC3585" s="379"/>
      <c r="PID3585" s="379"/>
      <c r="PIE3585" s="379"/>
      <c r="PIF3585" s="379"/>
      <c r="PIG3585" s="379"/>
      <c r="PIH3585" s="379"/>
      <c r="PII3585" s="379"/>
      <c r="PIJ3585" s="379"/>
      <c r="PIK3585" s="379"/>
      <c r="PIL3585" s="379"/>
      <c r="PIM3585" s="379"/>
      <c r="PIN3585" s="379"/>
      <c r="PIO3585" s="379"/>
      <c r="PIP3585" s="379"/>
      <c r="PIQ3585" s="379"/>
      <c r="PIR3585" s="379"/>
      <c r="PIS3585" s="379"/>
      <c r="PIT3585" s="379"/>
      <c r="PIU3585" s="379"/>
      <c r="PIV3585" s="379"/>
      <c r="PIW3585" s="379"/>
      <c r="PIX3585" s="379"/>
      <c r="PIY3585" s="379"/>
      <c r="PIZ3585" s="379"/>
      <c r="PJA3585" s="379"/>
      <c r="PJB3585" s="379"/>
      <c r="PJC3585" s="379"/>
      <c r="PJD3585" s="379"/>
      <c r="PJE3585" s="379"/>
      <c r="PJF3585" s="379"/>
      <c r="PJG3585" s="379"/>
      <c r="PJH3585" s="379"/>
      <c r="PJI3585" s="379"/>
      <c r="PJJ3585" s="379"/>
      <c r="PJK3585" s="379"/>
      <c r="PJL3585" s="379"/>
      <c r="PJM3585" s="379"/>
      <c r="PJN3585" s="379"/>
      <c r="PJO3585" s="379"/>
      <c r="PJP3585" s="379"/>
      <c r="PJQ3585" s="379"/>
      <c r="PJR3585" s="379"/>
      <c r="PJS3585" s="379"/>
      <c r="PJT3585" s="379"/>
      <c r="PJU3585" s="379"/>
      <c r="PJV3585" s="379"/>
      <c r="PJW3585" s="379"/>
      <c r="PJX3585" s="379"/>
      <c r="PJY3585" s="379"/>
      <c r="PJZ3585" s="379"/>
      <c r="PKA3585" s="379"/>
      <c r="PKB3585" s="379"/>
      <c r="PKC3585" s="379"/>
      <c r="PKD3585" s="379"/>
      <c r="PKE3585" s="379"/>
      <c r="PKF3585" s="379"/>
      <c r="PKG3585" s="379"/>
      <c r="PKH3585" s="379"/>
      <c r="PKI3585" s="379"/>
      <c r="PKJ3585" s="379"/>
      <c r="PKK3585" s="379"/>
      <c r="PKL3585" s="379"/>
      <c r="PKM3585" s="379"/>
      <c r="PKN3585" s="379"/>
      <c r="PKO3585" s="379"/>
      <c r="PKP3585" s="379"/>
      <c r="PKQ3585" s="379"/>
      <c r="PKR3585" s="379"/>
      <c r="PKS3585" s="379"/>
      <c r="PKT3585" s="379"/>
      <c r="PKU3585" s="379"/>
      <c r="PKV3585" s="379"/>
      <c r="PKW3585" s="379"/>
      <c r="PKX3585" s="379"/>
      <c r="PKY3585" s="379"/>
      <c r="PKZ3585" s="379"/>
      <c r="PLA3585" s="379"/>
      <c r="PLB3585" s="379"/>
      <c r="PLC3585" s="379"/>
      <c r="PLD3585" s="379"/>
      <c r="PLE3585" s="379"/>
      <c r="PLF3585" s="379"/>
      <c r="PLG3585" s="379"/>
      <c r="PLH3585" s="379"/>
      <c r="PLI3585" s="379"/>
      <c r="PLJ3585" s="379"/>
      <c r="PLK3585" s="379"/>
      <c r="PLL3585" s="379"/>
      <c r="PLM3585" s="379"/>
      <c r="PLN3585" s="379"/>
      <c r="PLO3585" s="379"/>
      <c r="PLP3585" s="379"/>
      <c r="PLQ3585" s="379"/>
      <c r="PLR3585" s="379"/>
      <c r="PLS3585" s="379"/>
      <c r="PLT3585" s="379"/>
      <c r="PLU3585" s="379"/>
      <c r="PLV3585" s="379"/>
      <c r="PLW3585" s="379"/>
      <c r="PLX3585" s="379"/>
      <c r="PLY3585" s="379"/>
      <c r="PLZ3585" s="379"/>
      <c r="PMA3585" s="379"/>
      <c r="PMB3585" s="379"/>
      <c r="PMC3585" s="379"/>
      <c r="PMD3585" s="379"/>
      <c r="PME3585" s="379"/>
      <c r="PMF3585" s="379"/>
      <c r="PMG3585" s="379"/>
      <c r="PMH3585" s="379"/>
      <c r="PMI3585" s="379"/>
      <c r="PMJ3585" s="379"/>
      <c r="PMK3585" s="379"/>
      <c r="PML3585" s="379"/>
      <c r="PMM3585" s="379"/>
      <c r="PMN3585" s="379"/>
      <c r="PMO3585" s="379"/>
      <c r="PMP3585" s="379"/>
      <c r="PMQ3585" s="379"/>
      <c r="PMR3585" s="379"/>
      <c r="PMS3585" s="379"/>
      <c r="PMT3585" s="379"/>
      <c r="PMU3585" s="379"/>
      <c r="PMV3585" s="379"/>
      <c r="PMW3585" s="379"/>
      <c r="PMX3585" s="379"/>
      <c r="PMY3585" s="379"/>
      <c r="PMZ3585" s="379"/>
      <c r="PNA3585" s="379"/>
      <c r="PNB3585" s="379"/>
      <c r="PNC3585" s="379"/>
      <c r="PND3585" s="379"/>
      <c r="PNE3585" s="379"/>
      <c r="PNF3585" s="379"/>
      <c r="PNG3585" s="379"/>
      <c r="PNH3585" s="379"/>
      <c r="PNI3585" s="379"/>
      <c r="PNJ3585" s="379"/>
      <c r="PNK3585" s="379"/>
      <c r="PNL3585" s="379"/>
      <c r="PNM3585" s="379"/>
      <c r="PNN3585" s="379"/>
      <c r="PNO3585" s="379"/>
      <c r="PNP3585" s="379"/>
      <c r="PNQ3585" s="379"/>
      <c r="PNR3585" s="379"/>
      <c r="PNS3585" s="379"/>
      <c r="PNT3585" s="379"/>
      <c r="PNU3585" s="379"/>
      <c r="PNV3585" s="379"/>
      <c r="PNW3585" s="379"/>
      <c r="PNX3585" s="379"/>
      <c r="PNY3585" s="379"/>
      <c r="PNZ3585" s="379"/>
      <c r="POA3585" s="379"/>
      <c r="POB3585" s="379"/>
      <c r="POC3585" s="379"/>
      <c r="POD3585" s="379"/>
      <c r="POE3585" s="379"/>
      <c r="POF3585" s="379"/>
      <c r="POG3585" s="379"/>
      <c r="POH3585" s="379"/>
      <c r="POI3585" s="379"/>
      <c r="POJ3585" s="379"/>
      <c r="POK3585" s="379"/>
      <c r="POL3585" s="379"/>
      <c r="POM3585" s="379"/>
      <c r="PON3585" s="379"/>
      <c r="POO3585" s="379"/>
      <c r="POP3585" s="379"/>
      <c r="POQ3585" s="379"/>
      <c r="POR3585" s="379"/>
      <c r="POS3585" s="379"/>
      <c r="POT3585" s="379"/>
      <c r="POU3585" s="379"/>
      <c r="POV3585" s="379"/>
      <c r="POW3585" s="379"/>
      <c r="POX3585" s="379"/>
      <c r="POY3585" s="379"/>
      <c r="POZ3585" s="379"/>
      <c r="PPA3585" s="379"/>
      <c r="PPB3585" s="379"/>
      <c r="PPC3585" s="379"/>
      <c r="PPD3585" s="379"/>
      <c r="PPE3585" s="379"/>
      <c r="PPF3585" s="379"/>
      <c r="PPG3585" s="379"/>
      <c r="PPH3585" s="379"/>
      <c r="PPI3585" s="379"/>
      <c r="PPJ3585" s="379"/>
      <c r="PPK3585" s="379"/>
      <c r="PPL3585" s="379"/>
      <c r="PPM3585" s="379"/>
      <c r="PPN3585" s="379"/>
      <c r="PPO3585" s="379"/>
      <c r="PPP3585" s="379"/>
      <c r="PPQ3585" s="379"/>
      <c r="PPR3585" s="379"/>
      <c r="PPS3585" s="379"/>
      <c r="PPT3585" s="379"/>
      <c r="PPU3585" s="379"/>
      <c r="PPV3585" s="379"/>
      <c r="PPW3585" s="379"/>
      <c r="PPX3585" s="379"/>
      <c r="PPY3585" s="379"/>
      <c r="PPZ3585" s="379"/>
      <c r="PQA3585" s="379"/>
      <c r="PQB3585" s="379"/>
      <c r="PQC3585" s="379"/>
      <c r="PQD3585" s="379"/>
      <c r="PQE3585" s="379"/>
      <c r="PQF3585" s="379"/>
      <c r="PQG3585" s="379"/>
      <c r="PQH3585" s="379"/>
      <c r="PQI3585" s="379"/>
      <c r="PQJ3585" s="379"/>
      <c r="PQK3585" s="379"/>
      <c r="PQL3585" s="379"/>
      <c r="PQM3585" s="379"/>
      <c r="PQN3585" s="379"/>
      <c r="PQO3585" s="379"/>
      <c r="PQP3585" s="379"/>
      <c r="PQQ3585" s="379"/>
      <c r="PQR3585" s="379"/>
      <c r="PQS3585" s="379"/>
      <c r="PQT3585" s="379"/>
      <c r="PQU3585" s="379"/>
      <c r="PQV3585" s="379"/>
      <c r="PQW3585" s="379"/>
      <c r="PQX3585" s="379"/>
      <c r="PQY3585" s="379"/>
      <c r="PQZ3585" s="379"/>
      <c r="PRA3585" s="379"/>
      <c r="PRB3585" s="379"/>
      <c r="PRC3585" s="379"/>
      <c r="PRD3585" s="379"/>
      <c r="PRE3585" s="379"/>
      <c r="PRF3585" s="379"/>
      <c r="PRG3585" s="379"/>
      <c r="PRH3585" s="379"/>
      <c r="PRI3585" s="379"/>
      <c r="PRJ3585" s="379"/>
      <c r="PRK3585" s="379"/>
      <c r="PRL3585" s="379"/>
      <c r="PRM3585" s="379"/>
      <c r="PRN3585" s="379"/>
      <c r="PRO3585" s="379"/>
      <c r="PRP3585" s="379"/>
      <c r="PRQ3585" s="379"/>
      <c r="PRR3585" s="379"/>
      <c r="PRS3585" s="379"/>
      <c r="PRT3585" s="379"/>
      <c r="PRU3585" s="379"/>
      <c r="PRV3585" s="379"/>
      <c r="PRW3585" s="379"/>
      <c r="PRX3585" s="379"/>
      <c r="PRY3585" s="379"/>
      <c r="PRZ3585" s="379"/>
      <c r="PSA3585" s="379"/>
      <c r="PSB3585" s="379"/>
      <c r="PSC3585" s="379"/>
      <c r="PSD3585" s="379"/>
      <c r="PSE3585" s="379"/>
      <c r="PSF3585" s="379"/>
      <c r="PSG3585" s="379"/>
      <c r="PSH3585" s="379"/>
      <c r="PSI3585" s="379"/>
      <c r="PSJ3585" s="379"/>
      <c r="PSK3585" s="379"/>
      <c r="PSL3585" s="379"/>
      <c r="PSM3585" s="379"/>
      <c r="PSN3585" s="379"/>
      <c r="PSO3585" s="379"/>
      <c r="PSP3585" s="379"/>
      <c r="PSQ3585" s="379"/>
      <c r="PSR3585" s="379"/>
      <c r="PSS3585" s="379"/>
      <c r="PST3585" s="379"/>
      <c r="PSU3585" s="379"/>
      <c r="PSV3585" s="379"/>
      <c r="PSW3585" s="379"/>
      <c r="PSX3585" s="379"/>
      <c r="PSY3585" s="379"/>
      <c r="PSZ3585" s="379"/>
      <c r="PTA3585" s="379"/>
      <c r="PTB3585" s="379"/>
      <c r="PTC3585" s="379"/>
      <c r="PTD3585" s="379"/>
      <c r="PTE3585" s="379"/>
      <c r="PTF3585" s="379"/>
      <c r="PTG3585" s="379"/>
      <c r="PTH3585" s="379"/>
      <c r="PTI3585" s="379"/>
      <c r="PTJ3585" s="379"/>
      <c r="PTK3585" s="379"/>
      <c r="PTL3585" s="379"/>
      <c r="PTM3585" s="379"/>
      <c r="PTN3585" s="379"/>
      <c r="PTO3585" s="379"/>
      <c r="PTP3585" s="379"/>
      <c r="PTQ3585" s="379"/>
      <c r="PTR3585" s="379"/>
      <c r="PTS3585" s="379"/>
      <c r="PTT3585" s="379"/>
      <c r="PTU3585" s="379"/>
      <c r="PTV3585" s="379"/>
      <c r="PTW3585" s="379"/>
      <c r="PTX3585" s="379"/>
      <c r="PTY3585" s="379"/>
      <c r="PTZ3585" s="379"/>
      <c r="PUA3585" s="379"/>
      <c r="PUB3585" s="379"/>
      <c r="PUC3585" s="379"/>
      <c r="PUD3585" s="379"/>
      <c r="PUE3585" s="379"/>
      <c r="PUF3585" s="379"/>
      <c r="PUG3585" s="379"/>
      <c r="PUH3585" s="379"/>
      <c r="PUI3585" s="379"/>
      <c r="PUJ3585" s="379"/>
      <c r="PUK3585" s="379"/>
      <c r="PUL3585" s="379"/>
      <c r="PUM3585" s="379"/>
      <c r="PUN3585" s="379"/>
      <c r="PUO3585" s="379"/>
      <c r="PUP3585" s="379"/>
      <c r="PUQ3585" s="379"/>
      <c r="PUR3585" s="379"/>
      <c r="PUS3585" s="379"/>
      <c r="PUT3585" s="379"/>
      <c r="PUU3585" s="379"/>
      <c r="PUV3585" s="379"/>
      <c r="PUW3585" s="379"/>
      <c r="PUX3585" s="379"/>
      <c r="PUY3585" s="379"/>
      <c r="PUZ3585" s="379"/>
      <c r="PVA3585" s="379"/>
      <c r="PVB3585" s="379"/>
      <c r="PVC3585" s="379"/>
      <c r="PVD3585" s="379"/>
      <c r="PVE3585" s="379"/>
      <c r="PVF3585" s="379"/>
      <c r="PVG3585" s="379"/>
      <c r="PVH3585" s="379"/>
      <c r="PVI3585" s="379"/>
      <c r="PVJ3585" s="379"/>
      <c r="PVK3585" s="379"/>
      <c r="PVL3585" s="379"/>
      <c r="PVM3585" s="379"/>
      <c r="PVN3585" s="379"/>
      <c r="PVO3585" s="379"/>
      <c r="PVP3585" s="379"/>
      <c r="PVQ3585" s="379"/>
      <c r="PVR3585" s="379"/>
      <c r="PVS3585" s="379"/>
      <c r="PVT3585" s="379"/>
      <c r="PVU3585" s="379"/>
      <c r="PVV3585" s="379"/>
      <c r="PVW3585" s="379"/>
      <c r="PVX3585" s="379"/>
      <c r="PVY3585" s="379"/>
      <c r="PVZ3585" s="379"/>
      <c r="PWA3585" s="379"/>
      <c r="PWB3585" s="379"/>
      <c r="PWC3585" s="379"/>
      <c r="PWD3585" s="379"/>
      <c r="PWE3585" s="379"/>
      <c r="PWF3585" s="379"/>
      <c r="PWG3585" s="379"/>
      <c r="PWH3585" s="379"/>
      <c r="PWI3585" s="379"/>
      <c r="PWJ3585" s="379"/>
      <c r="PWK3585" s="379"/>
      <c r="PWL3585" s="379"/>
      <c r="PWM3585" s="379"/>
      <c r="PWN3585" s="379"/>
      <c r="PWO3585" s="379"/>
      <c r="PWP3585" s="379"/>
      <c r="PWQ3585" s="379"/>
      <c r="PWR3585" s="379"/>
      <c r="PWS3585" s="379"/>
      <c r="PWT3585" s="379"/>
      <c r="PWU3585" s="379"/>
      <c r="PWV3585" s="379"/>
      <c r="PWW3585" s="379"/>
      <c r="PWX3585" s="379"/>
      <c r="PWY3585" s="379"/>
      <c r="PWZ3585" s="379"/>
      <c r="PXA3585" s="379"/>
      <c r="PXB3585" s="379"/>
      <c r="PXC3585" s="379"/>
      <c r="PXD3585" s="379"/>
      <c r="PXE3585" s="379"/>
      <c r="PXF3585" s="379"/>
      <c r="PXG3585" s="379"/>
      <c r="PXH3585" s="379"/>
      <c r="PXI3585" s="379"/>
      <c r="PXJ3585" s="379"/>
      <c r="PXK3585" s="379"/>
      <c r="PXL3585" s="379"/>
      <c r="PXM3585" s="379"/>
      <c r="PXN3585" s="379"/>
      <c r="PXO3585" s="379"/>
      <c r="PXP3585" s="379"/>
      <c r="PXQ3585" s="379"/>
      <c r="PXR3585" s="379"/>
      <c r="PXS3585" s="379"/>
      <c r="PXT3585" s="379"/>
      <c r="PXU3585" s="379"/>
      <c r="PXV3585" s="379"/>
      <c r="PXW3585" s="379"/>
      <c r="PXX3585" s="379"/>
      <c r="PXY3585" s="379"/>
      <c r="PXZ3585" s="379"/>
      <c r="PYA3585" s="379"/>
      <c r="PYB3585" s="379"/>
      <c r="PYC3585" s="379"/>
      <c r="PYD3585" s="379"/>
      <c r="PYE3585" s="379"/>
      <c r="PYF3585" s="379"/>
      <c r="PYG3585" s="379"/>
      <c r="PYH3585" s="379"/>
      <c r="PYI3585" s="379"/>
      <c r="PYJ3585" s="379"/>
      <c r="PYK3585" s="379"/>
      <c r="PYL3585" s="379"/>
      <c r="PYM3585" s="379"/>
      <c r="PYN3585" s="379"/>
      <c r="PYO3585" s="379"/>
      <c r="PYP3585" s="379"/>
      <c r="PYQ3585" s="379"/>
      <c r="PYR3585" s="379"/>
      <c r="PYS3585" s="379"/>
      <c r="PYT3585" s="379"/>
      <c r="PYU3585" s="379"/>
      <c r="PYV3585" s="379"/>
      <c r="PYW3585" s="379"/>
      <c r="PYX3585" s="379"/>
      <c r="PYY3585" s="379"/>
      <c r="PYZ3585" s="379"/>
      <c r="PZA3585" s="379"/>
      <c r="PZB3585" s="379"/>
      <c r="PZC3585" s="379"/>
      <c r="PZD3585" s="379"/>
      <c r="PZE3585" s="379"/>
      <c r="PZF3585" s="379"/>
      <c r="PZG3585" s="379"/>
      <c r="PZH3585" s="379"/>
      <c r="PZI3585" s="379"/>
      <c r="PZJ3585" s="379"/>
      <c r="PZK3585" s="379"/>
      <c r="PZL3585" s="379"/>
      <c r="PZM3585" s="379"/>
      <c r="PZN3585" s="379"/>
      <c r="PZO3585" s="379"/>
      <c r="PZP3585" s="379"/>
      <c r="PZQ3585" s="379"/>
      <c r="PZR3585" s="379"/>
      <c r="PZS3585" s="379"/>
      <c r="PZT3585" s="379"/>
      <c r="PZU3585" s="379"/>
      <c r="PZV3585" s="379"/>
      <c r="PZW3585" s="379"/>
      <c r="PZX3585" s="379"/>
      <c r="PZY3585" s="379"/>
      <c r="PZZ3585" s="379"/>
      <c r="QAA3585" s="379"/>
      <c r="QAB3585" s="379"/>
      <c r="QAC3585" s="379"/>
      <c r="QAD3585" s="379"/>
      <c r="QAE3585" s="379"/>
      <c r="QAF3585" s="379"/>
      <c r="QAG3585" s="379"/>
      <c r="QAH3585" s="379"/>
      <c r="QAI3585" s="379"/>
      <c r="QAJ3585" s="379"/>
      <c r="QAK3585" s="379"/>
      <c r="QAL3585" s="379"/>
      <c r="QAM3585" s="379"/>
      <c r="QAN3585" s="379"/>
      <c r="QAO3585" s="379"/>
      <c r="QAP3585" s="379"/>
      <c r="QAQ3585" s="379"/>
      <c r="QAR3585" s="379"/>
      <c r="QAS3585" s="379"/>
      <c r="QAT3585" s="379"/>
      <c r="QAU3585" s="379"/>
      <c r="QAV3585" s="379"/>
      <c r="QAW3585" s="379"/>
      <c r="QAX3585" s="379"/>
      <c r="QAY3585" s="379"/>
      <c r="QAZ3585" s="379"/>
      <c r="QBA3585" s="379"/>
      <c r="QBB3585" s="379"/>
      <c r="QBC3585" s="379"/>
      <c r="QBD3585" s="379"/>
      <c r="QBE3585" s="379"/>
      <c r="QBF3585" s="379"/>
      <c r="QBG3585" s="379"/>
      <c r="QBH3585" s="379"/>
      <c r="QBI3585" s="379"/>
      <c r="QBJ3585" s="379"/>
      <c r="QBK3585" s="379"/>
      <c r="QBL3585" s="379"/>
      <c r="QBM3585" s="379"/>
      <c r="QBN3585" s="379"/>
      <c r="QBO3585" s="379"/>
      <c r="QBP3585" s="379"/>
      <c r="QBQ3585" s="379"/>
      <c r="QBR3585" s="379"/>
      <c r="QBS3585" s="379"/>
      <c r="QBT3585" s="379"/>
      <c r="QBU3585" s="379"/>
      <c r="QBV3585" s="379"/>
      <c r="QBW3585" s="379"/>
      <c r="QBX3585" s="379"/>
      <c r="QBY3585" s="379"/>
      <c r="QBZ3585" s="379"/>
      <c r="QCA3585" s="379"/>
      <c r="QCB3585" s="379"/>
      <c r="QCC3585" s="379"/>
      <c r="QCD3585" s="379"/>
      <c r="QCE3585" s="379"/>
      <c r="QCF3585" s="379"/>
      <c r="QCG3585" s="379"/>
      <c r="QCH3585" s="379"/>
      <c r="QCI3585" s="379"/>
      <c r="QCJ3585" s="379"/>
      <c r="QCK3585" s="379"/>
      <c r="QCL3585" s="379"/>
      <c r="QCM3585" s="379"/>
      <c r="QCN3585" s="379"/>
      <c r="QCO3585" s="379"/>
      <c r="QCP3585" s="379"/>
      <c r="QCQ3585" s="379"/>
      <c r="QCR3585" s="379"/>
      <c r="QCS3585" s="379"/>
      <c r="QCT3585" s="379"/>
      <c r="QCU3585" s="379"/>
      <c r="QCV3585" s="379"/>
      <c r="QCW3585" s="379"/>
      <c r="QCX3585" s="379"/>
      <c r="QCY3585" s="379"/>
      <c r="QCZ3585" s="379"/>
      <c r="QDA3585" s="379"/>
      <c r="QDB3585" s="379"/>
      <c r="QDC3585" s="379"/>
      <c r="QDD3585" s="379"/>
      <c r="QDE3585" s="379"/>
      <c r="QDF3585" s="379"/>
      <c r="QDG3585" s="379"/>
      <c r="QDH3585" s="379"/>
      <c r="QDI3585" s="379"/>
      <c r="QDJ3585" s="379"/>
      <c r="QDK3585" s="379"/>
      <c r="QDL3585" s="379"/>
      <c r="QDM3585" s="379"/>
      <c r="QDN3585" s="379"/>
      <c r="QDO3585" s="379"/>
      <c r="QDP3585" s="379"/>
      <c r="QDQ3585" s="379"/>
      <c r="QDR3585" s="379"/>
      <c r="QDS3585" s="379"/>
      <c r="QDT3585" s="379"/>
      <c r="QDU3585" s="379"/>
      <c r="QDV3585" s="379"/>
      <c r="QDW3585" s="379"/>
      <c r="QDX3585" s="379"/>
      <c r="QDY3585" s="379"/>
      <c r="QDZ3585" s="379"/>
      <c r="QEA3585" s="379"/>
      <c r="QEB3585" s="379"/>
      <c r="QEC3585" s="379"/>
      <c r="QED3585" s="379"/>
      <c r="QEE3585" s="379"/>
      <c r="QEF3585" s="379"/>
      <c r="QEG3585" s="379"/>
      <c r="QEH3585" s="379"/>
      <c r="QEI3585" s="379"/>
      <c r="QEJ3585" s="379"/>
      <c r="QEK3585" s="379"/>
      <c r="QEL3585" s="379"/>
      <c r="QEM3585" s="379"/>
      <c r="QEN3585" s="379"/>
      <c r="QEO3585" s="379"/>
      <c r="QEP3585" s="379"/>
      <c r="QEQ3585" s="379"/>
      <c r="QER3585" s="379"/>
      <c r="QES3585" s="379"/>
      <c r="QET3585" s="379"/>
      <c r="QEU3585" s="379"/>
      <c r="QEV3585" s="379"/>
      <c r="QEW3585" s="379"/>
      <c r="QEX3585" s="379"/>
      <c r="QEY3585" s="379"/>
      <c r="QEZ3585" s="379"/>
      <c r="QFA3585" s="379"/>
      <c r="QFB3585" s="379"/>
      <c r="QFC3585" s="379"/>
      <c r="QFD3585" s="379"/>
      <c r="QFE3585" s="379"/>
      <c r="QFF3585" s="379"/>
      <c r="QFG3585" s="379"/>
      <c r="QFH3585" s="379"/>
      <c r="QFI3585" s="379"/>
      <c r="QFJ3585" s="379"/>
      <c r="QFK3585" s="379"/>
      <c r="QFL3585" s="379"/>
      <c r="QFM3585" s="379"/>
      <c r="QFN3585" s="379"/>
      <c r="QFO3585" s="379"/>
      <c r="QFP3585" s="379"/>
      <c r="QFQ3585" s="379"/>
      <c r="QFR3585" s="379"/>
      <c r="QFS3585" s="379"/>
      <c r="QFT3585" s="379"/>
      <c r="QFU3585" s="379"/>
      <c r="QFV3585" s="379"/>
      <c r="QFW3585" s="379"/>
      <c r="QFX3585" s="379"/>
      <c r="QFY3585" s="379"/>
      <c r="QFZ3585" s="379"/>
      <c r="QGA3585" s="379"/>
      <c r="QGB3585" s="379"/>
      <c r="QGC3585" s="379"/>
      <c r="QGD3585" s="379"/>
      <c r="QGE3585" s="379"/>
      <c r="QGF3585" s="379"/>
      <c r="QGG3585" s="379"/>
      <c r="QGH3585" s="379"/>
      <c r="QGI3585" s="379"/>
      <c r="QGJ3585" s="379"/>
      <c r="QGK3585" s="379"/>
      <c r="QGL3585" s="379"/>
      <c r="QGM3585" s="379"/>
      <c r="QGN3585" s="379"/>
      <c r="QGO3585" s="379"/>
      <c r="QGP3585" s="379"/>
      <c r="QGQ3585" s="379"/>
      <c r="QGR3585" s="379"/>
      <c r="QGS3585" s="379"/>
      <c r="QGT3585" s="379"/>
      <c r="QGU3585" s="379"/>
      <c r="QGV3585" s="379"/>
      <c r="QGW3585" s="379"/>
      <c r="QGX3585" s="379"/>
      <c r="QGY3585" s="379"/>
      <c r="QGZ3585" s="379"/>
      <c r="QHA3585" s="379"/>
      <c r="QHB3585" s="379"/>
      <c r="QHC3585" s="379"/>
      <c r="QHD3585" s="379"/>
      <c r="QHE3585" s="379"/>
      <c r="QHF3585" s="379"/>
      <c r="QHG3585" s="379"/>
      <c r="QHH3585" s="379"/>
      <c r="QHI3585" s="379"/>
      <c r="QHJ3585" s="379"/>
      <c r="QHK3585" s="379"/>
      <c r="QHL3585" s="379"/>
      <c r="QHM3585" s="379"/>
      <c r="QHN3585" s="379"/>
      <c r="QHO3585" s="379"/>
      <c r="QHP3585" s="379"/>
      <c r="QHQ3585" s="379"/>
      <c r="QHR3585" s="379"/>
      <c r="QHS3585" s="379"/>
      <c r="QHT3585" s="379"/>
      <c r="QHU3585" s="379"/>
      <c r="QHV3585" s="379"/>
      <c r="QHW3585" s="379"/>
      <c r="QHX3585" s="379"/>
      <c r="QHY3585" s="379"/>
      <c r="QHZ3585" s="379"/>
      <c r="QIA3585" s="379"/>
      <c r="QIB3585" s="379"/>
      <c r="QIC3585" s="379"/>
      <c r="QID3585" s="379"/>
      <c r="QIE3585" s="379"/>
      <c r="QIF3585" s="379"/>
      <c r="QIG3585" s="379"/>
      <c r="QIH3585" s="379"/>
      <c r="QII3585" s="379"/>
      <c r="QIJ3585" s="379"/>
      <c r="QIK3585" s="379"/>
      <c r="QIL3585" s="379"/>
      <c r="QIM3585" s="379"/>
      <c r="QIN3585" s="379"/>
      <c r="QIO3585" s="379"/>
      <c r="QIP3585" s="379"/>
      <c r="QIQ3585" s="379"/>
      <c r="QIR3585" s="379"/>
      <c r="QIS3585" s="379"/>
      <c r="QIT3585" s="379"/>
      <c r="QIU3585" s="379"/>
      <c r="QIV3585" s="379"/>
      <c r="QIW3585" s="379"/>
      <c r="QIX3585" s="379"/>
      <c r="QIY3585" s="379"/>
      <c r="QIZ3585" s="379"/>
      <c r="QJA3585" s="379"/>
      <c r="QJB3585" s="379"/>
      <c r="QJC3585" s="379"/>
      <c r="QJD3585" s="379"/>
      <c r="QJE3585" s="379"/>
      <c r="QJF3585" s="379"/>
      <c r="QJG3585" s="379"/>
      <c r="QJH3585" s="379"/>
      <c r="QJI3585" s="379"/>
      <c r="QJJ3585" s="379"/>
      <c r="QJK3585" s="379"/>
      <c r="QJL3585" s="379"/>
      <c r="QJM3585" s="379"/>
      <c r="QJN3585" s="379"/>
      <c r="QJO3585" s="379"/>
      <c r="QJP3585" s="379"/>
      <c r="QJQ3585" s="379"/>
      <c r="QJR3585" s="379"/>
      <c r="QJS3585" s="379"/>
      <c r="QJT3585" s="379"/>
      <c r="QJU3585" s="379"/>
      <c r="QJV3585" s="379"/>
      <c r="QJW3585" s="379"/>
      <c r="QJX3585" s="379"/>
      <c r="QJY3585" s="379"/>
      <c r="QJZ3585" s="379"/>
      <c r="QKA3585" s="379"/>
      <c r="QKB3585" s="379"/>
      <c r="QKC3585" s="379"/>
      <c r="QKD3585" s="379"/>
      <c r="QKE3585" s="379"/>
      <c r="QKF3585" s="379"/>
      <c r="QKG3585" s="379"/>
      <c r="QKH3585" s="379"/>
      <c r="QKI3585" s="379"/>
      <c r="QKJ3585" s="379"/>
      <c r="QKK3585" s="379"/>
      <c r="QKL3585" s="379"/>
      <c r="QKM3585" s="379"/>
      <c r="QKN3585" s="379"/>
      <c r="QKO3585" s="379"/>
      <c r="QKP3585" s="379"/>
      <c r="QKQ3585" s="379"/>
      <c r="QKR3585" s="379"/>
      <c r="QKS3585" s="379"/>
      <c r="QKT3585" s="379"/>
      <c r="QKU3585" s="379"/>
      <c r="QKV3585" s="379"/>
      <c r="QKW3585" s="379"/>
      <c r="QKX3585" s="379"/>
      <c r="QKY3585" s="379"/>
      <c r="QKZ3585" s="379"/>
      <c r="QLA3585" s="379"/>
      <c r="QLB3585" s="379"/>
      <c r="QLC3585" s="379"/>
      <c r="QLD3585" s="379"/>
      <c r="QLE3585" s="379"/>
      <c r="QLF3585" s="379"/>
      <c r="QLG3585" s="379"/>
      <c r="QLH3585" s="379"/>
      <c r="QLI3585" s="379"/>
      <c r="QLJ3585" s="379"/>
      <c r="QLK3585" s="379"/>
      <c r="QLL3585" s="379"/>
      <c r="QLM3585" s="379"/>
      <c r="QLN3585" s="379"/>
      <c r="QLO3585" s="379"/>
      <c r="QLP3585" s="379"/>
      <c r="QLQ3585" s="379"/>
      <c r="QLR3585" s="379"/>
      <c r="QLS3585" s="379"/>
      <c r="QLT3585" s="379"/>
      <c r="QLU3585" s="379"/>
      <c r="QLV3585" s="379"/>
      <c r="QLW3585" s="379"/>
      <c r="QLX3585" s="379"/>
      <c r="QLY3585" s="379"/>
      <c r="QLZ3585" s="379"/>
      <c r="QMA3585" s="379"/>
      <c r="QMB3585" s="379"/>
      <c r="QMC3585" s="379"/>
      <c r="QMD3585" s="379"/>
      <c r="QME3585" s="379"/>
      <c r="QMF3585" s="379"/>
      <c r="QMG3585" s="379"/>
      <c r="QMH3585" s="379"/>
      <c r="QMI3585" s="379"/>
      <c r="QMJ3585" s="379"/>
      <c r="QMK3585" s="379"/>
      <c r="QML3585" s="379"/>
      <c r="QMM3585" s="379"/>
      <c r="QMN3585" s="379"/>
      <c r="QMO3585" s="379"/>
      <c r="QMP3585" s="379"/>
      <c r="QMQ3585" s="379"/>
      <c r="QMR3585" s="379"/>
      <c r="QMS3585" s="379"/>
      <c r="QMT3585" s="379"/>
      <c r="QMU3585" s="379"/>
      <c r="QMV3585" s="379"/>
      <c r="QMW3585" s="379"/>
      <c r="QMX3585" s="379"/>
      <c r="QMY3585" s="379"/>
      <c r="QMZ3585" s="379"/>
      <c r="QNA3585" s="379"/>
      <c r="QNB3585" s="379"/>
      <c r="QNC3585" s="379"/>
      <c r="QND3585" s="379"/>
      <c r="QNE3585" s="379"/>
      <c r="QNF3585" s="379"/>
      <c r="QNG3585" s="379"/>
      <c r="QNH3585" s="379"/>
      <c r="QNI3585" s="379"/>
      <c r="QNJ3585" s="379"/>
      <c r="QNK3585" s="379"/>
      <c r="QNL3585" s="379"/>
      <c r="QNM3585" s="379"/>
      <c r="QNN3585" s="379"/>
      <c r="QNO3585" s="379"/>
      <c r="QNP3585" s="379"/>
      <c r="QNQ3585" s="379"/>
      <c r="QNR3585" s="379"/>
      <c r="QNS3585" s="379"/>
      <c r="QNT3585" s="379"/>
      <c r="QNU3585" s="379"/>
      <c r="QNV3585" s="379"/>
      <c r="QNW3585" s="379"/>
      <c r="QNX3585" s="379"/>
      <c r="QNY3585" s="379"/>
      <c r="QNZ3585" s="379"/>
      <c r="QOA3585" s="379"/>
      <c r="QOB3585" s="379"/>
      <c r="QOC3585" s="379"/>
      <c r="QOD3585" s="379"/>
      <c r="QOE3585" s="379"/>
      <c r="QOF3585" s="379"/>
      <c r="QOG3585" s="379"/>
      <c r="QOH3585" s="379"/>
      <c r="QOI3585" s="379"/>
      <c r="QOJ3585" s="379"/>
      <c r="QOK3585" s="379"/>
      <c r="QOL3585" s="379"/>
      <c r="QOM3585" s="379"/>
      <c r="QON3585" s="379"/>
      <c r="QOO3585" s="379"/>
      <c r="QOP3585" s="379"/>
      <c r="QOQ3585" s="379"/>
      <c r="QOR3585" s="379"/>
      <c r="QOS3585" s="379"/>
      <c r="QOT3585" s="379"/>
      <c r="QOU3585" s="379"/>
      <c r="QOV3585" s="379"/>
      <c r="QOW3585" s="379"/>
      <c r="QOX3585" s="379"/>
      <c r="QOY3585" s="379"/>
      <c r="QOZ3585" s="379"/>
      <c r="QPA3585" s="379"/>
      <c r="QPB3585" s="379"/>
      <c r="QPC3585" s="379"/>
      <c r="QPD3585" s="379"/>
      <c r="QPE3585" s="379"/>
      <c r="QPF3585" s="379"/>
      <c r="QPG3585" s="379"/>
      <c r="QPH3585" s="379"/>
      <c r="QPI3585" s="379"/>
      <c r="QPJ3585" s="379"/>
      <c r="QPK3585" s="379"/>
      <c r="QPL3585" s="379"/>
      <c r="QPM3585" s="379"/>
      <c r="QPN3585" s="379"/>
      <c r="QPO3585" s="379"/>
      <c r="QPP3585" s="379"/>
      <c r="QPQ3585" s="379"/>
      <c r="QPR3585" s="379"/>
      <c r="QPS3585" s="379"/>
      <c r="QPT3585" s="379"/>
      <c r="QPU3585" s="379"/>
      <c r="QPV3585" s="379"/>
      <c r="QPW3585" s="379"/>
      <c r="QPX3585" s="379"/>
      <c r="QPY3585" s="379"/>
      <c r="QPZ3585" s="379"/>
      <c r="QQA3585" s="379"/>
      <c r="QQB3585" s="379"/>
      <c r="QQC3585" s="379"/>
      <c r="QQD3585" s="379"/>
      <c r="QQE3585" s="379"/>
      <c r="QQF3585" s="379"/>
      <c r="QQG3585" s="379"/>
      <c r="QQH3585" s="379"/>
      <c r="QQI3585" s="379"/>
      <c r="QQJ3585" s="379"/>
      <c r="QQK3585" s="379"/>
      <c r="QQL3585" s="379"/>
      <c r="QQM3585" s="379"/>
      <c r="QQN3585" s="379"/>
      <c r="QQO3585" s="379"/>
      <c r="QQP3585" s="379"/>
      <c r="QQQ3585" s="379"/>
      <c r="QQR3585" s="379"/>
      <c r="QQS3585" s="379"/>
      <c r="QQT3585" s="379"/>
      <c r="QQU3585" s="379"/>
      <c r="QQV3585" s="379"/>
      <c r="QQW3585" s="379"/>
      <c r="QQX3585" s="379"/>
      <c r="QQY3585" s="379"/>
      <c r="QQZ3585" s="379"/>
      <c r="QRA3585" s="379"/>
      <c r="QRB3585" s="379"/>
      <c r="QRC3585" s="379"/>
      <c r="QRD3585" s="379"/>
      <c r="QRE3585" s="379"/>
      <c r="QRF3585" s="379"/>
      <c r="QRG3585" s="379"/>
      <c r="QRH3585" s="379"/>
      <c r="QRI3585" s="379"/>
      <c r="QRJ3585" s="379"/>
      <c r="QRK3585" s="379"/>
      <c r="QRL3585" s="379"/>
      <c r="QRM3585" s="379"/>
      <c r="QRN3585" s="379"/>
      <c r="QRO3585" s="379"/>
      <c r="QRP3585" s="379"/>
      <c r="QRQ3585" s="379"/>
      <c r="QRR3585" s="379"/>
      <c r="QRS3585" s="379"/>
      <c r="QRT3585" s="379"/>
      <c r="QRU3585" s="379"/>
      <c r="QRV3585" s="379"/>
      <c r="QRW3585" s="379"/>
      <c r="QRX3585" s="379"/>
      <c r="QRY3585" s="379"/>
      <c r="QRZ3585" s="379"/>
      <c r="QSA3585" s="379"/>
      <c r="QSB3585" s="379"/>
      <c r="QSC3585" s="379"/>
      <c r="QSD3585" s="379"/>
      <c r="QSE3585" s="379"/>
      <c r="QSF3585" s="379"/>
      <c r="QSG3585" s="379"/>
      <c r="QSH3585" s="379"/>
      <c r="QSI3585" s="379"/>
      <c r="QSJ3585" s="379"/>
      <c r="QSK3585" s="379"/>
      <c r="QSL3585" s="379"/>
      <c r="QSM3585" s="379"/>
      <c r="QSN3585" s="379"/>
      <c r="QSO3585" s="379"/>
      <c r="QSP3585" s="379"/>
      <c r="QSQ3585" s="379"/>
      <c r="QSR3585" s="379"/>
      <c r="QSS3585" s="379"/>
      <c r="QST3585" s="379"/>
      <c r="QSU3585" s="379"/>
      <c r="QSV3585" s="379"/>
      <c r="QSW3585" s="379"/>
      <c r="QSX3585" s="379"/>
      <c r="QSY3585" s="379"/>
      <c r="QSZ3585" s="379"/>
      <c r="QTA3585" s="379"/>
      <c r="QTB3585" s="379"/>
      <c r="QTC3585" s="379"/>
      <c r="QTD3585" s="379"/>
      <c r="QTE3585" s="379"/>
      <c r="QTF3585" s="379"/>
      <c r="QTG3585" s="379"/>
      <c r="QTH3585" s="379"/>
      <c r="QTI3585" s="379"/>
      <c r="QTJ3585" s="379"/>
      <c r="QTK3585" s="379"/>
      <c r="QTL3585" s="379"/>
      <c r="QTM3585" s="379"/>
      <c r="QTN3585" s="379"/>
      <c r="QTO3585" s="379"/>
      <c r="QTP3585" s="379"/>
      <c r="QTQ3585" s="379"/>
      <c r="QTR3585" s="379"/>
      <c r="QTS3585" s="379"/>
      <c r="QTT3585" s="379"/>
      <c r="QTU3585" s="379"/>
      <c r="QTV3585" s="379"/>
      <c r="QTW3585" s="379"/>
      <c r="QTX3585" s="379"/>
      <c r="QTY3585" s="379"/>
      <c r="QTZ3585" s="379"/>
      <c r="QUA3585" s="379"/>
      <c r="QUB3585" s="379"/>
      <c r="QUC3585" s="379"/>
      <c r="QUD3585" s="379"/>
      <c r="QUE3585" s="379"/>
      <c r="QUF3585" s="379"/>
      <c r="QUG3585" s="379"/>
      <c r="QUH3585" s="379"/>
      <c r="QUI3585" s="379"/>
      <c r="QUJ3585" s="379"/>
      <c r="QUK3585" s="379"/>
      <c r="QUL3585" s="379"/>
      <c r="QUM3585" s="379"/>
      <c r="QUN3585" s="379"/>
      <c r="QUO3585" s="379"/>
      <c r="QUP3585" s="379"/>
      <c r="QUQ3585" s="379"/>
      <c r="QUR3585" s="379"/>
      <c r="QUS3585" s="379"/>
      <c r="QUT3585" s="379"/>
      <c r="QUU3585" s="379"/>
      <c r="QUV3585" s="379"/>
      <c r="QUW3585" s="379"/>
      <c r="QUX3585" s="379"/>
      <c r="QUY3585" s="379"/>
      <c r="QUZ3585" s="379"/>
      <c r="QVA3585" s="379"/>
      <c r="QVB3585" s="379"/>
      <c r="QVC3585" s="379"/>
      <c r="QVD3585" s="379"/>
      <c r="QVE3585" s="379"/>
      <c r="QVF3585" s="379"/>
      <c r="QVG3585" s="379"/>
      <c r="QVH3585" s="379"/>
      <c r="QVI3585" s="379"/>
      <c r="QVJ3585" s="379"/>
      <c r="QVK3585" s="379"/>
      <c r="QVL3585" s="379"/>
      <c r="QVM3585" s="379"/>
      <c r="QVN3585" s="379"/>
      <c r="QVO3585" s="379"/>
      <c r="QVP3585" s="379"/>
      <c r="QVQ3585" s="379"/>
      <c r="QVR3585" s="379"/>
      <c r="QVS3585" s="379"/>
      <c r="QVT3585" s="379"/>
      <c r="QVU3585" s="379"/>
      <c r="QVV3585" s="379"/>
      <c r="QVW3585" s="379"/>
      <c r="QVX3585" s="379"/>
      <c r="QVY3585" s="379"/>
      <c r="QVZ3585" s="379"/>
      <c r="QWA3585" s="379"/>
      <c r="QWB3585" s="379"/>
      <c r="QWC3585" s="379"/>
      <c r="QWD3585" s="379"/>
      <c r="QWE3585" s="379"/>
      <c r="QWF3585" s="379"/>
      <c r="QWG3585" s="379"/>
      <c r="QWH3585" s="379"/>
      <c r="QWI3585" s="379"/>
      <c r="QWJ3585" s="379"/>
      <c r="QWK3585" s="379"/>
      <c r="QWL3585" s="379"/>
      <c r="QWM3585" s="379"/>
      <c r="QWN3585" s="379"/>
      <c r="QWO3585" s="379"/>
      <c r="QWP3585" s="379"/>
      <c r="QWQ3585" s="379"/>
      <c r="QWR3585" s="379"/>
      <c r="QWS3585" s="379"/>
      <c r="QWT3585" s="379"/>
      <c r="QWU3585" s="379"/>
      <c r="QWV3585" s="379"/>
      <c r="QWW3585" s="379"/>
      <c r="QWX3585" s="379"/>
      <c r="QWY3585" s="379"/>
      <c r="QWZ3585" s="379"/>
      <c r="QXA3585" s="379"/>
      <c r="QXB3585" s="379"/>
      <c r="QXC3585" s="379"/>
      <c r="QXD3585" s="379"/>
      <c r="QXE3585" s="379"/>
      <c r="QXF3585" s="379"/>
      <c r="QXG3585" s="379"/>
      <c r="QXH3585" s="379"/>
      <c r="QXI3585" s="379"/>
      <c r="QXJ3585" s="379"/>
      <c r="QXK3585" s="379"/>
      <c r="QXL3585" s="379"/>
      <c r="QXM3585" s="379"/>
      <c r="QXN3585" s="379"/>
      <c r="QXO3585" s="379"/>
      <c r="QXP3585" s="379"/>
      <c r="QXQ3585" s="379"/>
      <c r="QXR3585" s="379"/>
      <c r="QXS3585" s="379"/>
      <c r="QXT3585" s="379"/>
      <c r="QXU3585" s="379"/>
      <c r="QXV3585" s="379"/>
      <c r="QXW3585" s="379"/>
      <c r="QXX3585" s="379"/>
      <c r="QXY3585" s="379"/>
      <c r="QXZ3585" s="379"/>
      <c r="QYA3585" s="379"/>
      <c r="QYB3585" s="379"/>
      <c r="QYC3585" s="379"/>
      <c r="QYD3585" s="379"/>
      <c r="QYE3585" s="379"/>
      <c r="QYF3585" s="379"/>
      <c r="QYG3585" s="379"/>
      <c r="QYH3585" s="379"/>
      <c r="QYI3585" s="379"/>
      <c r="QYJ3585" s="379"/>
      <c r="QYK3585" s="379"/>
      <c r="QYL3585" s="379"/>
      <c r="QYM3585" s="379"/>
      <c r="QYN3585" s="379"/>
      <c r="QYO3585" s="379"/>
      <c r="QYP3585" s="379"/>
      <c r="QYQ3585" s="379"/>
      <c r="QYR3585" s="379"/>
      <c r="QYS3585" s="379"/>
      <c r="QYT3585" s="379"/>
      <c r="QYU3585" s="379"/>
      <c r="QYV3585" s="379"/>
      <c r="QYW3585" s="379"/>
      <c r="QYX3585" s="379"/>
      <c r="QYY3585" s="379"/>
      <c r="QYZ3585" s="379"/>
      <c r="QZA3585" s="379"/>
      <c r="QZB3585" s="379"/>
      <c r="QZC3585" s="379"/>
      <c r="QZD3585" s="379"/>
      <c r="QZE3585" s="379"/>
      <c r="QZF3585" s="379"/>
      <c r="QZG3585" s="379"/>
      <c r="QZH3585" s="379"/>
      <c r="QZI3585" s="379"/>
      <c r="QZJ3585" s="379"/>
      <c r="QZK3585" s="379"/>
      <c r="QZL3585" s="379"/>
      <c r="QZM3585" s="379"/>
      <c r="QZN3585" s="379"/>
      <c r="QZO3585" s="379"/>
      <c r="QZP3585" s="379"/>
      <c r="QZQ3585" s="379"/>
      <c r="QZR3585" s="379"/>
      <c r="QZS3585" s="379"/>
      <c r="QZT3585" s="379"/>
      <c r="QZU3585" s="379"/>
      <c r="QZV3585" s="379"/>
      <c r="QZW3585" s="379"/>
      <c r="QZX3585" s="379"/>
      <c r="QZY3585" s="379"/>
      <c r="QZZ3585" s="379"/>
      <c r="RAA3585" s="379"/>
      <c r="RAB3585" s="379"/>
      <c r="RAC3585" s="379"/>
      <c r="RAD3585" s="379"/>
      <c r="RAE3585" s="379"/>
      <c r="RAF3585" s="379"/>
      <c r="RAG3585" s="379"/>
      <c r="RAH3585" s="379"/>
      <c r="RAI3585" s="379"/>
      <c r="RAJ3585" s="379"/>
      <c r="RAK3585" s="379"/>
      <c r="RAL3585" s="379"/>
      <c r="RAM3585" s="379"/>
      <c r="RAN3585" s="379"/>
      <c r="RAO3585" s="379"/>
      <c r="RAP3585" s="379"/>
      <c r="RAQ3585" s="379"/>
      <c r="RAR3585" s="379"/>
      <c r="RAS3585" s="379"/>
      <c r="RAT3585" s="379"/>
      <c r="RAU3585" s="379"/>
      <c r="RAV3585" s="379"/>
      <c r="RAW3585" s="379"/>
      <c r="RAX3585" s="379"/>
      <c r="RAY3585" s="379"/>
      <c r="RAZ3585" s="379"/>
      <c r="RBA3585" s="379"/>
      <c r="RBB3585" s="379"/>
      <c r="RBC3585" s="379"/>
      <c r="RBD3585" s="379"/>
      <c r="RBE3585" s="379"/>
      <c r="RBF3585" s="379"/>
      <c r="RBG3585" s="379"/>
      <c r="RBH3585" s="379"/>
      <c r="RBI3585" s="379"/>
      <c r="RBJ3585" s="379"/>
      <c r="RBK3585" s="379"/>
      <c r="RBL3585" s="379"/>
      <c r="RBM3585" s="379"/>
      <c r="RBN3585" s="379"/>
      <c r="RBO3585" s="379"/>
      <c r="RBP3585" s="379"/>
      <c r="RBQ3585" s="379"/>
      <c r="RBR3585" s="379"/>
      <c r="RBS3585" s="379"/>
      <c r="RBT3585" s="379"/>
      <c r="RBU3585" s="379"/>
      <c r="RBV3585" s="379"/>
      <c r="RBW3585" s="379"/>
      <c r="RBX3585" s="379"/>
      <c r="RBY3585" s="379"/>
      <c r="RBZ3585" s="379"/>
      <c r="RCA3585" s="379"/>
      <c r="RCB3585" s="379"/>
      <c r="RCC3585" s="379"/>
      <c r="RCD3585" s="379"/>
      <c r="RCE3585" s="379"/>
      <c r="RCF3585" s="379"/>
      <c r="RCG3585" s="379"/>
      <c r="RCH3585" s="379"/>
      <c r="RCI3585" s="379"/>
      <c r="RCJ3585" s="379"/>
      <c r="RCK3585" s="379"/>
      <c r="RCL3585" s="379"/>
      <c r="RCM3585" s="379"/>
      <c r="RCN3585" s="379"/>
      <c r="RCO3585" s="379"/>
      <c r="RCP3585" s="379"/>
      <c r="RCQ3585" s="379"/>
      <c r="RCR3585" s="379"/>
      <c r="RCS3585" s="379"/>
      <c r="RCT3585" s="379"/>
      <c r="RCU3585" s="379"/>
      <c r="RCV3585" s="379"/>
      <c r="RCW3585" s="379"/>
      <c r="RCX3585" s="379"/>
      <c r="RCY3585" s="379"/>
      <c r="RCZ3585" s="379"/>
      <c r="RDA3585" s="379"/>
      <c r="RDB3585" s="379"/>
      <c r="RDC3585" s="379"/>
      <c r="RDD3585" s="379"/>
      <c r="RDE3585" s="379"/>
      <c r="RDF3585" s="379"/>
      <c r="RDG3585" s="379"/>
      <c r="RDH3585" s="379"/>
      <c r="RDI3585" s="379"/>
      <c r="RDJ3585" s="379"/>
      <c r="RDK3585" s="379"/>
      <c r="RDL3585" s="379"/>
      <c r="RDM3585" s="379"/>
      <c r="RDN3585" s="379"/>
      <c r="RDO3585" s="379"/>
      <c r="RDP3585" s="379"/>
      <c r="RDQ3585" s="379"/>
      <c r="RDR3585" s="379"/>
      <c r="RDS3585" s="379"/>
      <c r="RDT3585" s="379"/>
      <c r="RDU3585" s="379"/>
      <c r="RDV3585" s="379"/>
      <c r="RDW3585" s="379"/>
      <c r="RDX3585" s="379"/>
      <c r="RDY3585" s="379"/>
      <c r="RDZ3585" s="379"/>
      <c r="REA3585" s="379"/>
      <c r="REB3585" s="379"/>
      <c r="REC3585" s="379"/>
      <c r="RED3585" s="379"/>
      <c r="REE3585" s="379"/>
      <c r="REF3585" s="379"/>
      <c r="REG3585" s="379"/>
      <c r="REH3585" s="379"/>
      <c r="REI3585" s="379"/>
      <c r="REJ3585" s="379"/>
      <c r="REK3585" s="379"/>
      <c r="REL3585" s="379"/>
      <c r="REM3585" s="379"/>
      <c r="REN3585" s="379"/>
      <c r="REO3585" s="379"/>
      <c r="REP3585" s="379"/>
      <c r="REQ3585" s="379"/>
      <c r="RER3585" s="379"/>
      <c r="RES3585" s="379"/>
      <c r="RET3585" s="379"/>
      <c r="REU3585" s="379"/>
      <c r="REV3585" s="379"/>
      <c r="REW3585" s="379"/>
      <c r="REX3585" s="379"/>
      <c r="REY3585" s="379"/>
      <c r="REZ3585" s="379"/>
      <c r="RFA3585" s="379"/>
      <c r="RFB3585" s="379"/>
      <c r="RFC3585" s="379"/>
      <c r="RFD3585" s="379"/>
      <c r="RFE3585" s="379"/>
      <c r="RFF3585" s="379"/>
      <c r="RFG3585" s="379"/>
      <c r="RFH3585" s="379"/>
      <c r="RFI3585" s="379"/>
      <c r="RFJ3585" s="379"/>
      <c r="RFK3585" s="379"/>
      <c r="RFL3585" s="379"/>
      <c r="RFM3585" s="379"/>
      <c r="RFN3585" s="379"/>
      <c r="RFO3585" s="379"/>
      <c r="RFP3585" s="379"/>
      <c r="RFQ3585" s="379"/>
      <c r="RFR3585" s="379"/>
      <c r="RFS3585" s="379"/>
      <c r="RFT3585" s="379"/>
      <c r="RFU3585" s="379"/>
      <c r="RFV3585" s="379"/>
      <c r="RFW3585" s="379"/>
      <c r="RFX3585" s="379"/>
      <c r="RFY3585" s="379"/>
      <c r="RFZ3585" s="379"/>
      <c r="RGA3585" s="379"/>
      <c r="RGB3585" s="379"/>
      <c r="RGC3585" s="379"/>
      <c r="RGD3585" s="379"/>
      <c r="RGE3585" s="379"/>
      <c r="RGF3585" s="379"/>
      <c r="RGG3585" s="379"/>
      <c r="RGH3585" s="379"/>
      <c r="RGI3585" s="379"/>
      <c r="RGJ3585" s="379"/>
      <c r="RGK3585" s="379"/>
      <c r="RGL3585" s="379"/>
      <c r="RGM3585" s="379"/>
      <c r="RGN3585" s="379"/>
      <c r="RGO3585" s="379"/>
      <c r="RGP3585" s="379"/>
      <c r="RGQ3585" s="379"/>
      <c r="RGR3585" s="379"/>
      <c r="RGS3585" s="379"/>
      <c r="RGT3585" s="379"/>
      <c r="RGU3585" s="379"/>
      <c r="RGV3585" s="379"/>
      <c r="RGW3585" s="379"/>
      <c r="RGX3585" s="379"/>
      <c r="RGY3585" s="379"/>
      <c r="RGZ3585" s="379"/>
      <c r="RHA3585" s="379"/>
      <c r="RHB3585" s="379"/>
      <c r="RHC3585" s="379"/>
      <c r="RHD3585" s="379"/>
      <c r="RHE3585" s="379"/>
      <c r="RHF3585" s="379"/>
      <c r="RHG3585" s="379"/>
      <c r="RHH3585" s="379"/>
      <c r="RHI3585" s="379"/>
      <c r="RHJ3585" s="379"/>
      <c r="RHK3585" s="379"/>
      <c r="RHL3585" s="379"/>
      <c r="RHM3585" s="379"/>
      <c r="RHN3585" s="379"/>
      <c r="RHO3585" s="379"/>
      <c r="RHP3585" s="379"/>
      <c r="RHQ3585" s="379"/>
      <c r="RHR3585" s="379"/>
      <c r="RHS3585" s="379"/>
      <c r="RHT3585" s="379"/>
      <c r="RHU3585" s="379"/>
      <c r="RHV3585" s="379"/>
      <c r="RHW3585" s="379"/>
      <c r="RHX3585" s="379"/>
      <c r="RHY3585" s="379"/>
      <c r="RHZ3585" s="379"/>
      <c r="RIA3585" s="379"/>
      <c r="RIB3585" s="379"/>
      <c r="RIC3585" s="379"/>
      <c r="RID3585" s="379"/>
      <c r="RIE3585" s="379"/>
      <c r="RIF3585" s="379"/>
      <c r="RIG3585" s="379"/>
      <c r="RIH3585" s="379"/>
      <c r="RII3585" s="379"/>
      <c r="RIJ3585" s="379"/>
      <c r="RIK3585" s="379"/>
      <c r="RIL3585" s="379"/>
      <c r="RIM3585" s="379"/>
      <c r="RIN3585" s="379"/>
      <c r="RIO3585" s="379"/>
      <c r="RIP3585" s="379"/>
      <c r="RIQ3585" s="379"/>
      <c r="RIR3585" s="379"/>
      <c r="RIS3585" s="379"/>
      <c r="RIT3585" s="379"/>
      <c r="RIU3585" s="379"/>
      <c r="RIV3585" s="379"/>
      <c r="RIW3585" s="379"/>
      <c r="RIX3585" s="379"/>
      <c r="RIY3585" s="379"/>
      <c r="RIZ3585" s="379"/>
      <c r="RJA3585" s="379"/>
      <c r="RJB3585" s="379"/>
      <c r="RJC3585" s="379"/>
      <c r="RJD3585" s="379"/>
      <c r="RJE3585" s="379"/>
      <c r="RJF3585" s="379"/>
      <c r="RJG3585" s="379"/>
      <c r="RJH3585" s="379"/>
      <c r="RJI3585" s="379"/>
      <c r="RJJ3585" s="379"/>
      <c r="RJK3585" s="379"/>
      <c r="RJL3585" s="379"/>
      <c r="RJM3585" s="379"/>
      <c r="RJN3585" s="379"/>
      <c r="RJO3585" s="379"/>
      <c r="RJP3585" s="379"/>
      <c r="RJQ3585" s="379"/>
      <c r="RJR3585" s="379"/>
      <c r="RJS3585" s="379"/>
      <c r="RJT3585" s="379"/>
      <c r="RJU3585" s="379"/>
      <c r="RJV3585" s="379"/>
      <c r="RJW3585" s="379"/>
      <c r="RJX3585" s="379"/>
      <c r="RJY3585" s="379"/>
      <c r="RJZ3585" s="379"/>
      <c r="RKA3585" s="379"/>
      <c r="RKB3585" s="379"/>
      <c r="RKC3585" s="379"/>
      <c r="RKD3585" s="379"/>
      <c r="RKE3585" s="379"/>
      <c r="RKF3585" s="379"/>
      <c r="RKG3585" s="379"/>
      <c r="RKH3585" s="379"/>
      <c r="RKI3585" s="379"/>
      <c r="RKJ3585" s="379"/>
      <c r="RKK3585" s="379"/>
      <c r="RKL3585" s="379"/>
      <c r="RKM3585" s="379"/>
      <c r="RKN3585" s="379"/>
      <c r="RKO3585" s="379"/>
      <c r="RKP3585" s="379"/>
      <c r="RKQ3585" s="379"/>
      <c r="RKR3585" s="379"/>
      <c r="RKS3585" s="379"/>
      <c r="RKT3585" s="379"/>
      <c r="RKU3585" s="379"/>
      <c r="RKV3585" s="379"/>
      <c r="RKW3585" s="379"/>
      <c r="RKX3585" s="379"/>
      <c r="RKY3585" s="379"/>
      <c r="RKZ3585" s="379"/>
      <c r="RLA3585" s="379"/>
      <c r="RLB3585" s="379"/>
      <c r="RLC3585" s="379"/>
      <c r="RLD3585" s="379"/>
      <c r="RLE3585" s="379"/>
      <c r="RLF3585" s="379"/>
      <c r="RLG3585" s="379"/>
      <c r="RLH3585" s="379"/>
      <c r="RLI3585" s="379"/>
      <c r="RLJ3585" s="379"/>
      <c r="RLK3585" s="379"/>
      <c r="RLL3585" s="379"/>
      <c r="RLM3585" s="379"/>
      <c r="RLN3585" s="379"/>
      <c r="RLO3585" s="379"/>
      <c r="RLP3585" s="379"/>
      <c r="RLQ3585" s="379"/>
      <c r="RLR3585" s="379"/>
      <c r="RLS3585" s="379"/>
      <c r="RLT3585" s="379"/>
      <c r="RLU3585" s="379"/>
      <c r="RLV3585" s="379"/>
      <c r="RLW3585" s="379"/>
      <c r="RLX3585" s="379"/>
      <c r="RLY3585" s="379"/>
      <c r="RLZ3585" s="379"/>
      <c r="RMA3585" s="379"/>
      <c r="RMB3585" s="379"/>
      <c r="RMC3585" s="379"/>
      <c r="RMD3585" s="379"/>
      <c r="RME3585" s="379"/>
      <c r="RMF3585" s="379"/>
      <c r="RMG3585" s="379"/>
      <c r="RMH3585" s="379"/>
      <c r="RMI3585" s="379"/>
      <c r="RMJ3585" s="379"/>
      <c r="RMK3585" s="379"/>
      <c r="RML3585" s="379"/>
      <c r="RMM3585" s="379"/>
      <c r="RMN3585" s="379"/>
      <c r="RMO3585" s="379"/>
      <c r="RMP3585" s="379"/>
      <c r="RMQ3585" s="379"/>
      <c r="RMR3585" s="379"/>
      <c r="RMS3585" s="379"/>
      <c r="RMT3585" s="379"/>
      <c r="RMU3585" s="379"/>
      <c r="RMV3585" s="379"/>
      <c r="RMW3585" s="379"/>
      <c r="RMX3585" s="379"/>
      <c r="RMY3585" s="379"/>
      <c r="RMZ3585" s="379"/>
      <c r="RNA3585" s="379"/>
      <c r="RNB3585" s="379"/>
      <c r="RNC3585" s="379"/>
      <c r="RND3585" s="379"/>
      <c r="RNE3585" s="379"/>
      <c r="RNF3585" s="379"/>
      <c r="RNG3585" s="379"/>
      <c r="RNH3585" s="379"/>
      <c r="RNI3585" s="379"/>
      <c r="RNJ3585" s="379"/>
      <c r="RNK3585" s="379"/>
      <c r="RNL3585" s="379"/>
      <c r="RNM3585" s="379"/>
      <c r="RNN3585" s="379"/>
      <c r="RNO3585" s="379"/>
      <c r="RNP3585" s="379"/>
      <c r="RNQ3585" s="379"/>
      <c r="RNR3585" s="379"/>
      <c r="RNS3585" s="379"/>
      <c r="RNT3585" s="379"/>
      <c r="RNU3585" s="379"/>
      <c r="RNV3585" s="379"/>
      <c r="RNW3585" s="379"/>
      <c r="RNX3585" s="379"/>
      <c r="RNY3585" s="379"/>
      <c r="RNZ3585" s="379"/>
      <c r="ROA3585" s="379"/>
      <c r="ROB3585" s="379"/>
      <c r="ROC3585" s="379"/>
      <c r="ROD3585" s="379"/>
      <c r="ROE3585" s="379"/>
      <c r="ROF3585" s="379"/>
      <c r="ROG3585" s="379"/>
      <c r="ROH3585" s="379"/>
      <c r="ROI3585" s="379"/>
      <c r="ROJ3585" s="379"/>
      <c r="ROK3585" s="379"/>
      <c r="ROL3585" s="379"/>
      <c r="ROM3585" s="379"/>
      <c r="RON3585" s="379"/>
      <c r="ROO3585" s="379"/>
      <c r="ROP3585" s="379"/>
      <c r="ROQ3585" s="379"/>
      <c r="ROR3585" s="379"/>
      <c r="ROS3585" s="379"/>
      <c r="ROT3585" s="379"/>
      <c r="ROU3585" s="379"/>
      <c r="ROV3585" s="379"/>
      <c r="ROW3585" s="379"/>
      <c r="ROX3585" s="379"/>
      <c r="ROY3585" s="379"/>
      <c r="ROZ3585" s="379"/>
      <c r="RPA3585" s="379"/>
      <c r="RPB3585" s="379"/>
      <c r="RPC3585" s="379"/>
      <c r="RPD3585" s="379"/>
      <c r="RPE3585" s="379"/>
      <c r="RPF3585" s="379"/>
      <c r="RPG3585" s="379"/>
      <c r="RPH3585" s="379"/>
      <c r="RPI3585" s="379"/>
      <c r="RPJ3585" s="379"/>
      <c r="RPK3585" s="379"/>
      <c r="RPL3585" s="379"/>
      <c r="RPM3585" s="379"/>
      <c r="RPN3585" s="379"/>
      <c r="RPO3585" s="379"/>
      <c r="RPP3585" s="379"/>
      <c r="RPQ3585" s="379"/>
      <c r="RPR3585" s="379"/>
      <c r="RPS3585" s="379"/>
      <c r="RPT3585" s="379"/>
      <c r="RPU3585" s="379"/>
      <c r="RPV3585" s="379"/>
      <c r="RPW3585" s="379"/>
      <c r="RPX3585" s="379"/>
      <c r="RPY3585" s="379"/>
      <c r="RPZ3585" s="379"/>
      <c r="RQA3585" s="379"/>
      <c r="RQB3585" s="379"/>
      <c r="RQC3585" s="379"/>
      <c r="RQD3585" s="379"/>
      <c r="RQE3585" s="379"/>
      <c r="RQF3585" s="379"/>
      <c r="RQG3585" s="379"/>
      <c r="RQH3585" s="379"/>
      <c r="RQI3585" s="379"/>
      <c r="RQJ3585" s="379"/>
      <c r="RQK3585" s="379"/>
      <c r="RQL3585" s="379"/>
      <c r="RQM3585" s="379"/>
      <c r="RQN3585" s="379"/>
      <c r="RQO3585" s="379"/>
      <c r="RQP3585" s="379"/>
      <c r="RQQ3585" s="379"/>
      <c r="RQR3585" s="379"/>
      <c r="RQS3585" s="379"/>
      <c r="RQT3585" s="379"/>
      <c r="RQU3585" s="379"/>
      <c r="RQV3585" s="379"/>
      <c r="RQW3585" s="379"/>
      <c r="RQX3585" s="379"/>
      <c r="RQY3585" s="379"/>
      <c r="RQZ3585" s="379"/>
      <c r="RRA3585" s="379"/>
      <c r="RRB3585" s="379"/>
      <c r="RRC3585" s="379"/>
      <c r="RRD3585" s="379"/>
      <c r="RRE3585" s="379"/>
      <c r="RRF3585" s="379"/>
      <c r="RRG3585" s="379"/>
      <c r="RRH3585" s="379"/>
      <c r="RRI3585" s="379"/>
      <c r="RRJ3585" s="379"/>
      <c r="RRK3585" s="379"/>
      <c r="RRL3585" s="379"/>
      <c r="RRM3585" s="379"/>
      <c r="RRN3585" s="379"/>
      <c r="RRO3585" s="379"/>
      <c r="RRP3585" s="379"/>
      <c r="RRQ3585" s="379"/>
      <c r="RRR3585" s="379"/>
      <c r="RRS3585" s="379"/>
      <c r="RRT3585" s="379"/>
      <c r="RRU3585" s="379"/>
      <c r="RRV3585" s="379"/>
      <c r="RRW3585" s="379"/>
      <c r="RRX3585" s="379"/>
      <c r="RRY3585" s="379"/>
      <c r="RRZ3585" s="379"/>
      <c r="RSA3585" s="379"/>
      <c r="RSB3585" s="379"/>
      <c r="RSC3585" s="379"/>
      <c r="RSD3585" s="379"/>
      <c r="RSE3585" s="379"/>
      <c r="RSF3585" s="379"/>
      <c r="RSG3585" s="379"/>
      <c r="RSH3585" s="379"/>
      <c r="RSI3585" s="379"/>
      <c r="RSJ3585" s="379"/>
      <c r="RSK3585" s="379"/>
      <c r="RSL3585" s="379"/>
      <c r="RSM3585" s="379"/>
      <c r="RSN3585" s="379"/>
      <c r="RSO3585" s="379"/>
      <c r="RSP3585" s="379"/>
      <c r="RSQ3585" s="379"/>
      <c r="RSR3585" s="379"/>
      <c r="RSS3585" s="379"/>
      <c r="RST3585" s="379"/>
      <c r="RSU3585" s="379"/>
      <c r="RSV3585" s="379"/>
      <c r="RSW3585" s="379"/>
      <c r="RSX3585" s="379"/>
      <c r="RSY3585" s="379"/>
      <c r="RSZ3585" s="379"/>
      <c r="RTA3585" s="379"/>
      <c r="RTB3585" s="379"/>
      <c r="RTC3585" s="379"/>
      <c r="RTD3585" s="379"/>
      <c r="RTE3585" s="379"/>
      <c r="RTF3585" s="379"/>
      <c r="RTG3585" s="379"/>
      <c r="RTH3585" s="379"/>
      <c r="RTI3585" s="379"/>
      <c r="RTJ3585" s="379"/>
      <c r="RTK3585" s="379"/>
      <c r="RTL3585" s="379"/>
      <c r="RTM3585" s="379"/>
      <c r="RTN3585" s="379"/>
      <c r="RTO3585" s="379"/>
      <c r="RTP3585" s="379"/>
      <c r="RTQ3585" s="379"/>
      <c r="RTR3585" s="379"/>
      <c r="RTS3585" s="379"/>
      <c r="RTT3585" s="379"/>
      <c r="RTU3585" s="379"/>
      <c r="RTV3585" s="379"/>
      <c r="RTW3585" s="379"/>
      <c r="RTX3585" s="379"/>
      <c r="RTY3585" s="379"/>
      <c r="RTZ3585" s="379"/>
      <c r="RUA3585" s="379"/>
      <c r="RUB3585" s="379"/>
      <c r="RUC3585" s="379"/>
      <c r="RUD3585" s="379"/>
      <c r="RUE3585" s="379"/>
      <c r="RUF3585" s="379"/>
      <c r="RUG3585" s="379"/>
      <c r="RUH3585" s="379"/>
      <c r="RUI3585" s="379"/>
      <c r="RUJ3585" s="379"/>
      <c r="RUK3585" s="379"/>
      <c r="RUL3585" s="379"/>
      <c r="RUM3585" s="379"/>
      <c r="RUN3585" s="379"/>
      <c r="RUO3585" s="379"/>
      <c r="RUP3585" s="379"/>
      <c r="RUQ3585" s="379"/>
      <c r="RUR3585" s="379"/>
      <c r="RUS3585" s="379"/>
      <c r="RUT3585" s="379"/>
      <c r="RUU3585" s="379"/>
      <c r="RUV3585" s="379"/>
      <c r="RUW3585" s="379"/>
      <c r="RUX3585" s="379"/>
      <c r="RUY3585" s="379"/>
      <c r="RUZ3585" s="379"/>
      <c r="RVA3585" s="379"/>
      <c r="RVB3585" s="379"/>
      <c r="RVC3585" s="379"/>
      <c r="RVD3585" s="379"/>
      <c r="RVE3585" s="379"/>
      <c r="RVF3585" s="379"/>
      <c r="RVG3585" s="379"/>
      <c r="RVH3585" s="379"/>
      <c r="RVI3585" s="379"/>
      <c r="RVJ3585" s="379"/>
      <c r="RVK3585" s="379"/>
      <c r="RVL3585" s="379"/>
      <c r="RVM3585" s="379"/>
      <c r="RVN3585" s="379"/>
      <c r="RVO3585" s="379"/>
      <c r="RVP3585" s="379"/>
      <c r="RVQ3585" s="379"/>
      <c r="RVR3585" s="379"/>
      <c r="RVS3585" s="379"/>
      <c r="RVT3585" s="379"/>
      <c r="RVU3585" s="379"/>
      <c r="RVV3585" s="379"/>
      <c r="RVW3585" s="379"/>
      <c r="RVX3585" s="379"/>
      <c r="RVY3585" s="379"/>
      <c r="RVZ3585" s="379"/>
      <c r="RWA3585" s="379"/>
      <c r="RWB3585" s="379"/>
      <c r="RWC3585" s="379"/>
      <c r="RWD3585" s="379"/>
      <c r="RWE3585" s="379"/>
      <c r="RWF3585" s="379"/>
      <c r="RWG3585" s="379"/>
      <c r="RWH3585" s="379"/>
      <c r="RWI3585" s="379"/>
      <c r="RWJ3585" s="379"/>
      <c r="RWK3585" s="379"/>
      <c r="RWL3585" s="379"/>
      <c r="RWM3585" s="379"/>
      <c r="RWN3585" s="379"/>
      <c r="RWO3585" s="379"/>
      <c r="RWP3585" s="379"/>
      <c r="RWQ3585" s="379"/>
      <c r="RWR3585" s="379"/>
      <c r="RWS3585" s="379"/>
      <c r="RWT3585" s="379"/>
      <c r="RWU3585" s="379"/>
      <c r="RWV3585" s="379"/>
      <c r="RWW3585" s="379"/>
      <c r="RWX3585" s="379"/>
      <c r="RWY3585" s="379"/>
      <c r="RWZ3585" s="379"/>
      <c r="RXA3585" s="379"/>
      <c r="RXB3585" s="379"/>
      <c r="RXC3585" s="379"/>
      <c r="RXD3585" s="379"/>
      <c r="RXE3585" s="379"/>
      <c r="RXF3585" s="379"/>
      <c r="RXG3585" s="379"/>
      <c r="RXH3585" s="379"/>
      <c r="RXI3585" s="379"/>
      <c r="RXJ3585" s="379"/>
      <c r="RXK3585" s="379"/>
      <c r="RXL3585" s="379"/>
      <c r="RXM3585" s="379"/>
      <c r="RXN3585" s="379"/>
      <c r="RXO3585" s="379"/>
      <c r="RXP3585" s="379"/>
      <c r="RXQ3585" s="379"/>
      <c r="RXR3585" s="379"/>
      <c r="RXS3585" s="379"/>
      <c r="RXT3585" s="379"/>
      <c r="RXU3585" s="379"/>
      <c r="RXV3585" s="379"/>
      <c r="RXW3585" s="379"/>
      <c r="RXX3585" s="379"/>
      <c r="RXY3585" s="379"/>
      <c r="RXZ3585" s="379"/>
      <c r="RYA3585" s="379"/>
      <c r="RYB3585" s="379"/>
      <c r="RYC3585" s="379"/>
      <c r="RYD3585" s="379"/>
      <c r="RYE3585" s="379"/>
      <c r="RYF3585" s="379"/>
      <c r="RYG3585" s="379"/>
      <c r="RYH3585" s="379"/>
      <c r="RYI3585" s="379"/>
      <c r="RYJ3585" s="379"/>
      <c r="RYK3585" s="379"/>
      <c r="RYL3585" s="379"/>
      <c r="RYM3585" s="379"/>
      <c r="RYN3585" s="379"/>
      <c r="RYO3585" s="379"/>
      <c r="RYP3585" s="379"/>
      <c r="RYQ3585" s="379"/>
      <c r="RYR3585" s="379"/>
      <c r="RYS3585" s="379"/>
      <c r="RYT3585" s="379"/>
      <c r="RYU3585" s="379"/>
      <c r="RYV3585" s="379"/>
      <c r="RYW3585" s="379"/>
      <c r="RYX3585" s="379"/>
      <c r="RYY3585" s="379"/>
      <c r="RYZ3585" s="379"/>
      <c r="RZA3585" s="379"/>
      <c r="RZB3585" s="379"/>
      <c r="RZC3585" s="379"/>
      <c r="RZD3585" s="379"/>
      <c r="RZE3585" s="379"/>
      <c r="RZF3585" s="379"/>
      <c r="RZG3585" s="379"/>
      <c r="RZH3585" s="379"/>
      <c r="RZI3585" s="379"/>
      <c r="RZJ3585" s="379"/>
      <c r="RZK3585" s="379"/>
      <c r="RZL3585" s="379"/>
      <c r="RZM3585" s="379"/>
      <c r="RZN3585" s="379"/>
      <c r="RZO3585" s="379"/>
      <c r="RZP3585" s="379"/>
      <c r="RZQ3585" s="379"/>
      <c r="RZR3585" s="379"/>
      <c r="RZS3585" s="379"/>
      <c r="RZT3585" s="379"/>
      <c r="RZU3585" s="379"/>
      <c r="RZV3585" s="379"/>
      <c r="RZW3585" s="379"/>
      <c r="RZX3585" s="379"/>
      <c r="RZY3585" s="379"/>
      <c r="RZZ3585" s="379"/>
      <c r="SAA3585" s="379"/>
      <c r="SAB3585" s="379"/>
      <c r="SAC3585" s="379"/>
      <c r="SAD3585" s="379"/>
      <c r="SAE3585" s="379"/>
      <c r="SAF3585" s="379"/>
      <c r="SAG3585" s="379"/>
      <c r="SAH3585" s="379"/>
      <c r="SAI3585" s="379"/>
      <c r="SAJ3585" s="379"/>
      <c r="SAK3585" s="379"/>
      <c r="SAL3585" s="379"/>
      <c r="SAM3585" s="379"/>
      <c r="SAN3585" s="379"/>
      <c r="SAO3585" s="379"/>
      <c r="SAP3585" s="379"/>
      <c r="SAQ3585" s="379"/>
      <c r="SAR3585" s="379"/>
      <c r="SAS3585" s="379"/>
      <c r="SAT3585" s="379"/>
      <c r="SAU3585" s="379"/>
      <c r="SAV3585" s="379"/>
      <c r="SAW3585" s="379"/>
      <c r="SAX3585" s="379"/>
      <c r="SAY3585" s="379"/>
      <c r="SAZ3585" s="379"/>
      <c r="SBA3585" s="379"/>
      <c r="SBB3585" s="379"/>
      <c r="SBC3585" s="379"/>
      <c r="SBD3585" s="379"/>
      <c r="SBE3585" s="379"/>
      <c r="SBF3585" s="379"/>
      <c r="SBG3585" s="379"/>
      <c r="SBH3585" s="379"/>
      <c r="SBI3585" s="379"/>
      <c r="SBJ3585" s="379"/>
      <c r="SBK3585" s="379"/>
      <c r="SBL3585" s="379"/>
      <c r="SBM3585" s="379"/>
      <c r="SBN3585" s="379"/>
      <c r="SBO3585" s="379"/>
      <c r="SBP3585" s="379"/>
      <c r="SBQ3585" s="379"/>
      <c r="SBR3585" s="379"/>
      <c r="SBS3585" s="379"/>
      <c r="SBT3585" s="379"/>
      <c r="SBU3585" s="379"/>
      <c r="SBV3585" s="379"/>
      <c r="SBW3585" s="379"/>
      <c r="SBX3585" s="379"/>
      <c r="SBY3585" s="379"/>
      <c r="SBZ3585" s="379"/>
      <c r="SCA3585" s="379"/>
      <c r="SCB3585" s="379"/>
      <c r="SCC3585" s="379"/>
      <c r="SCD3585" s="379"/>
      <c r="SCE3585" s="379"/>
      <c r="SCF3585" s="379"/>
      <c r="SCG3585" s="379"/>
      <c r="SCH3585" s="379"/>
      <c r="SCI3585" s="379"/>
      <c r="SCJ3585" s="379"/>
      <c r="SCK3585" s="379"/>
      <c r="SCL3585" s="379"/>
      <c r="SCM3585" s="379"/>
      <c r="SCN3585" s="379"/>
      <c r="SCO3585" s="379"/>
      <c r="SCP3585" s="379"/>
      <c r="SCQ3585" s="379"/>
      <c r="SCR3585" s="379"/>
      <c r="SCS3585" s="379"/>
      <c r="SCT3585" s="379"/>
      <c r="SCU3585" s="379"/>
      <c r="SCV3585" s="379"/>
      <c r="SCW3585" s="379"/>
      <c r="SCX3585" s="379"/>
      <c r="SCY3585" s="379"/>
      <c r="SCZ3585" s="379"/>
      <c r="SDA3585" s="379"/>
      <c r="SDB3585" s="379"/>
      <c r="SDC3585" s="379"/>
      <c r="SDD3585" s="379"/>
      <c r="SDE3585" s="379"/>
      <c r="SDF3585" s="379"/>
      <c r="SDG3585" s="379"/>
      <c r="SDH3585" s="379"/>
      <c r="SDI3585" s="379"/>
      <c r="SDJ3585" s="379"/>
      <c r="SDK3585" s="379"/>
      <c r="SDL3585" s="379"/>
      <c r="SDM3585" s="379"/>
      <c r="SDN3585" s="379"/>
      <c r="SDO3585" s="379"/>
      <c r="SDP3585" s="379"/>
      <c r="SDQ3585" s="379"/>
      <c r="SDR3585" s="379"/>
      <c r="SDS3585" s="379"/>
      <c r="SDT3585" s="379"/>
      <c r="SDU3585" s="379"/>
      <c r="SDV3585" s="379"/>
      <c r="SDW3585" s="379"/>
      <c r="SDX3585" s="379"/>
      <c r="SDY3585" s="379"/>
      <c r="SDZ3585" s="379"/>
      <c r="SEA3585" s="379"/>
      <c r="SEB3585" s="379"/>
      <c r="SEC3585" s="379"/>
      <c r="SED3585" s="379"/>
      <c r="SEE3585" s="379"/>
      <c r="SEF3585" s="379"/>
      <c r="SEG3585" s="379"/>
      <c r="SEH3585" s="379"/>
      <c r="SEI3585" s="379"/>
      <c r="SEJ3585" s="379"/>
      <c r="SEK3585" s="379"/>
      <c r="SEL3585" s="379"/>
      <c r="SEM3585" s="379"/>
      <c r="SEN3585" s="379"/>
      <c r="SEO3585" s="379"/>
      <c r="SEP3585" s="379"/>
      <c r="SEQ3585" s="379"/>
      <c r="SER3585" s="379"/>
      <c r="SES3585" s="379"/>
      <c r="SET3585" s="379"/>
      <c r="SEU3585" s="379"/>
      <c r="SEV3585" s="379"/>
      <c r="SEW3585" s="379"/>
      <c r="SEX3585" s="379"/>
      <c r="SEY3585" s="379"/>
      <c r="SEZ3585" s="379"/>
      <c r="SFA3585" s="379"/>
      <c r="SFB3585" s="379"/>
      <c r="SFC3585" s="379"/>
      <c r="SFD3585" s="379"/>
      <c r="SFE3585" s="379"/>
      <c r="SFF3585" s="379"/>
      <c r="SFG3585" s="379"/>
      <c r="SFH3585" s="379"/>
      <c r="SFI3585" s="379"/>
      <c r="SFJ3585" s="379"/>
      <c r="SFK3585" s="379"/>
      <c r="SFL3585" s="379"/>
      <c r="SFM3585" s="379"/>
      <c r="SFN3585" s="379"/>
      <c r="SFO3585" s="379"/>
      <c r="SFP3585" s="379"/>
      <c r="SFQ3585" s="379"/>
      <c r="SFR3585" s="379"/>
      <c r="SFS3585" s="379"/>
      <c r="SFT3585" s="379"/>
      <c r="SFU3585" s="379"/>
      <c r="SFV3585" s="379"/>
      <c r="SFW3585" s="379"/>
      <c r="SFX3585" s="379"/>
      <c r="SFY3585" s="379"/>
      <c r="SFZ3585" s="379"/>
      <c r="SGA3585" s="379"/>
      <c r="SGB3585" s="379"/>
      <c r="SGC3585" s="379"/>
      <c r="SGD3585" s="379"/>
      <c r="SGE3585" s="379"/>
      <c r="SGF3585" s="379"/>
      <c r="SGG3585" s="379"/>
      <c r="SGH3585" s="379"/>
      <c r="SGI3585" s="379"/>
      <c r="SGJ3585" s="379"/>
      <c r="SGK3585" s="379"/>
      <c r="SGL3585" s="379"/>
      <c r="SGM3585" s="379"/>
      <c r="SGN3585" s="379"/>
      <c r="SGO3585" s="379"/>
      <c r="SGP3585" s="379"/>
      <c r="SGQ3585" s="379"/>
      <c r="SGR3585" s="379"/>
      <c r="SGS3585" s="379"/>
      <c r="SGT3585" s="379"/>
      <c r="SGU3585" s="379"/>
      <c r="SGV3585" s="379"/>
      <c r="SGW3585" s="379"/>
      <c r="SGX3585" s="379"/>
      <c r="SGY3585" s="379"/>
      <c r="SGZ3585" s="379"/>
      <c r="SHA3585" s="379"/>
      <c r="SHB3585" s="379"/>
      <c r="SHC3585" s="379"/>
      <c r="SHD3585" s="379"/>
      <c r="SHE3585" s="379"/>
      <c r="SHF3585" s="379"/>
      <c r="SHG3585" s="379"/>
      <c r="SHH3585" s="379"/>
      <c r="SHI3585" s="379"/>
      <c r="SHJ3585" s="379"/>
      <c r="SHK3585" s="379"/>
      <c r="SHL3585" s="379"/>
      <c r="SHM3585" s="379"/>
      <c r="SHN3585" s="379"/>
      <c r="SHO3585" s="379"/>
      <c r="SHP3585" s="379"/>
      <c r="SHQ3585" s="379"/>
      <c r="SHR3585" s="379"/>
      <c r="SHS3585" s="379"/>
      <c r="SHT3585" s="379"/>
      <c r="SHU3585" s="379"/>
      <c r="SHV3585" s="379"/>
      <c r="SHW3585" s="379"/>
      <c r="SHX3585" s="379"/>
      <c r="SHY3585" s="379"/>
      <c r="SHZ3585" s="379"/>
      <c r="SIA3585" s="379"/>
      <c r="SIB3585" s="379"/>
      <c r="SIC3585" s="379"/>
      <c r="SID3585" s="379"/>
      <c r="SIE3585" s="379"/>
      <c r="SIF3585" s="379"/>
      <c r="SIG3585" s="379"/>
      <c r="SIH3585" s="379"/>
      <c r="SII3585" s="379"/>
      <c r="SIJ3585" s="379"/>
      <c r="SIK3585" s="379"/>
      <c r="SIL3585" s="379"/>
      <c r="SIM3585" s="379"/>
      <c r="SIN3585" s="379"/>
      <c r="SIO3585" s="379"/>
      <c r="SIP3585" s="379"/>
      <c r="SIQ3585" s="379"/>
      <c r="SIR3585" s="379"/>
      <c r="SIS3585" s="379"/>
      <c r="SIT3585" s="379"/>
      <c r="SIU3585" s="379"/>
      <c r="SIV3585" s="379"/>
      <c r="SIW3585" s="379"/>
      <c r="SIX3585" s="379"/>
      <c r="SIY3585" s="379"/>
      <c r="SIZ3585" s="379"/>
      <c r="SJA3585" s="379"/>
      <c r="SJB3585" s="379"/>
      <c r="SJC3585" s="379"/>
      <c r="SJD3585" s="379"/>
      <c r="SJE3585" s="379"/>
      <c r="SJF3585" s="379"/>
      <c r="SJG3585" s="379"/>
      <c r="SJH3585" s="379"/>
      <c r="SJI3585" s="379"/>
      <c r="SJJ3585" s="379"/>
      <c r="SJK3585" s="379"/>
      <c r="SJL3585" s="379"/>
      <c r="SJM3585" s="379"/>
      <c r="SJN3585" s="379"/>
      <c r="SJO3585" s="379"/>
      <c r="SJP3585" s="379"/>
      <c r="SJQ3585" s="379"/>
      <c r="SJR3585" s="379"/>
      <c r="SJS3585" s="379"/>
      <c r="SJT3585" s="379"/>
      <c r="SJU3585" s="379"/>
      <c r="SJV3585" s="379"/>
      <c r="SJW3585" s="379"/>
      <c r="SJX3585" s="379"/>
      <c r="SJY3585" s="379"/>
      <c r="SJZ3585" s="379"/>
      <c r="SKA3585" s="379"/>
      <c r="SKB3585" s="379"/>
      <c r="SKC3585" s="379"/>
      <c r="SKD3585" s="379"/>
      <c r="SKE3585" s="379"/>
      <c r="SKF3585" s="379"/>
      <c r="SKG3585" s="379"/>
      <c r="SKH3585" s="379"/>
      <c r="SKI3585" s="379"/>
      <c r="SKJ3585" s="379"/>
      <c r="SKK3585" s="379"/>
      <c r="SKL3585" s="379"/>
      <c r="SKM3585" s="379"/>
      <c r="SKN3585" s="379"/>
      <c r="SKO3585" s="379"/>
      <c r="SKP3585" s="379"/>
      <c r="SKQ3585" s="379"/>
      <c r="SKR3585" s="379"/>
      <c r="SKS3585" s="379"/>
      <c r="SKT3585" s="379"/>
      <c r="SKU3585" s="379"/>
      <c r="SKV3585" s="379"/>
      <c r="SKW3585" s="379"/>
      <c r="SKX3585" s="379"/>
      <c r="SKY3585" s="379"/>
      <c r="SKZ3585" s="379"/>
      <c r="SLA3585" s="379"/>
      <c r="SLB3585" s="379"/>
      <c r="SLC3585" s="379"/>
      <c r="SLD3585" s="379"/>
      <c r="SLE3585" s="379"/>
      <c r="SLF3585" s="379"/>
      <c r="SLG3585" s="379"/>
      <c r="SLH3585" s="379"/>
      <c r="SLI3585" s="379"/>
      <c r="SLJ3585" s="379"/>
      <c r="SLK3585" s="379"/>
      <c r="SLL3585" s="379"/>
      <c r="SLM3585" s="379"/>
      <c r="SLN3585" s="379"/>
      <c r="SLO3585" s="379"/>
      <c r="SLP3585" s="379"/>
      <c r="SLQ3585" s="379"/>
      <c r="SLR3585" s="379"/>
      <c r="SLS3585" s="379"/>
      <c r="SLT3585" s="379"/>
      <c r="SLU3585" s="379"/>
      <c r="SLV3585" s="379"/>
      <c r="SLW3585" s="379"/>
      <c r="SLX3585" s="379"/>
      <c r="SLY3585" s="379"/>
      <c r="SLZ3585" s="379"/>
      <c r="SMA3585" s="379"/>
      <c r="SMB3585" s="379"/>
      <c r="SMC3585" s="379"/>
      <c r="SMD3585" s="379"/>
      <c r="SME3585" s="379"/>
      <c r="SMF3585" s="379"/>
      <c r="SMG3585" s="379"/>
      <c r="SMH3585" s="379"/>
      <c r="SMI3585" s="379"/>
      <c r="SMJ3585" s="379"/>
      <c r="SMK3585" s="379"/>
      <c r="SML3585" s="379"/>
      <c r="SMM3585" s="379"/>
      <c r="SMN3585" s="379"/>
      <c r="SMO3585" s="379"/>
      <c r="SMP3585" s="379"/>
      <c r="SMQ3585" s="379"/>
      <c r="SMR3585" s="379"/>
      <c r="SMS3585" s="379"/>
      <c r="SMT3585" s="379"/>
      <c r="SMU3585" s="379"/>
      <c r="SMV3585" s="379"/>
      <c r="SMW3585" s="379"/>
      <c r="SMX3585" s="379"/>
      <c r="SMY3585" s="379"/>
      <c r="SMZ3585" s="379"/>
      <c r="SNA3585" s="379"/>
      <c r="SNB3585" s="379"/>
      <c r="SNC3585" s="379"/>
      <c r="SND3585" s="379"/>
      <c r="SNE3585" s="379"/>
      <c r="SNF3585" s="379"/>
      <c r="SNG3585" s="379"/>
      <c r="SNH3585" s="379"/>
      <c r="SNI3585" s="379"/>
      <c r="SNJ3585" s="379"/>
      <c r="SNK3585" s="379"/>
      <c r="SNL3585" s="379"/>
      <c r="SNM3585" s="379"/>
      <c r="SNN3585" s="379"/>
      <c r="SNO3585" s="379"/>
      <c r="SNP3585" s="379"/>
      <c r="SNQ3585" s="379"/>
      <c r="SNR3585" s="379"/>
      <c r="SNS3585" s="379"/>
      <c r="SNT3585" s="379"/>
      <c r="SNU3585" s="379"/>
      <c r="SNV3585" s="379"/>
      <c r="SNW3585" s="379"/>
      <c r="SNX3585" s="379"/>
      <c r="SNY3585" s="379"/>
      <c r="SNZ3585" s="379"/>
      <c r="SOA3585" s="379"/>
      <c r="SOB3585" s="379"/>
      <c r="SOC3585" s="379"/>
      <c r="SOD3585" s="379"/>
      <c r="SOE3585" s="379"/>
      <c r="SOF3585" s="379"/>
      <c r="SOG3585" s="379"/>
      <c r="SOH3585" s="379"/>
      <c r="SOI3585" s="379"/>
      <c r="SOJ3585" s="379"/>
      <c r="SOK3585" s="379"/>
      <c r="SOL3585" s="379"/>
      <c r="SOM3585" s="379"/>
      <c r="SON3585" s="379"/>
      <c r="SOO3585" s="379"/>
      <c r="SOP3585" s="379"/>
      <c r="SOQ3585" s="379"/>
      <c r="SOR3585" s="379"/>
      <c r="SOS3585" s="379"/>
      <c r="SOT3585" s="379"/>
      <c r="SOU3585" s="379"/>
      <c r="SOV3585" s="379"/>
      <c r="SOW3585" s="379"/>
      <c r="SOX3585" s="379"/>
      <c r="SOY3585" s="379"/>
      <c r="SOZ3585" s="379"/>
      <c r="SPA3585" s="379"/>
      <c r="SPB3585" s="379"/>
      <c r="SPC3585" s="379"/>
      <c r="SPD3585" s="379"/>
      <c r="SPE3585" s="379"/>
      <c r="SPF3585" s="379"/>
      <c r="SPG3585" s="379"/>
      <c r="SPH3585" s="379"/>
      <c r="SPI3585" s="379"/>
      <c r="SPJ3585" s="379"/>
      <c r="SPK3585" s="379"/>
      <c r="SPL3585" s="379"/>
      <c r="SPM3585" s="379"/>
      <c r="SPN3585" s="379"/>
      <c r="SPO3585" s="379"/>
      <c r="SPP3585" s="379"/>
      <c r="SPQ3585" s="379"/>
      <c r="SPR3585" s="379"/>
      <c r="SPS3585" s="379"/>
      <c r="SPT3585" s="379"/>
      <c r="SPU3585" s="379"/>
      <c r="SPV3585" s="379"/>
      <c r="SPW3585" s="379"/>
      <c r="SPX3585" s="379"/>
      <c r="SPY3585" s="379"/>
      <c r="SPZ3585" s="379"/>
      <c r="SQA3585" s="379"/>
      <c r="SQB3585" s="379"/>
      <c r="SQC3585" s="379"/>
      <c r="SQD3585" s="379"/>
      <c r="SQE3585" s="379"/>
      <c r="SQF3585" s="379"/>
      <c r="SQG3585" s="379"/>
      <c r="SQH3585" s="379"/>
      <c r="SQI3585" s="379"/>
      <c r="SQJ3585" s="379"/>
      <c r="SQK3585" s="379"/>
      <c r="SQL3585" s="379"/>
      <c r="SQM3585" s="379"/>
      <c r="SQN3585" s="379"/>
      <c r="SQO3585" s="379"/>
      <c r="SQP3585" s="379"/>
      <c r="SQQ3585" s="379"/>
      <c r="SQR3585" s="379"/>
      <c r="SQS3585" s="379"/>
      <c r="SQT3585" s="379"/>
      <c r="SQU3585" s="379"/>
      <c r="SQV3585" s="379"/>
      <c r="SQW3585" s="379"/>
      <c r="SQX3585" s="379"/>
      <c r="SQY3585" s="379"/>
      <c r="SQZ3585" s="379"/>
      <c r="SRA3585" s="379"/>
      <c r="SRB3585" s="379"/>
      <c r="SRC3585" s="379"/>
      <c r="SRD3585" s="379"/>
      <c r="SRE3585" s="379"/>
      <c r="SRF3585" s="379"/>
      <c r="SRG3585" s="379"/>
      <c r="SRH3585" s="379"/>
      <c r="SRI3585" s="379"/>
      <c r="SRJ3585" s="379"/>
      <c r="SRK3585" s="379"/>
      <c r="SRL3585" s="379"/>
      <c r="SRM3585" s="379"/>
      <c r="SRN3585" s="379"/>
      <c r="SRO3585" s="379"/>
      <c r="SRP3585" s="379"/>
      <c r="SRQ3585" s="379"/>
      <c r="SRR3585" s="379"/>
      <c r="SRS3585" s="379"/>
      <c r="SRT3585" s="379"/>
      <c r="SRU3585" s="379"/>
      <c r="SRV3585" s="379"/>
      <c r="SRW3585" s="379"/>
      <c r="SRX3585" s="379"/>
      <c r="SRY3585" s="379"/>
      <c r="SRZ3585" s="379"/>
      <c r="SSA3585" s="379"/>
      <c r="SSB3585" s="379"/>
      <c r="SSC3585" s="379"/>
      <c r="SSD3585" s="379"/>
      <c r="SSE3585" s="379"/>
      <c r="SSF3585" s="379"/>
      <c r="SSG3585" s="379"/>
      <c r="SSH3585" s="379"/>
      <c r="SSI3585" s="379"/>
      <c r="SSJ3585" s="379"/>
      <c r="SSK3585" s="379"/>
      <c r="SSL3585" s="379"/>
      <c r="SSM3585" s="379"/>
      <c r="SSN3585" s="379"/>
      <c r="SSO3585" s="379"/>
      <c r="SSP3585" s="379"/>
      <c r="SSQ3585" s="379"/>
      <c r="SSR3585" s="379"/>
      <c r="SSS3585" s="379"/>
      <c r="SST3585" s="379"/>
      <c r="SSU3585" s="379"/>
      <c r="SSV3585" s="379"/>
      <c r="SSW3585" s="379"/>
      <c r="SSX3585" s="379"/>
      <c r="SSY3585" s="379"/>
      <c r="SSZ3585" s="379"/>
      <c r="STA3585" s="379"/>
      <c r="STB3585" s="379"/>
      <c r="STC3585" s="379"/>
      <c r="STD3585" s="379"/>
      <c r="STE3585" s="379"/>
      <c r="STF3585" s="379"/>
      <c r="STG3585" s="379"/>
      <c r="STH3585" s="379"/>
      <c r="STI3585" s="379"/>
      <c r="STJ3585" s="379"/>
      <c r="STK3585" s="379"/>
      <c r="STL3585" s="379"/>
      <c r="STM3585" s="379"/>
      <c r="STN3585" s="379"/>
      <c r="STO3585" s="379"/>
      <c r="STP3585" s="379"/>
      <c r="STQ3585" s="379"/>
      <c r="STR3585" s="379"/>
      <c r="STS3585" s="379"/>
      <c r="STT3585" s="379"/>
      <c r="STU3585" s="379"/>
      <c r="STV3585" s="379"/>
      <c r="STW3585" s="379"/>
      <c r="STX3585" s="379"/>
      <c r="STY3585" s="379"/>
      <c r="STZ3585" s="379"/>
      <c r="SUA3585" s="379"/>
      <c r="SUB3585" s="379"/>
      <c r="SUC3585" s="379"/>
      <c r="SUD3585" s="379"/>
      <c r="SUE3585" s="379"/>
      <c r="SUF3585" s="379"/>
      <c r="SUG3585" s="379"/>
      <c r="SUH3585" s="379"/>
      <c r="SUI3585" s="379"/>
      <c r="SUJ3585" s="379"/>
      <c r="SUK3585" s="379"/>
      <c r="SUL3585" s="379"/>
      <c r="SUM3585" s="379"/>
      <c r="SUN3585" s="379"/>
      <c r="SUO3585" s="379"/>
      <c r="SUP3585" s="379"/>
      <c r="SUQ3585" s="379"/>
      <c r="SUR3585" s="379"/>
      <c r="SUS3585" s="379"/>
      <c r="SUT3585" s="379"/>
      <c r="SUU3585" s="379"/>
      <c r="SUV3585" s="379"/>
      <c r="SUW3585" s="379"/>
      <c r="SUX3585" s="379"/>
      <c r="SUY3585" s="379"/>
      <c r="SUZ3585" s="379"/>
      <c r="SVA3585" s="379"/>
      <c r="SVB3585" s="379"/>
      <c r="SVC3585" s="379"/>
      <c r="SVD3585" s="379"/>
      <c r="SVE3585" s="379"/>
      <c r="SVF3585" s="379"/>
      <c r="SVG3585" s="379"/>
      <c r="SVH3585" s="379"/>
      <c r="SVI3585" s="379"/>
      <c r="SVJ3585" s="379"/>
      <c r="SVK3585" s="379"/>
      <c r="SVL3585" s="379"/>
      <c r="SVM3585" s="379"/>
      <c r="SVN3585" s="379"/>
      <c r="SVO3585" s="379"/>
      <c r="SVP3585" s="379"/>
      <c r="SVQ3585" s="379"/>
      <c r="SVR3585" s="379"/>
      <c r="SVS3585" s="379"/>
      <c r="SVT3585" s="379"/>
      <c r="SVU3585" s="379"/>
      <c r="SVV3585" s="379"/>
      <c r="SVW3585" s="379"/>
      <c r="SVX3585" s="379"/>
      <c r="SVY3585" s="379"/>
      <c r="SVZ3585" s="379"/>
      <c r="SWA3585" s="379"/>
      <c r="SWB3585" s="379"/>
      <c r="SWC3585" s="379"/>
      <c r="SWD3585" s="379"/>
      <c r="SWE3585" s="379"/>
      <c r="SWF3585" s="379"/>
      <c r="SWG3585" s="379"/>
      <c r="SWH3585" s="379"/>
      <c r="SWI3585" s="379"/>
      <c r="SWJ3585" s="379"/>
      <c r="SWK3585" s="379"/>
      <c r="SWL3585" s="379"/>
      <c r="SWM3585" s="379"/>
      <c r="SWN3585" s="379"/>
      <c r="SWO3585" s="379"/>
      <c r="SWP3585" s="379"/>
      <c r="SWQ3585" s="379"/>
      <c r="SWR3585" s="379"/>
      <c r="SWS3585" s="379"/>
      <c r="SWT3585" s="379"/>
      <c r="SWU3585" s="379"/>
      <c r="SWV3585" s="379"/>
      <c r="SWW3585" s="379"/>
      <c r="SWX3585" s="379"/>
      <c r="SWY3585" s="379"/>
      <c r="SWZ3585" s="379"/>
      <c r="SXA3585" s="379"/>
      <c r="SXB3585" s="379"/>
      <c r="SXC3585" s="379"/>
      <c r="SXD3585" s="379"/>
      <c r="SXE3585" s="379"/>
      <c r="SXF3585" s="379"/>
      <c r="SXG3585" s="379"/>
      <c r="SXH3585" s="379"/>
      <c r="SXI3585" s="379"/>
      <c r="SXJ3585" s="379"/>
      <c r="SXK3585" s="379"/>
      <c r="SXL3585" s="379"/>
      <c r="SXM3585" s="379"/>
      <c r="SXN3585" s="379"/>
      <c r="SXO3585" s="379"/>
      <c r="SXP3585" s="379"/>
      <c r="SXQ3585" s="379"/>
      <c r="SXR3585" s="379"/>
      <c r="SXS3585" s="379"/>
      <c r="SXT3585" s="379"/>
      <c r="SXU3585" s="379"/>
      <c r="SXV3585" s="379"/>
      <c r="SXW3585" s="379"/>
      <c r="SXX3585" s="379"/>
      <c r="SXY3585" s="379"/>
      <c r="SXZ3585" s="379"/>
      <c r="SYA3585" s="379"/>
      <c r="SYB3585" s="379"/>
      <c r="SYC3585" s="379"/>
      <c r="SYD3585" s="379"/>
      <c r="SYE3585" s="379"/>
      <c r="SYF3585" s="379"/>
      <c r="SYG3585" s="379"/>
      <c r="SYH3585" s="379"/>
      <c r="SYI3585" s="379"/>
      <c r="SYJ3585" s="379"/>
      <c r="SYK3585" s="379"/>
      <c r="SYL3585" s="379"/>
      <c r="SYM3585" s="379"/>
      <c r="SYN3585" s="379"/>
      <c r="SYO3585" s="379"/>
      <c r="SYP3585" s="379"/>
      <c r="SYQ3585" s="379"/>
      <c r="SYR3585" s="379"/>
      <c r="SYS3585" s="379"/>
      <c r="SYT3585" s="379"/>
      <c r="SYU3585" s="379"/>
      <c r="SYV3585" s="379"/>
      <c r="SYW3585" s="379"/>
      <c r="SYX3585" s="379"/>
      <c r="SYY3585" s="379"/>
      <c r="SYZ3585" s="379"/>
      <c r="SZA3585" s="379"/>
      <c r="SZB3585" s="379"/>
      <c r="SZC3585" s="379"/>
      <c r="SZD3585" s="379"/>
      <c r="SZE3585" s="379"/>
      <c r="SZF3585" s="379"/>
      <c r="SZG3585" s="379"/>
      <c r="SZH3585" s="379"/>
      <c r="SZI3585" s="379"/>
      <c r="SZJ3585" s="379"/>
      <c r="SZK3585" s="379"/>
      <c r="SZL3585" s="379"/>
      <c r="SZM3585" s="379"/>
      <c r="SZN3585" s="379"/>
      <c r="SZO3585" s="379"/>
      <c r="SZP3585" s="379"/>
      <c r="SZQ3585" s="379"/>
      <c r="SZR3585" s="379"/>
      <c r="SZS3585" s="379"/>
      <c r="SZT3585" s="379"/>
      <c r="SZU3585" s="379"/>
      <c r="SZV3585" s="379"/>
      <c r="SZW3585" s="379"/>
      <c r="SZX3585" s="379"/>
      <c r="SZY3585" s="379"/>
      <c r="SZZ3585" s="379"/>
      <c r="TAA3585" s="379"/>
      <c r="TAB3585" s="379"/>
      <c r="TAC3585" s="379"/>
      <c r="TAD3585" s="379"/>
      <c r="TAE3585" s="379"/>
      <c r="TAF3585" s="379"/>
      <c r="TAG3585" s="379"/>
      <c r="TAH3585" s="379"/>
      <c r="TAI3585" s="379"/>
      <c r="TAJ3585" s="379"/>
      <c r="TAK3585" s="379"/>
      <c r="TAL3585" s="379"/>
      <c r="TAM3585" s="379"/>
      <c r="TAN3585" s="379"/>
      <c r="TAO3585" s="379"/>
      <c r="TAP3585" s="379"/>
      <c r="TAQ3585" s="379"/>
      <c r="TAR3585" s="379"/>
      <c r="TAS3585" s="379"/>
      <c r="TAT3585" s="379"/>
      <c r="TAU3585" s="379"/>
      <c r="TAV3585" s="379"/>
      <c r="TAW3585" s="379"/>
      <c r="TAX3585" s="379"/>
      <c r="TAY3585" s="379"/>
      <c r="TAZ3585" s="379"/>
      <c r="TBA3585" s="379"/>
      <c r="TBB3585" s="379"/>
      <c r="TBC3585" s="379"/>
      <c r="TBD3585" s="379"/>
      <c r="TBE3585" s="379"/>
      <c r="TBF3585" s="379"/>
      <c r="TBG3585" s="379"/>
      <c r="TBH3585" s="379"/>
      <c r="TBI3585" s="379"/>
      <c r="TBJ3585" s="379"/>
      <c r="TBK3585" s="379"/>
      <c r="TBL3585" s="379"/>
      <c r="TBM3585" s="379"/>
      <c r="TBN3585" s="379"/>
      <c r="TBO3585" s="379"/>
      <c r="TBP3585" s="379"/>
      <c r="TBQ3585" s="379"/>
      <c r="TBR3585" s="379"/>
      <c r="TBS3585" s="379"/>
      <c r="TBT3585" s="379"/>
      <c r="TBU3585" s="379"/>
      <c r="TBV3585" s="379"/>
      <c r="TBW3585" s="379"/>
      <c r="TBX3585" s="379"/>
      <c r="TBY3585" s="379"/>
      <c r="TBZ3585" s="379"/>
      <c r="TCA3585" s="379"/>
      <c r="TCB3585" s="379"/>
      <c r="TCC3585" s="379"/>
      <c r="TCD3585" s="379"/>
      <c r="TCE3585" s="379"/>
      <c r="TCF3585" s="379"/>
      <c r="TCG3585" s="379"/>
      <c r="TCH3585" s="379"/>
      <c r="TCI3585" s="379"/>
      <c r="TCJ3585" s="379"/>
      <c r="TCK3585" s="379"/>
      <c r="TCL3585" s="379"/>
      <c r="TCM3585" s="379"/>
      <c r="TCN3585" s="379"/>
      <c r="TCO3585" s="379"/>
      <c r="TCP3585" s="379"/>
      <c r="TCQ3585" s="379"/>
      <c r="TCR3585" s="379"/>
      <c r="TCS3585" s="379"/>
      <c r="TCT3585" s="379"/>
      <c r="TCU3585" s="379"/>
      <c r="TCV3585" s="379"/>
      <c r="TCW3585" s="379"/>
      <c r="TCX3585" s="379"/>
      <c r="TCY3585" s="379"/>
      <c r="TCZ3585" s="379"/>
      <c r="TDA3585" s="379"/>
      <c r="TDB3585" s="379"/>
      <c r="TDC3585" s="379"/>
      <c r="TDD3585" s="379"/>
      <c r="TDE3585" s="379"/>
      <c r="TDF3585" s="379"/>
      <c r="TDG3585" s="379"/>
      <c r="TDH3585" s="379"/>
      <c r="TDI3585" s="379"/>
      <c r="TDJ3585" s="379"/>
      <c r="TDK3585" s="379"/>
      <c r="TDL3585" s="379"/>
      <c r="TDM3585" s="379"/>
      <c r="TDN3585" s="379"/>
      <c r="TDO3585" s="379"/>
      <c r="TDP3585" s="379"/>
      <c r="TDQ3585" s="379"/>
      <c r="TDR3585" s="379"/>
      <c r="TDS3585" s="379"/>
      <c r="TDT3585" s="379"/>
      <c r="TDU3585" s="379"/>
      <c r="TDV3585" s="379"/>
      <c r="TDW3585" s="379"/>
      <c r="TDX3585" s="379"/>
      <c r="TDY3585" s="379"/>
      <c r="TDZ3585" s="379"/>
      <c r="TEA3585" s="379"/>
      <c r="TEB3585" s="379"/>
      <c r="TEC3585" s="379"/>
      <c r="TED3585" s="379"/>
      <c r="TEE3585" s="379"/>
      <c r="TEF3585" s="379"/>
      <c r="TEG3585" s="379"/>
      <c r="TEH3585" s="379"/>
      <c r="TEI3585" s="379"/>
      <c r="TEJ3585" s="379"/>
      <c r="TEK3585" s="379"/>
      <c r="TEL3585" s="379"/>
      <c r="TEM3585" s="379"/>
      <c r="TEN3585" s="379"/>
      <c r="TEO3585" s="379"/>
      <c r="TEP3585" s="379"/>
      <c r="TEQ3585" s="379"/>
      <c r="TER3585" s="379"/>
      <c r="TES3585" s="379"/>
      <c r="TET3585" s="379"/>
      <c r="TEU3585" s="379"/>
      <c r="TEV3585" s="379"/>
      <c r="TEW3585" s="379"/>
      <c r="TEX3585" s="379"/>
      <c r="TEY3585" s="379"/>
      <c r="TEZ3585" s="379"/>
      <c r="TFA3585" s="379"/>
      <c r="TFB3585" s="379"/>
      <c r="TFC3585" s="379"/>
      <c r="TFD3585" s="379"/>
      <c r="TFE3585" s="379"/>
      <c r="TFF3585" s="379"/>
      <c r="TFG3585" s="379"/>
      <c r="TFH3585" s="379"/>
      <c r="TFI3585" s="379"/>
      <c r="TFJ3585" s="379"/>
      <c r="TFK3585" s="379"/>
      <c r="TFL3585" s="379"/>
      <c r="TFM3585" s="379"/>
      <c r="TFN3585" s="379"/>
      <c r="TFO3585" s="379"/>
      <c r="TFP3585" s="379"/>
      <c r="TFQ3585" s="379"/>
      <c r="TFR3585" s="379"/>
      <c r="TFS3585" s="379"/>
      <c r="TFT3585" s="379"/>
      <c r="TFU3585" s="379"/>
      <c r="TFV3585" s="379"/>
      <c r="TFW3585" s="379"/>
      <c r="TFX3585" s="379"/>
      <c r="TFY3585" s="379"/>
      <c r="TFZ3585" s="379"/>
      <c r="TGA3585" s="379"/>
      <c r="TGB3585" s="379"/>
      <c r="TGC3585" s="379"/>
      <c r="TGD3585" s="379"/>
      <c r="TGE3585" s="379"/>
      <c r="TGF3585" s="379"/>
      <c r="TGG3585" s="379"/>
      <c r="TGH3585" s="379"/>
      <c r="TGI3585" s="379"/>
      <c r="TGJ3585" s="379"/>
      <c r="TGK3585" s="379"/>
      <c r="TGL3585" s="379"/>
      <c r="TGM3585" s="379"/>
      <c r="TGN3585" s="379"/>
      <c r="TGO3585" s="379"/>
      <c r="TGP3585" s="379"/>
      <c r="TGQ3585" s="379"/>
      <c r="TGR3585" s="379"/>
      <c r="TGS3585" s="379"/>
      <c r="TGT3585" s="379"/>
      <c r="TGU3585" s="379"/>
      <c r="TGV3585" s="379"/>
      <c r="TGW3585" s="379"/>
      <c r="TGX3585" s="379"/>
      <c r="TGY3585" s="379"/>
      <c r="TGZ3585" s="379"/>
      <c r="THA3585" s="379"/>
      <c r="THB3585" s="379"/>
      <c r="THC3585" s="379"/>
      <c r="THD3585" s="379"/>
      <c r="THE3585" s="379"/>
      <c r="THF3585" s="379"/>
      <c r="THG3585" s="379"/>
      <c r="THH3585" s="379"/>
      <c r="THI3585" s="379"/>
      <c r="THJ3585" s="379"/>
      <c r="THK3585" s="379"/>
      <c r="THL3585" s="379"/>
      <c r="THM3585" s="379"/>
      <c r="THN3585" s="379"/>
      <c r="THO3585" s="379"/>
      <c r="THP3585" s="379"/>
      <c r="THQ3585" s="379"/>
      <c r="THR3585" s="379"/>
      <c r="THS3585" s="379"/>
      <c r="THT3585" s="379"/>
      <c r="THU3585" s="379"/>
      <c r="THV3585" s="379"/>
      <c r="THW3585" s="379"/>
      <c r="THX3585" s="379"/>
      <c r="THY3585" s="379"/>
      <c r="THZ3585" s="379"/>
      <c r="TIA3585" s="379"/>
      <c r="TIB3585" s="379"/>
      <c r="TIC3585" s="379"/>
      <c r="TID3585" s="379"/>
      <c r="TIE3585" s="379"/>
      <c r="TIF3585" s="379"/>
      <c r="TIG3585" s="379"/>
      <c r="TIH3585" s="379"/>
      <c r="TII3585" s="379"/>
      <c r="TIJ3585" s="379"/>
      <c r="TIK3585" s="379"/>
      <c r="TIL3585" s="379"/>
      <c r="TIM3585" s="379"/>
      <c r="TIN3585" s="379"/>
      <c r="TIO3585" s="379"/>
      <c r="TIP3585" s="379"/>
      <c r="TIQ3585" s="379"/>
      <c r="TIR3585" s="379"/>
      <c r="TIS3585" s="379"/>
      <c r="TIT3585" s="379"/>
      <c r="TIU3585" s="379"/>
      <c r="TIV3585" s="379"/>
      <c r="TIW3585" s="379"/>
      <c r="TIX3585" s="379"/>
      <c r="TIY3585" s="379"/>
      <c r="TIZ3585" s="379"/>
      <c r="TJA3585" s="379"/>
      <c r="TJB3585" s="379"/>
      <c r="TJC3585" s="379"/>
      <c r="TJD3585" s="379"/>
      <c r="TJE3585" s="379"/>
      <c r="TJF3585" s="379"/>
      <c r="TJG3585" s="379"/>
      <c r="TJH3585" s="379"/>
      <c r="TJI3585" s="379"/>
      <c r="TJJ3585" s="379"/>
      <c r="TJK3585" s="379"/>
      <c r="TJL3585" s="379"/>
      <c r="TJM3585" s="379"/>
      <c r="TJN3585" s="379"/>
      <c r="TJO3585" s="379"/>
      <c r="TJP3585" s="379"/>
      <c r="TJQ3585" s="379"/>
      <c r="TJR3585" s="379"/>
      <c r="TJS3585" s="379"/>
      <c r="TJT3585" s="379"/>
      <c r="TJU3585" s="379"/>
      <c r="TJV3585" s="379"/>
      <c r="TJW3585" s="379"/>
      <c r="TJX3585" s="379"/>
      <c r="TJY3585" s="379"/>
      <c r="TJZ3585" s="379"/>
      <c r="TKA3585" s="379"/>
      <c r="TKB3585" s="379"/>
      <c r="TKC3585" s="379"/>
      <c r="TKD3585" s="379"/>
      <c r="TKE3585" s="379"/>
      <c r="TKF3585" s="379"/>
      <c r="TKG3585" s="379"/>
      <c r="TKH3585" s="379"/>
      <c r="TKI3585" s="379"/>
      <c r="TKJ3585" s="379"/>
      <c r="TKK3585" s="379"/>
      <c r="TKL3585" s="379"/>
      <c r="TKM3585" s="379"/>
      <c r="TKN3585" s="379"/>
      <c r="TKO3585" s="379"/>
      <c r="TKP3585" s="379"/>
      <c r="TKQ3585" s="379"/>
      <c r="TKR3585" s="379"/>
      <c r="TKS3585" s="379"/>
      <c r="TKT3585" s="379"/>
      <c r="TKU3585" s="379"/>
      <c r="TKV3585" s="379"/>
      <c r="TKW3585" s="379"/>
      <c r="TKX3585" s="379"/>
      <c r="TKY3585" s="379"/>
      <c r="TKZ3585" s="379"/>
      <c r="TLA3585" s="379"/>
      <c r="TLB3585" s="379"/>
      <c r="TLC3585" s="379"/>
      <c r="TLD3585" s="379"/>
      <c r="TLE3585" s="379"/>
      <c r="TLF3585" s="379"/>
      <c r="TLG3585" s="379"/>
      <c r="TLH3585" s="379"/>
      <c r="TLI3585" s="379"/>
      <c r="TLJ3585" s="379"/>
      <c r="TLK3585" s="379"/>
      <c r="TLL3585" s="379"/>
      <c r="TLM3585" s="379"/>
      <c r="TLN3585" s="379"/>
      <c r="TLO3585" s="379"/>
      <c r="TLP3585" s="379"/>
      <c r="TLQ3585" s="379"/>
      <c r="TLR3585" s="379"/>
      <c r="TLS3585" s="379"/>
      <c r="TLT3585" s="379"/>
      <c r="TLU3585" s="379"/>
      <c r="TLV3585" s="379"/>
      <c r="TLW3585" s="379"/>
      <c r="TLX3585" s="379"/>
      <c r="TLY3585" s="379"/>
      <c r="TLZ3585" s="379"/>
      <c r="TMA3585" s="379"/>
      <c r="TMB3585" s="379"/>
      <c r="TMC3585" s="379"/>
      <c r="TMD3585" s="379"/>
      <c r="TME3585" s="379"/>
      <c r="TMF3585" s="379"/>
      <c r="TMG3585" s="379"/>
      <c r="TMH3585" s="379"/>
      <c r="TMI3585" s="379"/>
      <c r="TMJ3585" s="379"/>
      <c r="TMK3585" s="379"/>
      <c r="TML3585" s="379"/>
      <c r="TMM3585" s="379"/>
      <c r="TMN3585" s="379"/>
      <c r="TMO3585" s="379"/>
      <c r="TMP3585" s="379"/>
      <c r="TMQ3585" s="379"/>
      <c r="TMR3585" s="379"/>
      <c r="TMS3585" s="379"/>
      <c r="TMT3585" s="379"/>
      <c r="TMU3585" s="379"/>
      <c r="TMV3585" s="379"/>
      <c r="TMW3585" s="379"/>
      <c r="TMX3585" s="379"/>
      <c r="TMY3585" s="379"/>
      <c r="TMZ3585" s="379"/>
      <c r="TNA3585" s="379"/>
      <c r="TNB3585" s="379"/>
      <c r="TNC3585" s="379"/>
      <c r="TND3585" s="379"/>
      <c r="TNE3585" s="379"/>
      <c r="TNF3585" s="379"/>
      <c r="TNG3585" s="379"/>
      <c r="TNH3585" s="379"/>
      <c r="TNI3585" s="379"/>
      <c r="TNJ3585" s="379"/>
      <c r="TNK3585" s="379"/>
      <c r="TNL3585" s="379"/>
      <c r="TNM3585" s="379"/>
      <c r="TNN3585" s="379"/>
      <c r="TNO3585" s="379"/>
      <c r="TNP3585" s="379"/>
      <c r="TNQ3585" s="379"/>
      <c r="TNR3585" s="379"/>
      <c r="TNS3585" s="379"/>
      <c r="TNT3585" s="379"/>
      <c r="TNU3585" s="379"/>
      <c r="TNV3585" s="379"/>
      <c r="TNW3585" s="379"/>
      <c r="TNX3585" s="379"/>
      <c r="TNY3585" s="379"/>
      <c r="TNZ3585" s="379"/>
      <c r="TOA3585" s="379"/>
      <c r="TOB3585" s="379"/>
      <c r="TOC3585" s="379"/>
      <c r="TOD3585" s="379"/>
      <c r="TOE3585" s="379"/>
      <c r="TOF3585" s="379"/>
      <c r="TOG3585" s="379"/>
      <c r="TOH3585" s="379"/>
      <c r="TOI3585" s="379"/>
      <c r="TOJ3585" s="379"/>
      <c r="TOK3585" s="379"/>
      <c r="TOL3585" s="379"/>
      <c r="TOM3585" s="379"/>
      <c r="TON3585" s="379"/>
      <c r="TOO3585" s="379"/>
      <c r="TOP3585" s="379"/>
      <c r="TOQ3585" s="379"/>
      <c r="TOR3585" s="379"/>
      <c r="TOS3585" s="379"/>
      <c r="TOT3585" s="379"/>
      <c r="TOU3585" s="379"/>
      <c r="TOV3585" s="379"/>
      <c r="TOW3585" s="379"/>
      <c r="TOX3585" s="379"/>
      <c r="TOY3585" s="379"/>
      <c r="TOZ3585" s="379"/>
      <c r="TPA3585" s="379"/>
      <c r="TPB3585" s="379"/>
      <c r="TPC3585" s="379"/>
      <c r="TPD3585" s="379"/>
      <c r="TPE3585" s="379"/>
      <c r="TPF3585" s="379"/>
      <c r="TPG3585" s="379"/>
      <c r="TPH3585" s="379"/>
      <c r="TPI3585" s="379"/>
      <c r="TPJ3585" s="379"/>
      <c r="TPK3585" s="379"/>
      <c r="TPL3585" s="379"/>
      <c r="TPM3585" s="379"/>
      <c r="TPN3585" s="379"/>
      <c r="TPO3585" s="379"/>
      <c r="TPP3585" s="379"/>
      <c r="TPQ3585" s="379"/>
      <c r="TPR3585" s="379"/>
      <c r="TPS3585" s="379"/>
      <c r="TPT3585" s="379"/>
      <c r="TPU3585" s="379"/>
      <c r="TPV3585" s="379"/>
      <c r="TPW3585" s="379"/>
      <c r="TPX3585" s="379"/>
      <c r="TPY3585" s="379"/>
      <c r="TPZ3585" s="379"/>
      <c r="TQA3585" s="379"/>
      <c r="TQB3585" s="379"/>
      <c r="TQC3585" s="379"/>
      <c r="TQD3585" s="379"/>
      <c r="TQE3585" s="379"/>
      <c r="TQF3585" s="379"/>
      <c r="TQG3585" s="379"/>
      <c r="TQH3585" s="379"/>
      <c r="TQI3585" s="379"/>
      <c r="TQJ3585" s="379"/>
      <c r="TQK3585" s="379"/>
      <c r="TQL3585" s="379"/>
      <c r="TQM3585" s="379"/>
      <c r="TQN3585" s="379"/>
      <c r="TQO3585" s="379"/>
      <c r="TQP3585" s="379"/>
      <c r="TQQ3585" s="379"/>
      <c r="TQR3585" s="379"/>
      <c r="TQS3585" s="379"/>
      <c r="TQT3585" s="379"/>
      <c r="TQU3585" s="379"/>
      <c r="TQV3585" s="379"/>
      <c r="TQW3585" s="379"/>
      <c r="TQX3585" s="379"/>
      <c r="TQY3585" s="379"/>
      <c r="TQZ3585" s="379"/>
      <c r="TRA3585" s="379"/>
      <c r="TRB3585" s="379"/>
      <c r="TRC3585" s="379"/>
      <c r="TRD3585" s="379"/>
      <c r="TRE3585" s="379"/>
      <c r="TRF3585" s="379"/>
      <c r="TRG3585" s="379"/>
      <c r="TRH3585" s="379"/>
      <c r="TRI3585" s="379"/>
      <c r="TRJ3585" s="379"/>
      <c r="TRK3585" s="379"/>
      <c r="TRL3585" s="379"/>
      <c r="TRM3585" s="379"/>
      <c r="TRN3585" s="379"/>
      <c r="TRO3585" s="379"/>
      <c r="TRP3585" s="379"/>
      <c r="TRQ3585" s="379"/>
      <c r="TRR3585" s="379"/>
      <c r="TRS3585" s="379"/>
      <c r="TRT3585" s="379"/>
      <c r="TRU3585" s="379"/>
      <c r="TRV3585" s="379"/>
      <c r="TRW3585" s="379"/>
      <c r="TRX3585" s="379"/>
      <c r="TRY3585" s="379"/>
      <c r="TRZ3585" s="379"/>
      <c r="TSA3585" s="379"/>
      <c r="TSB3585" s="379"/>
      <c r="TSC3585" s="379"/>
      <c r="TSD3585" s="379"/>
      <c r="TSE3585" s="379"/>
      <c r="TSF3585" s="379"/>
      <c r="TSG3585" s="379"/>
      <c r="TSH3585" s="379"/>
      <c r="TSI3585" s="379"/>
      <c r="TSJ3585" s="379"/>
      <c r="TSK3585" s="379"/>
      <c r="TSL3585" s="379"/>
      <c r="TSM3585" s="379"/>
      <c r="TSN3585" s="379"/>
      <c r="TSO3585" s="379"/>
      <c r="TSP3585" s="379"/>
      <c r="TSQ3585" s="379"/>
      <c r="TSR3585" s="379"/>
      <c r="TSS3585" s="379"/>
      <c r="TST3585" s="379"/>
      <c r="TSU3585" s="379"/>
      <c r="TSV3585" s="379"/>
      <c r="TSW3585" s="379"/>
      <c r="TSX3585" s="379"/>
      <c r="TSY3585" s="379"/>
      <c r="TSZ3585" s="379"/>
      <c r="TTA3585" s="379"/>
      <c r="TTB3585" s="379"/>
      <c r="TTC3585" s="379"/>
      <c r="TTD3585" s="379"/>
      <c r="TTE3585" s="379"/>
      <c r="TTF3585" s="379"/>
      <c r="TTG3585" s="379"/>
      <c r="TTH3585" s="379"/>
      <c r="TTI3585" s="379"/>
      <c r="TTJ3585" s="379"/>
      <c r="TTK3585" s="379"/>
      <c r="TTL3585" s="379"/>
      <c r="TTM3585" s="379"/>
      <c r="TTN3585" s="379"/>
      <c r="TTO3585" s="379"/>
      <c r="TTP3585" s="379"/>
      <c r="TTQ3585" s="379"/>
      <c r="TTR3585" s="379"/>
      <c r="TTS3585" s="379"/>
      <c r="TTT3585" s="379"/>
      <c r="TTU3585" s="379"/>
      <c r="TTV3585" s="379"/>
      <c r="TTW3585" s="379"/>
      <c r="TTX3585" s="379"/>
      <c r="TTY3585" s="379"/>
      <c r="TTZ3585" s="379"/>
      <c r="TUA3585" s="379"/>
      <c r="TUB3585" s="379"/>
      <c r="TUC3585" s="379"/>
      <c r="TUD3585" s="379"/>
      <c r="TUE3585" s="379"/>
      <c r="TUF3585" s="379"/>
      <c r="TUG3585" s="379"/>
      <c r="TUH3585" s="379"/>
      <c r="TUI3585" s="379"/>
      <c r="TUJ3585" s="379"/>
      <c r="TUK3585" s="379"/>
      <c r="TUL3585" s="379"/>
      <c r="TUM3585" s="379"/>
      <c r="TUN3585" s="379"/>
      <c r="TUO3585" s="379"/>
      <c r="TUP3585" s="379"/>
      <c r="TUQ3585" s="379"/>
      <c r="TUR3585" s="379"/>
      <c r="TUS3585" s="379"/>
      <c r="TUT3585" s="379"/>
      <c r="TUU3585" s="379"/>
      <c r="TUV3585" s="379"/>
      <c r="TUW3585" s="379"/>
      <c r="TUX3585" s="379"/>
      <c r="TUY3585" s="379"/>
      <c r="TUZ3585" s="379"/>
      <c r="TVA3585" s="379"/>
      <c r="TVB3585" s="379"/>
      <c r="TVC3585" s="379"/>
      <c r="TVD3585" s="379"/>
      <c r="TVE3585" s="379"/>
      <c r="TVF3585" s="379"/>
      <c r="TVG3585" s="379"/>
      <c r="TVH3585" s="379"/>
      <c r="TVI3585" s="379"/>
      <c r="TVJ3585" s="379"/>
      <c r="TVK3585" s="379"/>
      <c r="TVL3585" s="379"/>
      <c r="TVM3585" s="379"/>
      <c r="TVN3585" s="379"/>
      <c r="TVO3585" s="379"/>
      <c r="TVP3585" s="379"/>
      <c r="TVQ3585" s="379"/>
      <c r="TVR3585" s="379"/>
      <c r="TVS3585" s="379"/>
      <c r="TVT3585" s="379"/>
      <c r="TVU3585" s="379"/>
      <c r="TVV3585" s="379"/>
      <c r="TVW3585" s="379"/>
      <c r="TVX3585" s="379"/>
      <c r="TVY3585" s="379"/>
      <c r="TVZ3585" s="379"/>
      <c r="TWA3585" s="379"/>
      <c r="TWB3585" s="379"/>
      <c r="TWC3585" s="379"/>
      <c r="TWD3585" s="379"/>
      <c r="TWE3585" s="379"/>
      <c r="TWF3585" s="379"/>
      <c r="TWG3585" s="379"/>
      <c r="TWH3585" s="379"/>
      <c r="TWI3585" s="379"/>
      <c r="TWJ3585" s="379"/>
      <c r="TWK3585" s="379"/>
      <c r="TWL3585" s="379"/>
      <c r="TWM3585" s="379"/>
      <c r="TWN3585" s="379"/>
      <c r="TWO3585" s="379"/>
      <c r="TWP3585" s="379"/>
      <c r="TWQ3585" s="379"/>
      <c r="TWR3585" s="379"/>
      <c r="TWS3585" s="379"/>
      <c r="TWT3585" s="379"/>
      <c r="TWU3585" s="379"/>
      <c r="TWV3585" s="379"/>
      <c r="TWW3585" s="379"/>
      <c r="TWX3585" s="379"/>
      <c r="TWY3585" s="379"/>
      <c r="TWZ3585" s="379"/>
      <c r="TXA3585" s="379"/>
      <c r="TXB3585" s="379"/>
      <c r="TXC3585" s="379"/>
      <c r="TXD3585" s="379"/>
      <c r="TXE3585" s="379"/>
      <c r="TXF3585" s="379"/>
      <c r="TXG3585" s="379"/>
      <c r="TXH3585" s="379"/>
      <c r="TXI3585" s="379"/>
      <c r="TXJ3585" s="379"/>
      <c r="TXK3585" s="379"/>
      <c r="TXL3585" s="379"/>
      <c r="TXM3585" s="379"/>
      <c r="TXN3585" s="379"/>
      <c r="TXO3585" s="379"/>
      <c r="TXP3585" s="379"/>
      <c r="TXQ3585" s="379"/>
      <c r="TXR3585" s="379"/>
      <c r="TXS3585" s="379"/>
      <c r="TXT3585" s="379"/>
      <c r="TXU3585" s="379"/>
      <c r="TXV3585" s="379"/>
      <c r="TXW3585" s="379"/>
      <c r="TXX3585" s="379"/>
      <c r="TXY3585" s="379"/>
      <c r="TXZ3585" s="379"/>
      <c r="TYA3585" s="379"/>
      <c r="TYB3585" s="379"/>
      <c r="TYC3585" s="379"/>
      <c r="TYD3585" s="379"/>
      <c r="TYE3585" s="379"/>
      <c r="TYF3585" s="379"/>
      <c r="TYG3585" s="379"/>
      <c r="TYH3585" s="379"/>
      <c r="TYI3585" s="379"/>
      <c r="TYJ3585" s="379"/>
      <c r="TYK3585" s="379"/>
      <c r="TYL3585" s="379"/>
      <c r="TYM3585" s="379"/>
      <c r="TYN3585" s="379"/>
      <c r="TYO3585" s="379"/>
      <c r="TYP3585" s="379"/>
      <c r="TYQ3585" s="379"/>
      <c r="TYR3585" s="379"/>
      <c r="TYS3585" s="379"/>
      <c r="TYT3585" s="379"/>
      <c r="TYU3585" s="379"/>
      <c r="TYV3585" s="379"/>
      <c r="TYW3585" s="379"/>
      <c r="TYX3585" s="379"/>
      <c r="TYY3585" s="379"/>
      <c r="TYZ3585" s="379"/>
      <c r="TZA3585" s="379"/>
      <c r="TZB3585" s="379"/>
      <c r="TZC3585" s="379"/>
      <c r="TZD3585" s="379"/>
      <c r="TZE3585" s="379"/>
      <c r="TZF3585" s="379"/>
      <c r="TZG3585" s="379"/>
      <c r="TZH3585" s="379"/>
      <c r="TZI3585" s="379"/>
      <c r="TZJ3585" s="379"/>
      <c r="TZK3585" s="379"/>
      <c r="TZL3585" s="379"/>
      <c r="TZM3585" s="379"/>
      <c r="TZN3585" s="379"/>
      <c r="TZO3585" s="379"/>
      <c r="TZP3585" s="379"/>
      <c r="TZQ3585" s="379"/>
      <c r="TZR3585" s="379"/>
      <c r="TZS3585" s="379"/>
      <c r="TZT3585" s="379"/>
      <c r="TZU3585" s="379"/>
      <c r="TZV3585" s="379"/>
      <c r="TZW3585" s="379"/>
      <c r="TZX3585" s="379"/>
      <c r="TZY3585" s="379"/>
      <c r="TZZ3585" s="379"/>
      <c r="UAA3585" s="379"/>
      <c r="UAB3585" s="379"/>
      <c r="UAC3585" s="379"/>
      <c r="UAD3585" s="379"/>
      <c r="UAE3585" s="379"/>
      <c r="UAF3585" s="379"/>
      <c r="UAG3585" s="379"/>
      <c r="UAH3585" s="379"/>
      <c r="UAI3585" s="379"/>
      <c r="UAJ3585" s="379"/>
      <c r="UAK3585" s="379"/>
      <c r="UAL3585" s="379"/>
      <c r="UAM3585" s="379"/>
      <c r="UAN3585" s="379"/>
      <c r="UAO3585" s="379"/>
      <c r="UAP3585" s="379"/>
      <c r="UAQ3585" s="379"/>
      <c r="UAR3585" s="379"/>
      <c r="UAS3585" s="379"/>
      <c r="UAT3585" s="379"/>
      <c r="UAU3585" s="379"/>
      <c r="UAV3585" s="379"/>
      <c r="UAW3585" s="379"/>
      <c r="UAX3585" s="379"/>
      <c r="UAY3585" s="379"/>
      <c r="UAZ3585" s="379"/>
      <c r="UBA3585" s="379"/>
      <c r="UBB3585" s="379"/>
      <c r="UBC3585" s="379"/>
      <c r="UBD3585" s="379"/>
      <c r="UBE3585" s="379"/>
      <c r="UBF3585" s="379"/>
      <c r="UBG3585" s="379"/>
      <c r="UBH3585" s="379"/>
      <c r="UBI3585" s="379"/>
      <c r="UBJ3585" s="379"/>
      <c r="UBK3585" s="379"/>
      <c r="UBL3585" s="379"/>
      <c r="UBM3585" s="379"/>
      <c r="UBN3585" s="379"/>
      <c r="UBO3585" s="379"/>
      <c r="UBP3585" s="379"/>
      <c r="UBQ3585" s="379"/>
      <c r="UBR3585" s="379"/>
      <c r="UBS3585" s="379"/>
      <c r="UBT3585" s="379"/>
      <c r="UBU3585" s="379"/>
      <c r="UBV3585" s="379"/>
      <c r="UBW3585" s="379"/>
      <c r="UBX3585" s="379"/>
      <c r="UBY3585" s="379"/>
      <c r="UBZ3585" s="379"/>
      <c r="UCA3585" s="379"/>
      <c r="UCB3585" s="379"/>
      <c r="UCC3585" s="379"/>
      <c r="UCD3585" s="379"/>
      <c r="UCE3585" s="379"/>
      <c r="UCF3585" s="379"/>
      <c r="UCG3585" s="379"/>
      <c r="UCH3585" s="379"/>
      <c r="UCI3585" s="379"/>
      <c r="UCJ3585" s="379"/>
      <c r="UCK3585" s="379"/>
      <c r="UCL3585" s="379"/>
      <c r="UCM3585" s="379"/>
      <c r="UCN3585" s="379"/>
      <c r="UCO3585" s="379"/>
      <c r="UCP3585" s="379"/>
      <c r="UCQ3585" s="379"/>
      <c r="UCR3585" s="379"/>
      <c r="UCS3585" s="379"/>
      <c r="UCT3585" s="379"/>
      <c r="UCU3585" s="379"/>
      <c r="UCV3585" s="379"/>
      <c r="UCW3585" s="379"/>
      <c r="UCX3585" s="379"/>
      <c r="UCY3585" s="379"/>
      <c r="UCZ3585" s="379"/>
      <c r="UDA3585" s="379"/>
      <c r="UDB3585" s="379"/>
      <c r="UDC3585" s="379"/>
      <c r="UDD3585" s="379"/>
      <c r="UDE3585" s="379"/>
      <c r="UDF3585" s="379"/>
      <c r="UDG3585" s="379"/>
      <c r="UDH3585" s="379"/>
      <c r="UDI3585" s="379"/>
      <c r="UDJ3585" s="379"/>
      <c r="UDK3585" s="379"/>
      <c r="UDL3585" s="379"/>
      <c r="UDM3585" s="379"/>
      <c r="UDN3585" s="379"/>
      <c r="UDO3585" s="379"/>
      <c r="UDP3585" s="379"/>
      <c r="UDQ3585" s="379"/>
      <c r="UDR3585" s="379"/>
      <c r="UDS3585" s="379"/>
      <c r="UDT3585" s="379"/>
      <c r="UDU3585" s="379"/>
      <c r="UDV3585" s="379"/>
      <c r="UDW3585" s="379"/>
      <c r="UDX3585" s="379"/>
      <c r="UDY3585" s="379"/>
      <c r="UDZ3585" s="379"/>
      <c r="UEA3585" s="379"/>
      <c r="UEB3585" s="379"/>
      <c r="UEC3585" s="379"/>
      <c r="UED3585" s="379"/>
      <c r="UEE3585" s="379"/>
      <c r="UEF3585" s="379"/>
      <c r="UEG3585" s="379"/>
      <c r="UEH3585" s="379"/>
      <c r="UEI3585" s="379"/>
      <c r="UEJ3585" s="379"/>
      <c r="UEK3585" s="379"/>
      <c r="UEL3585" s="379"/>
      <c r="UEM3585" s="379"/>
      <c r="UEN3585" s="379"/>
      <c r="UEO3585" s="379"/>
      <c r="UEP3585" s="379"/>
      <c r="UEQ3585" s="379"/>
      <c r="UER3585" s="379"/>
      <c r="UES3585" s="379"/>
      <c r="UET3585" s="379"/>
      <c r="UEU3585" s="379"/>
      <c r="UEV3585" s="379"/>
      <c r="UEW3585" s="379"/>
      <c r="UEX3585" s="379"/>
      <c r="UEY3585" s="379"/>
      <c r="UEZ3585" s="379"/>
      <c r="UFA3585" s="379"/>
      <c r="UFB3585" s="379"/>
      <c r="UFC3585" s="379"/>
      <c r="UFD3585" s="379"/>
      <c r="UFE3585" s="379"/>
      <c r="UFF3585" s="379"/>
      <c r="UFG3585" s="379"/>
      <c r="UFH3585" s="379"/>
      <c r="UFI3585" s="379"/>
      <c r="UFJ3585" s="379"/>
      <c r="UFK3585" s="379"/>
      <c r="UFL3585" s="379"/>
      <c r="UFM3585" s="379"/>
      <c r="UFN3585" s="379"/>
      <c r="UFO3585" s="379"/>
      <c r="UFP3585" s="379"/>
      <c r="UFQ3585" s="379"/>
      <c r="UFR3585" s="379"/>
      <c r="UFS3585" s="379"/>
      <c r="UFT3585" s="379"/>
      <c r="UFU3585" s="379"/>
      <c r="UFV3585" s="379"/>
      <c r="UFW3585" s="379"/>
      <c r="UFX3585" s="379"/>
      <c r="UFY3585" s="379"/>
      <c r="UFZ3585" s="379"/>
      <c r="UGA3585" s="379"/>
      <c r="UGB3585" s="379"/>
      <c r="UGC3585" s="379"/>
      <c r="UGD3585" s="379"/>
      <c r="UGE3585" s="379"/>
      <c r="UGF3585" s="379"/>
      <c r="UGG3585" s="379"/>
      <c r="UGH3585" s="379"/>
      <c r="UGI3585" s="379"/>
      <c r="UGJ3585" s="379"/>
      <c r="UGK3585" s="379"/>
      <c r="UGL3585" s="379"/>
      <c r="UGM3585" s="379"/>
      <c r="UGN3585" s="379"/>
      <c r="UGO3585" s="379"/>
      <c r="UGP3585" s="379"/>
      <c r="UGQ3585" s="379"/>
      <c r="UGR3585" s="379"/>
      <c r="UGS3585" s="379"/>
      <c r="UGT3585" s="379"/>
      <c r="UGU3585" s="379"/>
      <c r="UGV3585" s="379"/>
      <c r="UGW3585" s="379"/>
      <c r="UGX3585" s="379"/>
      <c r="UGY3585" s="379"/>
      <c r="UGZ3585" s="379"/>
      <c r="UHA3585" s="379"/>
      <c r="UHB3585" s="379"/>
      <c r="UHC3585" s="379"/>
      <c r="UHD3585" s="379"/>
      <c r="UHE3585" s="379"/>
      <c r="UHF3585" s="379"/>
      <c r="UHG3585" s="379"/>
      <c r="UHH3585" s="379"/>
      <c r="UHI3585" s="379"/>
      <c r="UHJ3585" s="379"/>
      <c r="UHK3585" s="379"/>
      <c r="UHL3585" s="379"/>
      <c r="UHM3585" s="379"/>
      <c r="UHN3585" s="379"/>
      <c r="UHO3585" s="379"/>
      <c r="UHP3585" s="379"/>
      <c r="UHQ3585" s="379"/>
      <c r="UHR3585" s="379"/>
      <c r="UHS3585" s="379"/>
      <c r="UHT3585" s="379"/>
      <c r="UHU3585" s="379"/>
      <c r="UHV3585" s="379"/>
      <c r="UHW3585" s="379"/>
      <c r="UHX3585" s="379"/>
      <c r="UHY3585" s="379"/>
      <c r="UHZ3585" s="379"/>
      <c r="UIA3585" s="379"/>
      <c r="UIB3585" s="379"/>
      <c r="UIC3585" s="379"/>
      <c r="UID3585" s="379"/>
      <c r="UIE3585" s="379"/>
      <c r="UIF3585" s="379"/>
      <c r="UIG3585" s="379"/>
      <c r="UIH3585" s="379"/>
      <c r="UII3585" s="379"/>
      <c r="UIJ3585" s="379"/>
      <c r="UIK3585" s="379"/>
      <c r="UIL3585" s="379"/>
      <c r="UIM3585" s="379"/>
      <c r="UIN3585" s="379"/>
      <c r="UIO3585" s="379"/>
      <c r="UIP3585" s="379"/>
      <c r="UIQ3585" s="379"/>
      <c r="UIR3585" s="379"/>
      <c r="UIS3585" s="379"/>
      <c r="UIT3585" s="379"/>
      <c r="UIU3585" s="379"/>
      <c r="UIV3585" s="379"/>
      <c r="UIW3585" s="379"/>
      <c r="UIX3585" s="379"/>
      <c r="UIY3585" s="379"/>
      <c r="UIZ3585" s="379"/>
      <c r="UJA3585" s="379"/>
      <c r="UJB3585" s="379"/>
      <c r="UJC3585" s="379"/>
      <c r="UJD3585" s="379"/>
      <c r="UJE3585" s="379"/>
      <c r="UJF3585" s="379"/>
      <c r="UJG3585" s="379"/>
      <c r="UJH3585" s="379"/>
      <c r="UJI3585" s="379"/>
      <c r="UJJ3585" s="379"/>
      <c r="UJK3585" s="379"/>
      <c r="UJL3585" s="379"/>
      <c r="UJM3585" s="379"/>
      <c r="UJN3585" s="379"/>
      <c r="UJO3585" s="379"/>
      <c r="UJP3585" s="379"/>
      <c r="UJQ3585" s="379"/>
      <c r="UJR3585" s="379"/>
      <c r="UJS3585" s="379"/>
      <c r="UJT3585" s="379"/>
      <c r="UJU3585" s="379"/>
      <c r="UJV3585" s="379"/>
      <c r="UJW3585" s="379"/>
      <c r="UJX3585" s="379"/>
      <c r="UJY3585" s="379"/>
      <c r="UJZ3585" s="379"/>
      <c r="UKA3585" s="379"/>
      <c r="UKB3585" s="379"/>
      <c r="UKC3585" s="379"/>
      <c r="UKD3585" s="379"/>
      <c r="UKE3585" s="379"/>
      <c r="UKF3585" s="379"/>
      <c r="UKG3585" s="379"/>
      <c r="UKH3585" s="379"/>
      <c r="UKI3585" s="379"/>
      <c r="UKJ3585" s="379"/>
      <c r="UKK3585" s="379"/>
      <c r="UKL3585" s="379"/>
      <c r="UKM3585" s="379"/>
      <c r="UKN3585" s="379"/>
      <c r="UKO3585" s="379"/>
      <c r="UKP3585" s="379"/>
      <c r="UKQ3585" s="379"/>
      <c r="UKR3585" s="379"/>
      <c r="UKS3585" s="379"/>
      <c r="UKT3585" s="379"/>
      <c r="UKU3585" s="379"/>
      <c r="UKV3585" s="379"/>
      <c r="UKW3585" s="379"/>
      <c r="UKX3585" s="379"/>
      <c r="UKY3585" s="379"/>
      <c r="UKZ3585" s="379"/>
      <c r="ULA3585" s="379"/>
      <c r="ULB3585" s="379"/>
      <c r="ULC3585" s="379"/>
      <c r="ULD3585" s="379"/>
      <c r="ULE3585" s="379"/>
      <c r="ULF3585" s="379"/>
      <c r="ULG3585" s="379"/>
      <c r="ULH3585" s="379"/>
      <c r="ULI3585" s="379"/>
      <c r="ULJ3585" s="379"/>
      <c r="ULK3585" s="379"/>
      <c r="ULL3585" s="379"/>
      <c r="ULM3585" s="379"/>
      <c r="ULN3585" s="379"/>
      <c r="ULO3585" s="379"/>
      <c r="ULP3585" s="379"/>
      <c r="ULQ3585" s="379"/>
      <c r="ULR3585" s="379"/>
      <c r="ULS3585" s="379"/>
      <c r="ULT3585" s="379"/>
      <c r="ULU3585" s="379"/>
      <c r="ULV3585" s="379"/>
      <c r="ULW3585" s="379"/>
      <c r="ULX3585" s="379"/>
      <c r="ULY3585" s="379"/>
      <c r="ULZ3585" s="379"/>
      <c r="UMA3585" s="379"/>
      <c r="UMB3585" s="379"/>
      <c r="UMC3585" s="379"/>
      <c r="UMD3585" s="379"/>
      <c r="UME3585" s="379"/>
      <c r="UMF3585" s="379"/>
      <c r="UMG3585" s="379"/>
      <c r="UMH3585" s="379"/>
      <c r="UMI3585" s="379"/>
      <c r="UMJ3585" s="379"/>
      <c r="UMK3585" s="379"/>
      <c r="UML3585" s="379"/>
      <c r="UMM3585" s="379"/>
      <c r="UMN3585" s="379"/>
      <c r="UMO3585" s="379"/>
      <c r="UMP3585" s="379"/>
      <c r="UMQ3585" s="379"/>
      <c r="UMR3585" s="379"/>
      <c r="UMS3585" s="379"/>
      <c r="UMT3585" s="379"/>
      <c r="UMU3585" s="379"/>
      <c r="UMV3585" s="379"/>
      <c r="UMW3585" s="379"/>
      <c r="UMX3585" s="379"/>
      <c r="UMY3585" s="379"/>
      <c r="UMZ3585" s="379"/>
      <c r="UNA3585" s="379"/>
      <c r="UNB3585" s="379"/>
      <c r="UNC3585" s="379"/>
      <c r="UND3585" s="379"/>
      <c r="UNE3585" s="379"/>
      <c r="UNF3585" s="379"/>
      <c r="UNG3585" s="379"/>
      <c r="UNH3585" s="379"/>
      <c r="UNI3585" s="379"/>
      <c r="UNJ3585" s="379"/>
      <c r="UNK3585" s="379"/>
      <c r="UNL3585" s="379"/>
      <c r="UNM3585" s="379"/>
      <c r="UNN3585" s="379"/>
      <c r="UNO3585" s="379"/>
      <c r="UNP3585" s="379"/>
      <c r="UNQ3585" s="379"/>
      <c r="UNR3585" s="379"/>
      <c r="UNS3585" s="379"/>
      <c r="UNT3585" s="379"/>
      <c r="UNU3585" s="379"/>
      <c r="UNV3585" s="379"/>
      <c r="UNW3585" s="379"/>
      <c r="UNX3585" s="379"/>
      <c r="UNY3585" s="379"/>
      <c r="UNZ3585" s="379"/>
      <c r="UOA3585" s="379"/>
      <c r="UOB3585" s="379"/>
      <c r="UOC3585" s="379"/>
      <c r="UOD3585" s="379"/>
      <c r="UOE3585" s="379"/>
      <c r="UOF3585" s="379"/>
      <c r="UOG3585" s="379"/>
      <c r="UOH3585" s="379"/>
      <c r="UOI3585" s="379"/>
      <c r="UOJ3585" s="379"/>
      <c r="UOK3585" s="379"/>
      <c r="UOL3585" s="379"/>
      <c r="UOM3585" s="379"/>
      <c r="UON3585" s="379"/>
      <c r="UOO3585" s="379"/>
      <c r="UOP3585" s="379"/>
      <c r="UOQ3585" s="379"/>
      <c r="UOR3585" s="379"/>
      <c r="UOS3585" s="379"/>
      <c r="UOT3585" s="379"/>
      <c r="UOU3585" s="379"/>
      <c r="UOV3585" s="379"/>
      <c r="UOW3585" s="379"/>
      <c r="UOX3585" s="379"/>
      <c r="UOY3585" s="379"/>
      <c r="UOZ3585" s="379"/>
      <c r="UPA3585" s="379"/>
      <c r="UPB3585" s="379"/>
      <c r="UPC3585" s="379"/>
      <c r="UPD3585" s="379"/>
      <c r="UPE3585" s="379"/>
      <c r="UPF3585" s="379"/>
      <c r="UPG3585" s="379"/>
      <c r="UPH3585" s="379"/>
      <c r="UPI3585" s="379"/>
      <c r="UPJ3585" s="379"/>
      <c r="UPK3585" s="379"/>
      <c r="UPL3585" s="379"/>
      <c r="UPM3585" s="379"/>
      <c r="UPN3585" s="379"/>
      <c r="UPO3585" s="379"/>
      <c r="UPP3585" s="379"/>
      <c r="UPQ3585" s="379"/>
      <c r="UPR3585" s="379"/>
      <c r="UPS3585" s="379"/>
      <c r="UPT3585" s="379"/>
      <c r="UPU3585" s="379"/>
      <c r="UPV3585" s="379"/>
      <c r="UPW3585" s="379"/>
      <c r="UPX3585" s="379"/>
      <c r="UPY3585" s="379"/>
      <c r="UPZ3585" s="379"/>
      <c r="UQA3585" s="379"/>
      <c r="UQB3585" s="379"/>
      <c r="UQC3585" s="379"/>
      <c r="UQD3585" s="379"/>
      <c r="UQE3585" s="379"/>
      <c r="UQF3585" s="379"/>
      <c r="UQG3585" s="379"/>
      <c r="UQH3585" s="379"/>
      <c r="UQI3585" s="379"/>
      <c r="UQJ3585" s="379"/>
      <c r="UQK3585" s="379"/>
      <c r="UQL3585" s="379"/>
      <c r="UQM3585" s="379"/>
      <c r="UQN3585" s="379"/>
      <c r="UQO3585" s="379"/>
      <c r="UQP3585" s="379"/>
      <c r="UQQ3585" s="379"/>
      <c r="UQR3585" s="379"/>
      <c r="UQS3585" s="379"/>
      <c r="UQT3585" s="379"/>
      <c r="UQU3585" s="379"/>
      <c r="UQV3585" s="379"/>
      <c r="UQW3585" s="379"/>
      <c r="UQX3585" s="379"/>
      <c r="UQY3585" s="379"/>
      <c r="UQZ3585" s="379"/>
      <c r="URA3585" s="379"/>
      <c r="URB3585" s="379"/>
      <c r="URC3585" s="379"/>
      <c r="URD3585" s="379"/>
      <c r="URE3585" s="379"/>
      <c r="URF3585" s="379"/>
      <c r="URG3585" s="379"/>
      <c r="URH3585" s="379"/>
      <c r="URI3585" s="379"/>
      <c r="URJ3585" s="379"/>
      <c r="URK3585" s="379"/>
      <c r="URL3585" s="379"/>
      <c r="URM3585" s="379"/>
      <c r="URN3585" s="379"/>
      <c r="URO3585" s="379"/>
      <c r="URP3585" s="379"/>
      <c r="URQ3585" s="379"/>
      <c r="URR3585" s="379"/>
      <c r="URS3585" s="379"/>
      <c r="URT3585" s="379"/>
      <c r="URU3585" s="379"/>
      <c r="URV3585" s="379"/>
      <c r="URW3585" s="379"/>
      <c r="URX3585" s="379"/>
      <c r="URY3585" s="379"/>
      <c r="URZ3585" s="379"/>
      <c r="USA3585" s="379"/>
      <c r="USB3585" s="379"/>
      <c r="USC3585" s="379"/>
      <c r="USD3585" s="379"/>
      <c r="USE3585" s="379"/>
      <c r="USF3585" s="379"/>
      <c r="USG3585" s="379"/>
      <c r="USH3585" s="379"/>
      <c r="USI3585" s="379"/>
      <c r="USJ3585" s="379"/>
      <c r="USK3585" s="379"/>
      <c r="USL3585" s="379"/>
      <c r="USM3585" s="379"/>
      <c r="USN3585" s="379"/>
      <c r="USO3585" s="379"/>
      <c r="USP3585" s="379"/>
      <c r="USQ3585" s="379"/>
      <c r="USR3585" s="379"/>
      <c r="USS3585" s="379"/>
      <c r="UST3585" s="379"/>
      <c r="USU3585" s="379"/>
      <c r="USV3585" s="379"/>
      <c r="USW3585" s="379"/>
      <c r="USX3585" s="379"/>
      <c r="USY3585" s="379"/>
      <c r="USZ3585" s="379"/>
      <c r="UTA3585" s="379"/>
      <c r="UTB3585" s="379"/>
      <c r="UTC3585" s="379"/>
      <c r="UTD3585" s="379"/>
      <c r="UTE3585" s="379"/>
      <c r="UTF3585" s="379"/>
      <c r="UTG3585" s="379"/>
      <c r="UTH3585" s="379"/>
      <c r="UTI3585" s="379"/>
      <c r="UTJ3585" s="379"/>
      <c r="UTK3585" s="379"/>
      <c r="UTL3585" s="379"/>
      <c r="UTM3585" s="379"/>
      <c r="UTN3585" s="379"/>
      <c r="UTO3585" s="379"/>
      <c r="UTP3585" s="379"/>
      <c r="UTQ3585" s="379"/>
      <c r="UTR3585" s="379"/>
      <c r="UTS3585" s="379"/>
      <c r="UTT3585" s="379"/>
      <c r="UTU3585" s="379"/>
      <c r="UTV3585" s="379"/>
      <c r="UTW3585" s="379"/>
      <c r="UTX3585" s="379"/>
      <c r="UTY3585" s="379"/>
      <c r="UTZ3585" s="379"/>
      <c r="UUA3585" s="379"/>
      <c r="UUB3585" s="379"/>
      <c r="UUC3585" s="379"/>
      <c r="UUD3585" s="379"/>
      <c r="UUE3585" s="379"/>
      <c r="UUF3585" s="379"/>
      <c r="UUG3585" s="379"/>
      <c r="UUH3585" s="379"/>
      <c r="UUI3585" s="379"/>
      <c r="UUJ3585" s="379"/>
      <c r="UUK3585" s="379"/>
      <c r="UUL3585" s="379"/>
      <c r="UUM3585" s="379"/>
      <c r="UUN3585" s="379"/>
      <c r="UUO3585" s="379"/>
      <c r="UUP3585" s="379"/>
      <c r="UUQ3585" s="379"/>
      <c r="UUR3585" s="379"/>
      <c r="UUS3585" s="379"/>
      <c r="UUT3585" s="379"/>
      <c r="UUU3585" s="379"/>
      <c r="UUV3585" s="379"/>
      <c r="UUW3585" s="379"/>
      <c r="UUX3585" s="379"/>
      <c r="UUY3585" s="379"/>
      <c r="UUZ3585" s="379"/>
      <c r="UVA3585" s="379"/>
      <c r="UVB3585" s="379"/>
      <c r="UVC3585" s="379"/>
      <c r="UVD3585" s="379"/>
      <c r="UVE3585" s="379"/>
      <c r="UVF3585" s="379"/>
      <c r="UVG3585" s="379"/>
      <c r="UVH3585" s="379"/>
      <c r="UVI3585" s="379"/>
      <c r="UVJ3585" s="379"/>
      <c r="UVK3585" s="379"/>
      <c r="UVL3585" s="379"/>
      <c r="UVM3585" s="379"/>
      <c r="UVN3585" s="379"/>
      <c r="UVO3585" s="379"/>
      <c r="UVP3585" s="379"/>
      <c r="UVQ3585" s="379"/>
      <c r="UVR3585" s="379"/>
      <c r="UVS3585" s="379"/>
      <c r="UVT3585" s="379"/>
      <c r="UVU3585" s="379"/>
      <c r="UVV3585" s="379"/>
      <c r="UVW3585" s="379"/>
      <c r="UVX3585" s="379"/>
      <c r="UVY3585" s="379"/>
      <c r="UVZ3585" s="379"/>
      <c r="UWA3585" s="379"/>
      <c r="UWB3585" s="379"/>
      <c r="UWC3585" s="379"/>
      <c r="UWD3585" s="379"/>
      <c r="UWE3585" s="379"/>
      <c r="UWF3585" s="379"/>
      <c r="UWG3585" s="379"/>
      <c r="UWH3585" s="379"/>
      <c r="UWI3585" s="379"/>
      <c r="UWJ3585" s="379"/>
      <c r="UWK3585" s="379"/>
      <c r="UWL3585" s="379"/>
      <c r="UWM3585" s="379"/>
      <c r="UWN3585" s="379"/>
      <c r="UWO3585" s="379"/>
      <c r="UWP3585" s="379"/>
      <c r="UWQ3585" s="379"/>
      <c r="UWR3585" s="379"/>
      <c r="UWS3585" s="379"/>
      <c r="UWT3585" s="379"/>
      <c r="UWU3585" s="379"/>
      <c r="UWV3585" s="379"/>
      <c r="UWW3585" s="379"/>
      <c r="UWX3585" s="379"/>
      <c r="UWY3585" s="379"/>
      <c r="UWZ3585" s="379"/>
      <c r="UXA3585" s="379"/>
      <c r="UXB3585" s="379"/>
      <c r="UXC3585" s="379"/>
      <c r="UXD3585" s="379"/>
      <c r="UXE3585" s="379"/>
      <c r="UXF3585" s="379"/>
      <c r="UXG3585" s="379"/>
      <c r="UXH3585" s="379"/>
      <c r="UXI3585" s="379"/>
      <c r="UXJ3585" s="379"/>
      <c r="UXK3585" s="379"/>
      <c r="UXL3585" s="379"/>
      <c r="UXM3585" s="379"/>
      <c r="UXN3585" s="379"/>
      <c r="UXO3585" s="379"/>
      <c r="UXP3585" s="379"/>
      <c r="UXQ3585" s="379"/>
      <c r="UXR3585" s="379"/>
      <c r="UXS3585" s="379"/>
      <c r="UXT3585" s="379"/>
      <c r="UXU3585" s="379"/>
      <c r="UXV3585" s="379"/>
      <c r="UXW3585" s="379"/>
      <c r="UXX3585" s="379"/>
      <c r="UXY3585" s="379"/>
      <c r="UXZ3585" s="379"/>
      <c r="UYA3585" s="379"/>
      <c r="UYB3585" s="379"/>
      <c r="UYC3585" s="379"/>
      <c r="UYD3585" s="379"/>
      <c r="UYE3585" s="379"/>
      <c r="UYF3585" s="379"/>
      <c r="UYG3585" s="379"/>
      <c r="UYH3585" s="379"/>
      <c r="UYI3585" s="379"/>
      <c r="UYJ3585" s="379"/>
      <c r="UYK3585" s="379"/>
      <c r="UYL3585" s="379"/>
      <c r="UYM3585" s="379"/>
      <c r="UYN3585" s="379"/>
      <c r="UYO3585" s="379"/>
      <c r="UYP3585" s="379"/>
      <c r="UYQ3585" s="379"/>
      <c r="UYR3585" s="379"/>
      <c r="UYS3585" s="379"/>
      <c r="UYT3585" s="379"/>
      <c r="UYU3585" s="379"/>
      <c r="UYV3585" s="379"/>
      <c r="UYW3585" s="379"/>
      <c r="UYX3585" s="379"/>
      <c r="UYY3585" s="379"/>
      <c r="UYZ3585" s="379"/>
      <c r="UZA3585" s="379"/>
      <c r="UZB3585" s="379"/>
      <c r="UZC3585" s="379"/>
      <c r="UZD3585" s="379"/>
      <c r="UZE3585" s="379"/>
      <c r="UZF3585" s="379"/>
      <c r="UZG3585" s="379"/>
      <c r="UZH3585" s="379"/>
      <c r="UZI3585" s="379"/>
      <c r="UZJ3585" s="379"/>
      <c r="UZK3585" s="379"/>
      <c r="UZL3585" s="379"/>
      <c r="UZM3585" s="379"/>
      <c r="UZN3585" s="379"/>
      <c r="UZO3585" s="379"/>
      <c r="UZP3585" s="379"/>
      <c r="UZQ3585" s="379"/>
      <c r="UZR3585" s="379"/>
      <c r="UZS3585" s="379"/>
      <c r="UZT3585" s="379"/>
      <c r="UZU3585" s="379"/>
      <c r="UZV3585" s="379"/>
      <c r="UZW3585" s="379"/>
      <c r="UZX3585" s="379"/>
      <c r="UZY3585" s="379"/>
      <c r="UZZ3585" s="379"/>
      <c r="VAA3585" s="379"/>
      <c r="VAB3585" s="379"/>
      <c r="VAC3585" s="379"/>
      <c r="VAD3585" s="379"/>
      <c r="VAE3585" s="379"/>
      <c r="VAF3585" s="379"/>
      <c r="VAG3585" s="379"/>
      <c r="VAH3585" s="379"/>
      <c r="VAI3585" s="379"/>
      <c r="VAJ3585" s="379"/>
      <c r="VAK3585" s="379"/>
      <c r="VAL3585" s="379"/>
      <c r="VAM3585" s="379"/>
      <c r="VAN3585" s="379"/>
      <c r="VAO3585" s="379"/>
      <c r="VAP3585" s="379"/>
      <c r="VAQ3585" s="379"/>
      <c r="VAR3585" s="379"/>
      <c r="VAS3585" s="379"/>
      <c r="VAT3585" s="379"/>
      <c r="VAU3585" s="379"/>
      <c r="VAV3585" s="379"/>
      <c r="VAW3585" s="379"/>
      <c r="VAX3585" s="379"/>
      <c r="VAY3585" s="379"/>
      <c r="VAZ3585" s="379"/>
      <c r="VBA3585" s="379"/>
      <c r="VBB3585" s="379"/>
      <c r="VBC3585" s="379"/>
      <c r="VBD3585" s="379"/>
      <c r="VBE3585" s="379"/>
      <c r="VBF3585" s="379"/>
      <c r="VBG3585" s="379"/>
      <c r="VBH3585" s="379"/>
      <c r="VBI3585" s="379"/>
      <c r="VBJ3585" s="379"/>
      <c r="VBK3585" s="379"/>
      <c r="VBL3585" s="379"/>
      <c r="VBM3585" s="379"/>
      <c r="VBN3585" s="379"/>
      <c r="VBO3585" s="379"/>
      <c r="VBP3585" s="379"/>
      <c r="VBQ3585" s="379"/>
      <c r="VBR3585" s="379"/>
      <c r="VBS3585" s="379"/>
      <c r="VBT3585" s="379"/>
      <c r="VBU3585" s="379"/>
      <c r="VBV3585" s="379"/>
      <c r="VBW3585" s="379"/>
      <c r="VBX3585" s="379"/>
      <c r="VBY3585" s="379"/>
      <c r="VBZ3585" s="379"/>
      <c r="VCA3585" s="379"/>
      <c r="VCB3585" s="379"/>
      <c r="VCC3585" s="379"/>
      <c r="VCD3585" s="379"/>
      <c r="VCE3585" s="379"/>
      <c r="VCF3585" s="379"/>
      <c r="VCG3585" s="379"/>
      <c r="VCH3585" s="379"/>
      <c r="VCI3585" s="379"/>
      <c r="VCJ3585" s="379"/>
      <c r="VCK3585" s="379"/>
      <c r="VCL3585" s="379"/>
      <c r="VCM3585" s="379"/>
      <c r="VCN3585" s="379"/>
      <c r="VCO3585" s="379"/>
      <c r="VCP3585" s="379"/>
      <c r="VCQ3585" s="379"/>
      <c r="VCR3585" s="379"/>
      <c r="VCS3585" s="379"/>
      <c r="VCT3585" s="379"/>
      <c r="VCU3585" s="379"/>
      <c r="VCV3585" s="379"/>
      <c r="VCW3585" s="379"/>
      <c r="VCX3585" s="379"/>
      <c r="VCY3585" s="379"/>
      <c r="VCZ3585" s="379"/>
      <c r="VDA3585" s="379"/>
      <c r="VDB3585" s="379"/>
      <c r="VDC3585" s="379"/>
      <c r="VDD3585" s="379"/>
      <c r="VDE3585" s="379"/>
      <c r="VDF3585" s="379"/>
      <c r="VDG3585" s="379"/>
      <c r="VDH3585" s="379"/>
      <c r="VDI3585" s="379"/>
      <c r="VDJ3585" s="379"/>
      <c r="VDK3585" s="379"/>
      <c r="VDL3585" s="379"/>
      <c r="VDM3585" s="379"/>
      <c r="VDN3585" s="379"/>
      <c r="VDO3585" s="379"/>
      <c r="VDP3585" s="379"/>
      <c r="VDQ3585" s="379"/>
      <c r="VDR3585" s="379"/>
      <c r="VDS3585" s="379"/>
      <c r="VDT3585" s="379"/>
      <c r="VDU3585" s="379"/>
      <c r="VDV3585" s="379"/>
      <c r="VDW3585" s="379"/>
      <c r="VDX3585" s="379"/>
      <c r="VDY3585" s="379"/>
      <c r="VDZ3585" s="379"/>
      <c r="VEA3585" s="379"/>
      <c r="VEB3585" s="379"/>
      <c r="VEC3585" s="379"/>
      <c r="VED3585" s="379"/>
      <c r="VEE3585" s="379"/>
      <c r="VEF3585" s="379"/>
      <c r="VEG3585" s="379"/>
      <c r="VEH3585" s="379"/>
      <c r="VEI3585" s="379"/>
      <c r="VEJ3585" s="379"/>
      <c r="VEK3585" s="379"/>
      <c r="VEL3585" s="379"/>
      <c r="VEM3585" s="379"/>
      <c r="VEN3585" s="379"/>
      <c r="VEO3585" s="379"/>
      <c r="VEP3585" s="379"/>
      <c r="VEQ3585" s="379"/>
      <c r="VER3585" s="379"/>
      <c r="VES3585" s="379"/>
      <c r="VET3585" s="379"/>
      <c r="VEU3585" s="379"/>
      <c r="VEV3585" s="379"/>
      <c r="VEW3585" s="379"/>
      <c r="VEX3585" s="379"/>
      <c r="VEY3585" s="379"/>
      <c r="VEZ3585" s="379"/>
      <c r="VFA3585" s="379"/>
      <c r="VFB3585" s="379"/>
      <c r="VFC3585" s="379"/>
      <c r="VFD3585" s="379"/>
      <c r="VFE3585" s="379"/>
      <c r="VFF3585" s="379"/>
      <c r="VFG3585" s="379"/>
      <c r="VFH3585" s="379"/>
      <c r="VFI3585" s="379"/>
      <c r="VFJ3585" s="379"/>
      <c r="VFK3585" s="379"/>
      <c r="VFL3585" s="379"/>
      <c r="VFM3585" s="379"/>
      <c r="VFN3585" s="379"/>
      <c r="VFO3585" s="379"/>
      <c r="VFP3585" s="379"/>
      <c r="VFQ3585" s="379"/>
      <c r="VFR3585" s="379"/>
      <c r="VFS3585" s="379"/>
      <c r="VFT3585" s="379"/>
      <c r="VFU3585" s="379"/>
      <c r="VFV3585" s="379"/>
      <c r="VFW3585" s="379"/>
      <c r="VFX3585" s="379"/>
      <c r="VFY3585" s="379"/>
      <c r="VFZ3585" s="379"/>
      <c r="VGA3585" s="379"/>
      <c r="VGB3585" s="379"/>
      <c r="VGC3585" s="379"/>
      <c r="VGD3585" s="379"/>
      <c r="VGE3585" s="379"/>
      <c r="VGF3585" s="379"/>
      <c r="VGG3585" s="379"/>
      <c r="VGH3585" s="379"/>
      <c r="VGI3585" s="379"/>
      <c r="VGJ3585" s="379"/>
      <c r="VGK3585" s="379"/>
      <c r="VGL3585" s="379"/>
      <c r="VGM3585" s="379"/>
      <c r="VGN3585" s="379"/>
      <c r="VGO3585" s="379"/>
      <c r="VGP3585" s="379"/>
      <c r="VGQ3585" s="379"/>
      <c r="VGR3585" s="379"/>
      <c r="VGS3585" s="379"/>
      <c r="VGT3585" s="379"/>
      <c r="VGU3585" s="379"/>
      <c r="VGV3585" s="379"/>
      <c r="VGW3585" s="379"/>
      <c r="VGX3585" s="379"/>
      <c r="VGY3585" s="379"/>
      <c r="VGZ3585" s="379"/>
      <c r="VHA3585" s="379"/>
      <c r="VHB3585" s="379"/>
      <c r="VHC3585" s="379"/>
      <c r="VHD3585" s="379"/>
      <c r="VHE3585" s="379"/>
      <c r="VHF3585" s="379"/>
      <c r="VHG3585" s="379"/>
      <c r="VHH3585" s="379"/>
      <c r="VHI3585" s="379"/>
      <c r="VHJ3585" s="379"/>
      <c r="VHK3585" s="379"/>
      <c r="VHL3585" s="379"/>
      <c r="VHM3585" s="379"/>
      <c r="VHN3585" s="379"/>
      <c r="VHO3585" s="379"/>
      <c r="VHP3585" s="379"/>
      <c r="VHQ3585" s="379"/>
      <c r="VHR3585" s="379"/>
      <c r="VHS3585" s="379"/>
      <c r="VHT3585" s="379"/>
      <c r="VHU3585" s="379"/>
      <c r="VHV3585" s="379"/>
      <c r="VHW3585" s="379"/>
      <c r="VHX3585" s="379"/>
      <c r="VHY3585" s="379"/>
      <c r="VHZ3585" s="379"/>
      <c r="VIA3585" s="379"/>
      <c r="VIB3585" s="379"/>
      <c r="VIC3585" s="379"/>
      <c r="VID3585" s="379"/>
      <c r="VIE3585" s="379"/>
      <c r="VIF3585" s="379"/>
      <c r="VIG3585" s="379"/>
      <c r="VIH3585" s="379"/>
      <c r="VII3585" s="379"/>
      <c r="VIJ3585" s="379"/>
      <c r="VIK3585" s="379"/>
      <c r="VIL3585" s="379"/>
      <c r="VIM3585" s="379"/>
      <c r="VIN3585" s="379"/>
      <c r="VIO3585" s="379"/>
      <c r="VIP3585" s="379"/>
      <c r="VIQ3585" s="379"/>
      <c r="VIR3585" s="379"/>
      <c r="VIS3585" s="379"/>
      <c r="VIT3585" s="379"/>
      <c r="VIU3585" s="379"/>
      <c r="VIV3585" s="379"/>
      <c r="VIW3585" s="379"/>
      <c r="VIX3585" s="379"/>
      <c r="VIY3585" s="379"/>
      <c r="VIZ3585" s="379"/>
      <c r="VJA3585" s="379"/>
      <c r="VJB3585" s="379"/>
      <c r="VJC3585" s="379"/>
      <c r="VJD3585" s="379"/>
      <c r="VJE3585" s="379"/>
      <c r="VJF3585" s="379"/>
      <c r="VJG3585" s="379"/>
      <c r="VJH3585" s="379"/>
      <c r="VJI3585" s="379"/>
      <c r="VJJ3585" s="379"/>
      <c r="VJK3585" s="379"/>
      <c r="VJL3585" s="379"/>
      <c r="VJM3585" s="379"/>
      <c r="VJN3585" s="379"/>
      <c r="VJO3585" s="379"/>
      <c r="VJP3585" s="379"/>
      <c r="VJQ3585" s="379"/>
      <c r="VJR3585" s="379"/>
      <c r="VJS3585" s="379"/>
      <c r="VJT3585" s="379"/>
      <c r="VJU3585" s="379"/>
      <c r="VJV3585" s="379"/>
      <c r="VJW3585" s="379"/>
      <c r="VJX3585" s="379"/>
      <c r="VJY3585" s="379"/>
      <c r="VJZ3585" s="379"/>
      <c r="VKA3585" s="379"/>
      <c r="VKB3585" s="379"/>
      <c r="VKC3585" s="379"/>
      <c r="VKD3585" s="379"/>
      <c r="VKE3585" s="379"/>
      <c r="VKF3585" s="379"/>
      <c r="VKG3585" s="379"/>
      <c r="VKH3585" s="379"/>
      <c r="VKI3585" s="379"/>
      <c r="VKJ3585" s="379"/>
      <c r="VKK3585" s="379"/>
      <c r="VKL3585" s="379"/>
      <c r="VKM3585" s="379"/>
      <c r="VKN3585" s="379"/>
      <c r="VKO3585" s="379"/>
      <c r="VKP3585" s="379"/>
      <c r="VKQ3585" s="379"/>
      <c r="VKR3585" s="379"/>
      <c r="VKS3585" s="379"/>
      <c r="VKT3585" s="379"/>
      <c r="VKU3585" s="379"/>
      <c r="VKV3585" s="379"/>
      <c r="VKW3585" s="379"/>
      <c r="VKX3585" s="379"/>
      <c r="VKY3585" s="379"/>
      <c r="VKZ3585" s="379"/>
      <c r="VLA3585" s="379"/>
      <c r="VLB3585" s="379"/>
      <c r="VLC3585" s="379"/>
      <c r="VLD3585" s="379"/>
      <c r="VLE3585" s="379"/>
      <c r="VLF3585" s="379"/>
      <c r="VLG3585" s="379"/>
      <c r="VLH3585" s="379"/>
      <c r="VLI3585" s="379"/>
      <c r="VLJ3585" s="379"/>
      <c r="VLK3585" s="379"/>
      <c r="VLL3585" s="379"/>
      <c r="VLM3585" s="379"/>
      <c r="VLN3585" s="379"/>
      <c r="VLO3585" s="379"/>
      <c r="VLP3585" s="379"/>
      <c r="VLQ3585" s="379"/>
      <c r="VLR3585" s="379"/>
      <c r="VLS3585" s="379"/>
      <c r="VLT3585" s="379"/>
      <c r="VLU3585" s="379"/>
      <c r="VLV3585" s="379"/>
      <c r="VLW3585" s="379"/>
      <c r="VLX3585" s="379"/>
      <c r="VLY3585" s="379"/>
      <c r="VLZ3585" s="379"/>
      <c r="VMA3585" s="379"/>
      <c r="VMB3585" s="379"/>
      <c r="VMC3585" s="379"/>
      <c r="VMD3585" s="379"/>
      <c r="VME3585" s="379"/>
      <c r="VMF3585" s="379"/>
      <c r="VMG3585" s="379"/>
      <c r="VMH3585" s="379"/>
      <c r="VMI3585" s="379"/>
      <c r="VMJ3585" s="379"/>
      <c r="VMK3585" s="379"/>
      <c r="VML3585" s="379"/>
      <c r="VMM3585" s="379"/>
      <c r="VMN3585" s="379"/>
      <c r="VMO3585" s="379"/>
      <c r="VMP3585" s="379"/>
      <c r="VMQ3585" s="379"/>
      <c r="VMR3585" s="379"/>
      <c r="VMS3585" s="379"/>
      <c r="VMT3585" s="379"/>
      <c r="VMU3585" s="379"/>
      <c r="VMV3585" s="379"/>
      <c r="VMW3585" s="379"/>
      <c r="VMX3585" s="379"/>
      <c r="VMY3585" s="379"/>
      <c r="VMZ3585" s="379"/>
      <c r="VNA3585" s="379"/>
      <c r="VNB3585" s="379"/>
      <c r="VNC3585" s="379"/>
      <c r="VND3585" s="379"/>
      <c r="VNE3585" s="379"/>
      <c r="VNF3585" s="379"/>
      <c r="VNG3585" s="379"/>
      <c r="VNH3585" s="379"/>
      <c r="VNI3585" s="379"/>
      <c r="VNJ3585" s="379"/>
      <c r="VNK3585" s="379"/>
      <c r="VNL3585" s="379"/>
      <c r="VNM3585" s="379"/>
      <c r="VNN3585" s="379"/>
      <c r="VNO3585" s="379"/>
      <c r="VNP3585" s="379"/>
      <c r="VNQ3585" s="379"/>
      <c r="VNR3585" s="379"/>
      <c r="VNS3585" s="379"/>
      <c r="VNT3585" s="379"/>
      <c r="VNU3585" s="379"/>
      <c r="VNV3585" s="379"/>
      <c r="VNW3585" s="379"/>
      <c r="VNX3585" s="379"/>
      <c r="VNY3585" s="379"/>
      <c r="VNZ3585" s="379"/>
      <c r="VOA3585" s="379"/>
      <c r="VOB3585" s="379"/>
      <c r="VOC3585" s="379"/>
      <c r="VOD3585" s="379"/>
      <c r="VOE3585" s="379"/>
      <c r="VOF3585" s="379"/>
      <c r="VOG3585" s="379"/>
      <c r="VOH3585" s="379"/>
      <c r="VOI3585" s="379"/>
      <c r="VOJ3585" s="379"/>
      <c r="VOK3585" s="379"/>
      <c r="VOL3585" s="379"/>
      <c r="VOM3585" s="379"/>
      <c r="VON3585" s="379"/>
      <c r="VOO3585" s="379"/>
      <c r="VOP3585" s="379"/>
      <c r="VOQ3585" s="379"/>
      <c r="VOR3585" s="379"/>
      <c r="VOS3585" s="379"/>
      <c r="VOT3585" s="379"/>
      <c r="VOU3585" s="379"/>
      <c r="VOV3585" s="379"/>
      <c r="VOW3585" s="379"/>
      <c r="VOX3585" s="379"/>
      <c r="VOY3585" s="379"/>
      <c r="VOZ3585" s="379"/>
      <c r="VPA3585" s="379"/>
      <c r="VPB3585" s="379"/>
      <c r="VPC3585" s="379"/>
      <c r="VPD3585" s="379"/>
      <c r="VPE3585" s="379"/>
      <c r="VPF3585" s="379"/>
      <c r="VPG3585" s="379"/>
      <c r="VPH3585" s="379"/>
      <c r="VPI3585" s="379"/>
      <c r="VPJ3585" s="379"/>
      <c r="VPK3585" s="379"/>
      <c r="VPL3585" s="379"/>
      <c r="VPM3585" s="379"/>
      <c r="VPN3585" s="379"/>
      <c r="VPO3585" s="379"/>
      <c r="VPP3585" s="379"/>
      <c r="VPQ3585" s="379"/>
      <c r="VPR3585" s="379"/>
      <c r="VPS3585" s="379"/>
      <c r="VPT3585" s="379"/>
      <c r="VPU3585" s="379"/>
      <c r="VPV3585" s="379"/>
      <c r="VPW3585" s="379"/>
      <c r="VPX3585" s="379"/>
      <c r="VPY3585" s="379"/>
      <c r="VPZ3585" s="379"/>
      <c r="VQA3585" s="379"/>
      <c r="VQB3585" s="379"/>
      <c r="VQC3585" s="379"/>
      <c r="VQD3585" s="379"/>
      <c r="VQE3585" s="379"/>
      <c r="VQF3585" s="379"/>
      <c r="VQG3585" s="379"/>
      <c r="VQH3585" s="379"/>
      <c r="VQI3585" s="379"/>
      <c r="VQJ3585" s="379"/>
      <c r="VQK3585" s="379"/>
      <c r="VQL3585" s="379"/>
      <c r="VQM3585" s="379"/>
      <c r="VQN3585" s="379"/>
      <c r="VQO3585" s="379"/>
      <c r="VQP3585" s="379"/>
      <c r="VQQ3585" s="379"/>
      <c r="VQR3585" s="379"/>
      <c r="VQS3585" s="379"/>
      <c r="VQT3585" s="379"/>
      <c r="VQU3585" s="379"/>
      <c r="VQV3585" s="379"/>
      <c r="VQW3585" s="379"/>
      <c r="VQX3585" s="379"/>
      <c r="VQY3585" s="379"/>
      <c r="VQZ3585" s="379"/>
      <c r="VRA3585" s="379"/>
      <c r="VRB3585" s="379"/>
      <c r="VRC3585" s="379"/>
      <c r="VRD3585" s="379"/>
      <c r="VRE3585" s="379"/>
      <c r="VRF3585" s="379"/>
      <c r="VRG3585" s="379"/>
      <c r="VRH3585" s="379"/>
      <c r="VRI3585" s="379"/>
      <c r="VRJ3585" s="379"/>
      <c r="VRK3585" s="379"/>
      <c r="VRL3585" s="379"/>
      <c r="VRM3585" s="379"/>
      <c r="VRN3585" s="379"/>
      <c r="VRO3585" s="379"/>
      <c r="VRP3585" s="379"/>
      <c r="VRQ3585" s="379"/>
      <c r="VRR3585" s="379"/>
      <c r="VRS3585" s="379"/>
      <c r="VRT3585" s="379"/>
      <c r="VRU3585" s="379"/>
      <c r="VRV3585" s="379"/>
      <c r="VRW3585" s="379"/>
      <c r="VRX3585" s="379"/>
      <c r="VRY3585" s="379"/>
      <c r="VRZ3585" s="379"/>
      <c r="VSA3585" s="379"/>
      <c r="VSB3585" s="379"/>
      <c r="VSC3585" s="379"/>
      <c r="VSD3585" s="379"/>
      <c r="VSE3585" s="379"/>
      <c r="VSF3585" s="379"/>
      <c r="VSG3585" s="379"/>
      <c r="VSH3585" s="379"/>
      <c r="VSI3585" s="379"/>
      <c r="VSJ3585" s="379"/>
      <c r="VSK3585" s="379"/>
      <c r="VSL3585" s="379"/>
      <c r="VSM3585" s="379"/>
      <c r="VSN3585" s="379"/>
      <c r="VSO3585" s="379"/>
      <c r="VSP3585" s="379"/>
      <c r="VSQ3585" s="379"/>
      <c r="VSR3585" s="379"/>
      <c r="VSS3585" s="379"/>
      <c r="VST3585" s="379"/>
      <c r="VSU3585" s="379"/>
      <c r="VSV3585" s="379"/>
      <c r="VSW3585" s="379"/>
      <c r="VSX3585" s="379"/>
      <c r="VSY3585" s="379"/>
      <c r="VSZ3585" s="379"/>
      <c r="VTA3585" s="379"/>
      <c r="VTB3585" s="379"/>
      <c r="VTC3585" s="379"/>
      <c r="VTD3585" s="379"/>
      <c r="VTE3585" s="379"/>
      <c r="VTF3585" s="379"/>
      <c r="VTG3585" s="379"/>
      <c r="VTH3585" s="379"/>
      <c r="VTI3585" s="379"/>
      <c r="VTJ3585" s="379"/>
      <c r="VTK3585" s="379"/>
      <c r="VTL3585" s="379"/>
      <c r="VTM3585" s="379"/>
      <c r="VTN3585" s="379"/>
      <c r="VTO3585" s="379"/>
      <c r="VTP3585" s="379"/>
      <c r="VTQ3585" s="379"/>
      <c r="VTR3585" s="379"/>
      <c r="VTS3585" s="379"/>
      <c r="VTT3585" s="379"/>
      <c r="VTU3585" s="379"/>
      <c r="VTV3585" s="379"/>
      <c r="VTW3585" s="379"/>
      <c r="VTX3585" s="379"/>
      <c r="VTY3585" s="379"/>
      <c r="VTZ3585" s="379"/>
      <c r="VUA3585" s="379"/>
      <c r="VUB3585" s="379"/>
      <c r="VUC3585" s="379"/>
      <c r="VUD3585" s="379"/>
      <c r="VUE3585" s="379"/>
      <c r="VUF3585" s="379"/>
      <c r="VUG3585" s="379"/>
      <c r="VUH3585" s="379"/>
      <c r="VUI3585" s="379"/>
      <c r="VUJ3585" s="379"/>
      <c r="VUK3585" s="379"/>
      <c r="VUL3585" s="379"/>
      <c r="VUM3585" s="379"/>
      <c r="VUN3585" s="379"/>
      <c r="VUO3585" s="379"/>
      <c r="VUP3585" s="379"/>
      <c r="VUQ3585" s="379"/>
      <c r="VUR3585" s="379"/>
      <c r="VUS3585" s="379"/>
      <c r="VUT3585" s="379"/>
      <c r="VUU3585" s="379"/>
      <c r="VUV3585" s="379"/>
      <c r="VUW3585" s="379"/>
      <c r="VUX3585" s="379"/>
      <c r="VUY3585" s="379"/>
      <c r="VUZ3585" s="379"/>
      <c r="VVA3585" s="379"/>
      <c r="VVB3585" s="379"/>
      <c r="VVC3585" s="379"/>
      <c r="VVD3585" s="379"/>
      <c r="VVE3585" s="379"/>
      <c r="VVF3585" s="379"/>
      <c r="VVG3585" s="379"/>
      <c r="VVH3585" s="379"/>
      <c r="VVI3585" s="379"/>
      <c r="VVJ3585" s="379"/>
      <c r="VVK3585" s="379"/>
      <c r="VVL3585" s="379"/>
      <c r="VVM3585" s="379"/>
      <c r="VVN3585" s="379"/>
      <c r="VVO3585" s="379"/>
      <c r="VVP3585" s="379"/>
      <c r="VVQ3585" s="379"/>
      <c r="VVR3585" s="379"/>
      <c r="VVS3585" s="379"/>
      <c r="VVT3585" s="379"/>
      <c r="VVU3585" s="379"/>
      <c r="VVV3585" s="379"/>
      <c r="VVW3585" s="379"/>
      <c r="VVX3585" s="379"/>
      <c r="VVY3585" s="379"/>
      <c r="VVZ3585" s="379"/>
      <c r="VWA3585" s="379"/>
      <c r="VWB3585" s="379"/>
      <c r="VWC3585" s="379"/>
      <c r="VWD3585" s="379"/>
      <c r="VWE3585" s="379"/>
      <c r="VWF3585" s="379"/>
      <c r="VWG3585" s="379"/>
      <c r="VWH3585" s="379"/>
      <c r="VWI3585" s="379"/>
      <c r="VWJ3585" s="379"/>
      <c r="VWK3585" s="379"/>
      <c r="VWL3585" s="379"/>
      <c r="VWM3585" s="379"/>
      <c r="VWN3585" s="379"/>
      <c r="VWO3585" s="379"/>
      <c r="VWP3585" s="379"/>
      <c r="VWQ3585" s="379"/>
      <c r="VWR3585" s="379"/>
      <c r="VWS3585" s="379"/>
      <c r="VWT3585" s="379"/>
      <c r="VWU3585" s="379"/>
      <c r="VWV3585" s="379"/>
      <c r="VWW3585" s="379"/>
      <c r="VWX3585" s="379"/>
      <c r="VWY3585" s="379"/>
      <c r="VWZ3585" s="379"/>
      <c r="VXA3585" s="379"/>
      <c r="VXB3585" s="379"/>
      <c r="VXC3585" s="379"/>
      <c r="VXD3585" s="379"/>
      <c r="VXE3585" s="379"/>
      <c r="VXF3585" s="379"/>
      <c r="VXG3585" s="379"/>
      <c r="VXH3585" s="379"/>
      <c r="VXI3585" s="379"/>
      <c r="VXJ3585" s="379"/>
      <c r="VXK3585" s="379"/>
      <c r="VXL3585" s="379"/>
      <c r="VXM3585" s="379"/>
      <c r="VXN3585" s="379"/>
      <c r="VXO3585" s="379"/>
      <c r="VXP3585" s="379"/>
      <c r="VXQ3585" s="379"/>
      <c r="VXR3585" s="379"/>
      <c r="VXS3585" s="379"/>
      <c r="VXT3585" s="379"/>
      <c r="VXU3585" s="379"/>
      <c r="VXV3585" s="379"/>
      <c r="VXW3585" s="379"/>
      <c r="VXX3585" s="379"/>
      <c r="VXY3585" s="379"/>
      <c r="VXZ3585" s="379"/>
      <c r="VYA3585" s="379"/>
      <c r="VYB3585" s="379"/>
      <c r="VYC3585" s="379"/>
      <c r="VYD3585" s="379"/>
      <c r="VYE3585" s="379"/>
      <c r="VYF3585" s="379"/>
      <c r="VYG3585" s="379"/>
      <c r="VYH3585" s="379"/>
      <c r="VYI3585" s="379"/>
      <c r="VYJ3585" s="379"/>
      <c r="VYK3585" s="379"/>
      <c r="VYL3585" s="379"/>
      <c r="VYM3585" s="379"/>
      <c r="VYN3585" s="379"/>
      <c r="VYO3585" s="379"/>
      <c r="VYP3585" s="379"/>
      <c r="VYQ3585" s="379"/>
      <c r="VYR3585" s="379"/>
      <c r="VYS3585" s="379"/>
      <c r="VYT3585" s="379"/>
      <c r="VYU3585" s="379"/>
      <c r="VYV3585" s="379"/>
      <c r="VYW3585" s="379"/>
      <c r="VYX3585" s="379"/>
      <c r="VYY3585" s="379"/>
      <c r="VYZ3585" s="379"/>
      <c r="VZA3585" s="379"/>
      <c r="VZB3585" s="379"/>
      <c r="VZC3585" s="379"/>
      <c r="VZD3585" s="379"/>
      <c r="VZE3585" s="379"/>
      <c r="VZF3585" s="379"/>
      <c r="VZG3585" s="379"/>
      <c r="VZH3585" s="379"/>
      <c r="VZI3585" s="379"/>
      <c r="VZJ3585" s="379"/>
      <c r="VZK3585" s="379"/>
      <c r="VZL3585" s="379"/>
      <c r="VZM3585" s="379"/>
      <c r="VZN3585" s="379"/>
      <c r="VZO3585" s="379"/>
      <c r="VZP3585" s="379"/>
      <c r="VZQ3585" s="379"/>
      <c r="VZR3585" s="379"/>
      <c r="VZS3585" s="379"/>
      <c r="VZT3585" s="379"/>
      <c r="VZU3585" s="379"/>
      <c r="VZV3585" s="379"/>
      <c r="VZW3585" s="379"/>
      <c r="VZX3585" s="379"/>
      <c r="VZY3585" s="379"/>
      <c r="VZZ3585" s="379"/>
      <c r="WAA3585" s="379"/>
      <c r="WAB3585" s="379"/>
      <c r="WAC3585" s="379"/>
      <c r="WAD3585" s="379"/>
      <c r="WAE3585" s="379"/>
      <c r="WAF3585" s="379"/>
      <c r="WAG3585" s="379"/>
      <c r="WAH3585" s="379"/>
      <c r="WAI3585" s="379"/>
      <c r="WAJ3585" s="379"/>
      <c r="WAK3585" s="379"/>
      <c r="WAL3585" s="379"/>
      <c r="WAM3585" s="379"/>
      <c r="WAN3585" s="379"/>
      <c r="WAO3585" s="379"/>
      <c r="WAP3585" s="379"/>
      <c r="WAQ3585" s="379"/>
      <c r="WAR3585" s="379"/>
      <c r="WAS3585" s="379"/>
      <c r="WAT3585" s="379"/>
      <c r="WAU3585" s="379"/>
      <c r="WAV3585" s="379"/>
      <c r="WAW3585" s="379"/>
      <c r="WAX3585" s="379"/>
      <c r="WAY3585" s="379"/>
      <c r="WAZ3585" s="379"/>
      <c r="WBA3585" s="379"/>
      <c r="WBB3585" s="379"/>
      <c r="WBC3585" s="379"/>
      <c r="WBD3585" s="379"/>
      <c r="WBE3585" s="379"/>
      <c r="WBF3585" s="379"/>
      <c r="WBG3585" s="379"/>
      <c r="WBH3585" s="379"/>
      <c r="WBI3585" s="379"/>
      <c r="WBJ3585" s="379"/>
      <c r="WBK3585" s="379"/>
      <c r="WBL3585" s="379"/>
      <c r="WBM3585" s="379"/>
      <c r="WBN3585" s="379"/>
      <c r="WBO3585" s="379"/>
      <c r="WBP3585" s="379"/>
      <c r="WBQ3585" s="379"/>
      <c r="WBR3585" s="379"/>
      <c r="WBS3585" s="379"/>
      <c r="WBT3585" s="379"/>
      <c r="WBU3585" s="379"/>
      <c r="WBV3585" s="379"/>
      <c r="WBW3585" s="379"/>
      <c r="WBX3585" s="379"/>
      <c r="WBY3585" s="379"/>
      <c r="WBZ3585" s="379"/>
      <c r="WCA3585" s="379"/>
      <c r="WCB3585" s="379"/>
      <c r="WCC3585" s="379"/>
      <c r="WCD3585" s="379"/>
      <c r="WCE3585" s="379"/>
      <c r="WCF3585" s="379"/>
      <c r="WCG3585" s="379"/>
      <c r="WCH3585" s="379"/>
      <c r="WCI3585" s="379"/>
      <c r="WCJ3585" s="379"/>
      <c r="WCK3585" s="379"/>
      <c r="WCL3585" s="379"/>
      <c r="WCM3585" s="379"/>
      <c r="WCN3585" s="379"/>
      <c r="WCO3585" s="379"/>
      <c r="WCP3585" s="379"/>
      <c r="WCQ3585" s="379"/>
      <c r="WCR3585" s="379"/>
      <c r="WCS3585" s="379"/>
      <c r="WCT3585" s="379"/>
      <c r="WCU3585" s="379"/>
      <c r="WCV3585" s="379"/>
      <c r="WCW3585" s="379"/>
      <c r="WCX3585" s="379"/>
      <c r="WCY3585" s="379"/>
      <c r="WCZ3585" s="379"/>
      <c r="WDA3585" s="379"/>
      <c r="WDB3585" s="379"/>
      <c r="WDC3585" s="379"/>
      <c r="WDD3585" s="379"/>
      <c r="WDE3585" s="379"/>
      <c r="WDF3585" s="379"/>
      <c r="WDG3585" s="379"/>
      <c r="WDH3585" s="379"/>
      <c r="WDI3585" s="379"/>
      <c r="WDJ3585" s="379"/>
      <c r="WDK3585" s="379"/>
      <c r="WDL3585" s="379"/>
      <c r="WDM3585" s="379"/>
      <c r="WDN3585" s="379"/>
      <c r="WDO3585" s="379"/>
      <c r="WDP3585" s="379"/>
      <c r="WDQ3585" s="379"/>
      <c r="WDR3585" s="379"/>
      <c r="WDS3585" s="379"/>
      <c r="WDT3585" s="379"/>
      <c r="WDU3585" s="379"/>
      <c r="WDV3585" s="379"/>
      <c r="WDW3585" s="379"/>
      <c r="WDX3585" s="379"/>
      <c r="WDY3585" s="379"/>
      <c r="WDZ3585" s="379"/>
      <c r="WEA3585" s="379"/>
      <c r="WEB3585" s="379"/>
      <c r="WEC3585" s="379"/>
      <c r="WED3585" s="379"/>
      <c r="WEE3585" s="379"/>
      <c r="WEF3585" s="379"/>
      <c r="WEG3585" s="379"/>
      <c r="WEH3585" s="379"/>
      <c r="WEI3585" s="379"/>
      <c r="WEJ3585" s="379"/>
      <c r="WEK3585" s="379"/>
      <c r="WEL3585" s="379"/>
      <c r="WEM3585" s="379"/>
      <c r="WEN3585" s="379"/>
      <c r="WEO3585" s="379"/>
      <c r="WEP3585" s="379"/>
      <c r="WEQ3585" s="379"/>
      <c r="WER3585" s="379"/>
      <c r="WES3585" s="379"/>
      <c r="WET3585" s="379"/>
      <c r="WEU3585" s="379"/>
      <c r="WEV3585" s="379"/>
      <c r="WEW3585" s="379"/>
      <c r="WEX3585" s="379"/>
      <c r="WEY3585" s="379"/>
      <c r="WEZ3585" s="379"/>
      <c r="WFA3585" s="379"/>
      <c r="WFB3585" s="379"/>
      <c r="WFC3585" s="379"/>
      <c r="WFD3585" s="379"/>
      <c r="WFE3585" s="379"/>
      <c r="WFF3585" s="379"/>
      <c r="WFG3585" s="379"/>
      <c r="WFH3585" s="379"/>
      <c r="WFI3585" s="379"/>
      <c r="WFJ3585" s="379"/>
      <c r="WFK3585" s="379"/>
      <c r="WFL3585" s="379"/>
      <c r="WFM3585" s="379"/>
      <c r="WFN3585" s="379"/>
      <c r="WFO3585" s="379"/>
      <c r="WFP3585" s="379"/>
      <c r="WFQ3585" s="379"/>
      <c r="WFR3585" s="379"/>
      <c r="WFS3585" s="379"/>
      <c r="WFT3585" s="379"/>
      <c r="WFU3585" s="379"/>
      <c r="WFV3585" s="379"/>
      <c r="WFW3585" s="379"/>
      <c r="WFX3585" s="379"/>
      <c r="WFY3585" s="379"/>
      <c r="WFZ3585" s="379"/>
      <c r="WGA3585" s="379"/>
      <c r="WGB3585" s="379"/>
      <c r="WGC3585" s="379"/>
      <c r="WGD3585" s="379"/>
      <c r="WGE3585" s="379"/>
      <c r="WGF3585" s="379"/>
      <c r="WGG3585" s="379"/>
      <c r="WGH3585" s="379"/>
      <c r="WGI3585" s="379"/>
      <c r="WGJ3585" s="379"/>
      <c r="WGK3585" s="379"/>
      <c r="WGL3585" s="379"/>
      <c r="WGM3585" s="379"/>
      <c r="WGN3585" s="379"/>
      <c r="WGO3585" s="379"/>
      <c r="WGP3585" s="379"/>
      <c r="WGQ3585" s="379"/>
      <c r="WGR3585" s="379"/>
      <c r="WGS3585" s="379"/>
      <c r="WGT3585" s="379"/>
      <c r="WGU3585" s="379"/>
      <c r="WGV3585" s="379"/>
      <c r="WGW3585" s="379"/>
      <c r="WGX3585" s="379"/>
      <c r="WGY3585" s="379"/>
      <c r="WGZ3585" s="379"/>
      <c r="WHA3585" s="379"/>
      <c r="WHB3585" s="379"/>
      <c r="WHC3585" s="379"/>
      <c r="WHD3585" s="379"/>
      <c r="WHE3585" s="379"/>
      <c r="WHF3585" s="379"/>
      <c r="WHG3585" s="379"/>
      <c r="WHH3585" s="379"/>
      <c r="WHI3585" s="379"/>
      <c r="WHJ3585" s="379"/>
      <c r="WHK3585" s="379"/>
      <c r="WHL3585" s="379"/>
      <c r="WHM3585" s="379"/>
      <c r="WHN3585" s="379"/>
      <c r="WHO3585" s="379"/>
      <c r="WHP3585" s="379"/>
      <c r="WHQ3585" s="379"/>
      <c r="WHR3585" s="379"/>
      <c r="WHS3585" s="379"/>
      <c r="WHT3585" s="379"/>
      <c r="WHU3585" s="379"/>
      <c r="WHV3585" s="379"/>
      <c r="WHW3585" s="379"/>
      <c r="WHX3585" s="379"/>
      <c r="WHY3585" s="379"/>
      <c r="WHZ3585" s="379"/>
      <c r="WIA3585" s="379"/>
      <c r="WIB3585" s="379"/>
      <c r="WIC3585" s="379"/>
      <c r="WID3585" s="379"/>
      <c r="WIE3585" s="379"/>
      <c r="WIF3585" s="379"/>
      <c r="WIG3585" s="379"/>
      <c r="WIH3585" s="379"/>
      <c r="WII3585" s="379"/>
      <c r="WIJ3585" s="379"/>
      <c r="WIK3585" s="379"/>
      <c r="WIL3585" s="379"/>
      <c r="WIM3585" s="379"/>
      <c r="WIN3585" s="379"/>
      <c r="WIO3585" s="379"/>
      <c r="WIP3585" s="379"/>
      <c r="WIQ3585" s="379"/>
      <c r="WIR3585" s="379"/>
      <c r="WIS3585" s="379"/>
      <c r="WIT3585" s="379"/>
      <c r="WIU3585" s="379"/>
      <c r="WIV3585" s="379"/>
      <c r="WIW3585" s="379"/>
      <c r="WIX3585" s="379"/>
      <c r="WIY3585" s="379"/>
      <c r="WIZ3585" s="379"/>
      <c r="WJA3585" s="379"/>
      <c r="WJB3585" s="379"/>
      <c r="WJC3585" s="379"/>
      <c r="WJD3585" s="379"/>
      <c r="WJE3585" s="379"/>
      <c r="WJF3585" s="379"/>
      <c r="WJG3585" s="379"/>
      <c r="WJH3585" s="379"/>
      <c r="WJI3585" s="379"/>
      <c r="WJJ3585" s="379"/>
      <c r="WJK3585" s="379"/>
      <c r="WJL3585" s="379"/>
      <c r="WJM3585" s="379"/>
      <c r="WJN3585" s="379"/>
      <c r="WJO3585" s="379"/>
      <c r="WJP3585" s="379"/>
      <c r="WJQ3585" s="379"/>
      <c r="WJR3585" s="379"/>
      <c r="WJS3585" s="379"/>
      <c r="WJT3585" s="379"/>
      <c r="WJU3585" s="379"/>
      <c r="WJV3585" s="379"/>
      <c r="WJW3585" s="379"/>
      <c r="WJX3585" s="379"/>
      <c r="WJY3585" s="379"/>
      <c r="WJZ3585" s="379"/>
      <c r="WKA3585" s="379"/>
      <c r="WKB3585" s="379"/>
      <c r="WKC3585" s="379"/>
      <c r="WKD3585" s="379"/>
      <c r="WKE3585" s="379"/>
      <c r="WKF3585" s="379"/>
      <c r="WKG3585" s="379"/>
      <c r="WKH3585" s="379"/>
      <c r="WKI3585" s="379"/>
      <c r="WKJ3585" s="379"/>
      <c r="WKK3585" s="379"/>
      <c r="WKL3585" s="379"/>
      <c r="WKM3585" s="379"/>
      <c r="WKN3585" s="379"/>
      <c r="WKO3585" s="379"/>
      <c r="WKP3585" s="379"/>
      <c r="WKQ3585" s="379"/>
      <c r="WKR3585" s="379"/>
      <c r="WKS3585" s="379"/>
      <c r="WKT3585" s="379"/>
      <c r="WKU3585" s="379"/>
      <c r="WKV3585" s="379"/>
      <c r="WKW3585" s="379"/>
      <c r="WKX3585" s="379"/>
      <c r="WKY3585" s="379"/>
      <c r="WKZ3585" s="379"/>
      <c r="WLA3585" s="379"/>
      <c r="WLB3585" s="379"/>
      <c r="WLC3585" s="379"/>
      <c r="WLD3585" s="379"/>
      <c r="WLE3585" s="379"/>
      <c r="WLF3585" s="379"/>
      <c r="WLG3585" s="379"/>
      <c r="WLH3585" s="379"/>
      <c r="WLI3585" s="379"/>
      <c r="WLJ3585" s="379"/>
      <c r="WLK3585" s="379"/>
      <c r="WLL3585" s="379"/>
      <c r="WLM3585" s="379"/>
      <c r="WLN3585" s="379"/>
      <c r="WLO3585" s="379"/>
      <c r="WLP3585" s="379"/>
      <c r="WLQ3585" s="379"/>
      <c r="WLR3585" s="379"/>
      <c r="WLS3585" s="379"/>
      <c r="WLT3585" s="379"/>
      <c r="WLU3585" s="379"/>
      <c r="WLV3585" s="379"/>
      <c r="WLW3585" s="379"/>
      <c r="WLX3585" s="379"/>
      <c r="WLY3585" s="379"/>
      <c r="WLZ3585" s="379"/>
      <c r="WMA3585" s="379"/>
      <c r="WMB3585" s="379"/>
      <c r="WMC3585" s="379"/>
      <c r="WMD3585" s="379"/>
      <c r="WME3585" s="379"/>
      <c r="WMF3585" s="379"/>
      <c r="WMG3585" s="379"/>
      <c r="WMH3585" s="379"/>
      <c r="WMI3585" s="379"/>
      <c r="WMJ3585" s="379"/>
      <c r="WMK3585" s="379"/>
      <c r="WML3585" s="379"/>
      <c r="WMM3585" s="379"/>
      <c r="WMN3585" s="379"/>
      <c r="WMO3585" s="379"/>
      <c r="WMP3585" s="379"/>
      <c r="WMQ3585" s="379"/>
      <c r="WMR3585" s="379"/>
      <c r="WMS3585" s="379"/>
      <c r="WMT3585" s="379"/>
      <c r="WMU3585" s="379"/>
      <c r="WMV3585" s="379"/>
      <c r="WMW3585" s="379"/>
      <c r="WMX3585" s="379"/>
      <c r="WMY3585" s="379"/>
      <c r="WMZ3585" s="379"/>
      <c r="WNA3585" s="379"/>
      <c r="WNB3585" s="379"/>
      <c r="WNC3585" s="379"/>
      <c r="WND3585" s="379"/>
      <c r="WNE3585" s="379"/>
      <c r="WNF3585" s="379"/>
      <c r="WNG3585" s="379"/>
      <c r="WNH3585" s="379"/>
      <c r="WNI3585" s="379"/>
      <c r="WNJ3585" s="379"/>
      <c r="WNK3585" s="379"/>
      <c r="WNL3585" s="379"/>
      <c r="WNM3585" s="379"/>
      <c r="WNN3585" s="379"/>
      <c r="WNO3585" s="379"/>
      <c r="WNP3585" s="379"/>
      <c r="WNQ3585" s="379"/>
      <c r="WNR3585" s="379"/>
      <c r="WNS3585" s="379"/>
      <c r="WNT3585" s="379"/>
      <c r="WNU3585" s="379"/>
      <c r="WNV3585" s="379"/>
      <c r="WNW3585" s="379"/>
      <c r="WNX3585" s="379"/>
      <c r="WNY3585" s="379"/>
      <c r="WNZ3585" s="379"/>
      <c r="WOA3585" s="379"/>
      <c r="WOB3585" s="379"/>
      <c r="WOC3585" s="379"/>
      <c r="WOD3585" s="379"/>
      <c r="WOE3585" s="379"/>
      <c r="WOF3585" s="379"/>
      <c r="WOG3585" s="379"/>
      <c r="WOH3585" s="379"/>
      <c r="WOI3585" s="379"/>
      <c r="WOJ3585" s="379"/>
      <c r="WOK3585" s="379"/>
      <c r="WOL3585" s="379"/>
      <c r="WOM3585" s="379"/>
      <c r="WON3585" s="379"/>
      <c r="WOO3585" s="379"/>
      <c r="WOP3585" s="379"/>
      <c r="WOQ3585" s="379"/>
      <c r="WOR3585" s="379"/>
      <c r="WOS3585" s="379"/>
      <c r="WOT3585" s="379"/>
      <c r="WOU3585" s="379"/>
      <c r="WOV3585" s="379"/>
      <c r="WOW3585" s="379"/>
      <c r="WOX3585" s="379"/>
      <c r="WOY3585" s="379"/>
      <c r="WOZ3585" s="379"/>
      <c r="WPA3585" s="379"/>
      <c r="WPB3585" s="379"/>
      <c r="WPC3585" s="379"/>
      <c r="WPD3585" s="379"/>
      <c r="WPE3585" s="379"/>
      <c r="WPF3585" s="379"/>
      <c r="WPG3585" s="379"/>
      <c r="WPH3585" s="379"/>
      <c r="WPI3585" s="379"/>
      <c r="WPJ3585" s="379"/>
      <c r="WPK3585" s="379"/>
      <c r="WPL3585" s="379"/>
      <c r="WPM3585" s="379"/>
      <c r="WPN3585" s="379"/>
      <c r="WPO3585" s="379"/>
      <c r="WPP3585" s="379"/>
      <c r="WPQ3585" s="379"/>
      <c r="WPR3585" s="379"/>
      <c r="WPS3585" s="379"/>
      <c r="WPT3585" s="379"/>
      <c r="WPU3585" s="379"/>
      <c r="WPV3585" s="379"/>
      <c r="WPW3585" s="379"/>
      <c r="WPX3585" s="379"/>
      <c r="WPY3585" s="379"/>
      <c r="WPZ3585" s="379"/>
      <c r="WQA3585" s="379"/>
      <c r="WQB3585" s="379"/>
      <c r="WQC3585" s="379"/>
      <c r="WQD3585" s="379"/>
      <c r="WQE3585" s="379"/>
      <c r="WQF3585" s="379"/>
      <c r="WQG3585" s="379"/>
      <c r="WQH3585" s="379"/>
      <c r="WQI3585" s="379"/>
      <c r="WQJ3585" s="379"/>
      <c r="WQK3585" s="379"/>
      <c r="WQL3585" s="379"/>
      <c r="WQM3585" s="379"/>
      <c r="WQN3585" s="379"/>
      <c r="WQO3585" s="379"/>
      <c r="WQP3585" s="379"/>
      <c r="WQQ3585" s="379"/>
      <c r="WQR3585" s="379"/>
      <c r="WQS3585" s="379"/>
      <c r="WQT3585" s="379"/>
      <c r="WQU3585" s="379"/>
      <c r="WQV3585" s="379"/>
      <c r="WQW3585" s="379"/>
      <c r="WQX3585" s="379"/>
      <c r="WQY3585" s="379"/>
      <c r="WQZ3585" s="379"/>
      <c r="WRA3585" s="379"/>
      <c r="WRB3585" s="379"/>
      <c r="WRC3585" s="379"/>
      <c r="WRD3585" s="379"/>
      <c r="WRE3585" s="379"/>
      <c r="WRF3585" s="379"/>
      <c r="WRG3585" s="379"/>
      <c r="WRH3585" s="379"/>
      <c r="WRI3585" s="379"/>
      <c r="WRJ3585" s="379"/>
      <c r="WRK3585" s="379"/>
      <c r="WRL3585" s="379"/>
      <c r="WRM3585" s="379"/>
      <c r="WRN3585" s="379"/>
      <c r="WRO3585" s="379"/>
      <c r="WRP3585" s="379"/>
      <c r="WRQ3585" s="379"/>
      <c r="WRR3585" s="379"/>
      <c r="WRS3585" s="379"/>
      <c r="WRT3585" s="379"/>
      <c r="WRU3585" s="379"/>
      <c r="WRV3585" s="379"/>
      <c r="WRW3585" s="379"/>
      <c r="WRX3585" s="379"/>
      <c r="WRY3585" s="379"/>
      <c r="WRZ3585" s="379"/>
      <c r="WSA3585" s="379"/>
      <c r="WSB3585" s="379"/>
      <c r="WSC3585" s="379"/>
      <c r="WSD3585" s="379"/>
      <c r="WSE3585" s="379"/>
      <c r="WSF3585" s="379"/>
      <c r="WSG3585" s="379"/>
      <c r="WSH3585" s="379"/>
      <c r="WSI3585" s="379"/>
      <c r="WSJ3585" s="379"/>
      <c r="WSK3585" s="379"/>
      <c r="WSL3585" s="379"/>
      <c r="WSM3585" s="379"/>
      <c r="WSN3585" s="379"/>
      <c r="WSO3585" s="379"/>
      <c r="WSP3585" s="379"/>
      <c r="WSQ3585" s="379"/>
      <c r="WSR3585" s="379"/>
      <c r="WSS3585" s="379"/>
      <c r="WST3585" s="379"/>
      <c r="WSU3585" s="379"/>
      <c r="WSV3585" s="379"/>
      <c r="WSW3585" s="379"/>
      <c r="WSX3585" s="379"/>
      <c r="WSY3585" s="379"/>
      <c r="WSZ3585" s="379"/>
      <c r="WTA3585" s="379"/>
      <c r="WTB3585" s="379"/>
      <c r="WTC3585" s="379"/>
      <c r="WTD3585" s="379"/>
      <c r="WTE3585" s="379"/>
      <c r="WTF3585" s="379"/>
      <c r="WTG3585" s="379"/>
      <c r="WTH3585" s="379"/>
      <c r="WTI3585" s="379"/>
      <c r="WTJ3585" s="379"/>
      <c r="WTK3585" s="379"/>
      <c r="WTL3585" s="379"/>
      <c r="WTM3585" s="379"/>
      <c r="WTN3585" s="379"/>
      <c r="WTO3585" s="379"/>
      <c r="WTP3585" s="379"/>
      <c r="WTQ3585" s="379"/>
      <c r="WTR3585" s="379"/>
      <c r="WTS3585" s="379"/>
      <c r="WTT3585" s="379"/>
      <c r="WTU3585" s="379"/>
      <c r="WTV3585" s="379"/>
      <c r="WTW3585" s="379"/>
      <c r="WTX3585" s="379"/>
      <c r="WTY3585" s="379"/>
      <c r="WTZ3585" s="379"/>
      <c r="WUA3585" s="379"/>
      <c r="WUB3585" s="379"/>
      <c r="WUC3585" s="379"/>
      <c r="WUD3585" s="379"/>
      <c r="WUE3585" s="379"/>
      <c r="WUF3585" s="379"/>
      <c r="WUG3585" s="379"/>
      <c r="WUH3585" s="379"/>
      <c r="WUI3585" s="379"/>
      <c r="WUJ3585" s="379"/>
      <c r="WUK3585" s="379"/>
      <c r="WUL3585" s="379"/>
      <c r="WUM3585" s="379"/>
      <c r="WUN3585" s="379"/>
      <c r="WUO3585" s="379"/>
      <c r="WUP3585" s="379"/>
      <c r="WUQ3585" s="379"/>
      <c r="WUR3585" s="379"/>
      <c r="WUS3585" s="379"/>
      <c r="WUT3585" s="379"/>
      <c r="WUU3585" s="379"/>
      <c r="WUV3585" s="379"/>
      <c r="WUW3585" s="379"/>
      <c r="WUX3585" s="379"/>
      <c r="WUY3585" s="379"/>
      <c r="WUZ3585" s="379"/>
      <c r="WVA3585" s="379"/>
      <c r="WVB3585" s="379"/>
      <c r="WVC3585" s="379"/>
      <c r="WVD3585" s="379"/>
      <c r="WVE3585" s="379"/>
      <c r="WVF3585" s="379"/>
      <c r="WVG3585" s="379"/>
      <c r="WVH3585" s="379"/>
      <c r="WVI3585" s="379"/>
      <c r="WVJ3585" s="379"/>
      <c r="WVK3585" s="379"/>
      <c r="WVL3585" s="379"/>
      <c r="WVM3585" s="379"/>
      <c r="WVN3585" s="379"/>
      <c r="WVO3585" s="379"/>
      <c r="WVP3585" s="379"/>
      <c r="WVQ3585" s="379"/>
      <c r="WVR3585" s="379"/>
      <c r="WVS3585" s="379"/>
      <c r="WVT3585" s="379"/>
      <c r="WVU3585" s="379"/>
      <c r="WVV3585" s="379"/>
      <c r="WVW3585" s="379"/>
      <c r="WVX3585" s="379"/>
      <c r="WVY3585" s="379"/>
      <c r="WVZ3585" s="379"/>
      <c r="WWA3585" s="379"/>
      <c r="WWB3585" s="379"/>
      <c r="WWC3585" s="379"/>
      <c r="WWD3585" s="379"/>
      <c r="WWE3585" s="379"/>
      <c r="WWF3585" s="379"/>
      <c r="WWG3585" s="379"/>
      <c r="WWH3585" s="379"/>
      <c r="WWI3585" s="379"/>
      <c r="WWJ3585" s="379"/>
      <c r="WWK3585" s="379"/>
      <c r="WWL3585" s="379"/>
      <c r="WWM3585" s="379"/>
      <c r="WWN3585" s="379"/>
      <c r="WWO3585" s="379"/>
      <c r="WWP3585" s="379"/>
      <c r="WWQ3585" s="379"/>
      <c r="WWR3585" s="379"/>
      <c r="WWS3585" s="379"/>
      <c r="WWT3585" s="379"/>
      <c r="WWU3585" s="379"/>
      <c r="WWV3585" s="379"/>
      <c r="WWW3585" s="379"/>
      <c r="WWX3585" s="379"/>
      <c r="WWY3585" s="379"/>
      <c r="WWZ3585" s="379"/>
      <c r="WXA3585" s="379"/>
      <c r="WXB3585" s="379"/>
      <c r="WXC3585" s="379"/>
      <c r="WXD3585" s="379"/>
      <c r="WXE3585" s="379"/>
      <c r="WXF3585" s="379"/>
      <c r="WXG3585" s="379"/>
      <c r="WXH3585" s="379"/>
      <c r="WXI3585" s="379"/>
      <c r="WXJ3585" s="379"/>
      <c r="WXK3585" s="379"/>
      <c r="WXL3585" s="379"/>
      <c r="WXM3585" s="379"/>
      <c r="WXN3585" s="379"/>
      <c r="WXO3585" s="379"/>
      <c r="WXP3585" s="379"/>
      <c r="WXQ3585" s="379"/>
      <c r="WXR3585" s="379"/>
      <c r="WXS3585" s="379"/>
      <c r="WXT3585" s="379"/>
      <c r="WXU3585" s="379"/>
      <c r="WXV3585" s="379"/>
      <c r="WXW3585" s="379"/>
      <c r="WXX3585" s="379"/>
      <c r="WXY3585" s="379"/>
      <c r="WXZ3585" s="379"/>
      <c r="WYA3585" s="379"/>
      <c r="WYB3585" s="379"/>
      <c r="WYC3585" s="379"/>
      <c r="WYD3585" s="379"/>
      <c r="WYE3585" s="379"/>
      <c r="WYF3585" s="379"/>
      <c r="WYG3585" s="379"/>
      <c r="WYH3585" s="379"/>
      <c r="WYI3585" s="379"/>
      <c r="WYJ3585" s="379"/>
      <c r="WYK3585" s="379"/>
      <c r="WYL3585" s="379"/>
      <c r="WYM3585" s="379"/>
      <c r="WYN3585" s="379"/>
      <c r="WYO3585" s="379"/>
      <c r="WYP3585" s="379"/>
      <c r="WYQ3585" s="379"/>
      <c r="WYR3585" s="379"/>
      <c r="WYS3585" s="379"/>
      <c r="WYT3585" s="379"/>
      <c r="WYU3585" s="379"/>
      <c r="WYV3585" s="379"/>
      <c r="WYW3585" s="379"/>
      <c r="WYX3585" s="379"/>
      <c r="WYY3585" s="379"/>
      <c r="WYZ3585" s="379"/>
      <c r="WZA3585" s="379"/>
      <c r="WZB3585" s="379"/>
      <c r="WZC3585" s="379"/>
      <c r="WZD3585" s="379"/>
      <c r="WZE3585" s="379"/>
      <c r="WZF3585" s="379"/>
      <c r="WZG3585" s="379"/>
      <c r="WZH3585" s="379"/>
      <c r="WZI3585" s="379"/>
      <c r="WZJ3585" s="379"/>
      <c r="WZK3585" s="379"/>
      <c r="WZL3585" s="379"/>
      <c r="WZM3585" s="379"/>
      <c r="WZN3585" s="379"/>
      <c r="WZO3585" s="379"/>
      <c r="WZP3585" s="379"/>
      <c r="WZQ3585" s="379"/>
      <c r="WZR3585" s="379"/>
      <c r="WZS3585" s="379"/>
      <c r="WZT3585" s="379"/>
      <c r="WZU3585" s="379"/>
      <c r="WZV3585" s="379"/>
      <c r="WZW3585" s="379"/>
      <c r="WZX3585" s="379"/>
      <c r="WZY3585" s="379"/>
      <c r="WZZ3585" s="379"/>
      <c r="XAA3585" s="379"/>
      <c r="XAB3585" s="379"/>
      <c r="XAC3585" s="379"/>
      <c r="XAD3585" s="379"/>
      <c r="XAE3585" s="379"/>
      <c r="XAF3585" s="379"/>
      <c r="XAG3585" s="379"/>
      <c r="XAH3585" s="379"/>
      <c r="XAI3585" s="379"/>
      <c r="XAJ3585" s="379"/>
      <c r="XAK3585" s="379"/>
      <c r="XAL3585" s="379"/>
      <c r="XAM3585" s="379"/>
      <c r="XAN3585" s="379"/>
      <c r="XAO3585" s="379"/>
      <c r="XAP3585" s="379"/>
      <c r="XAQ3585" s="379"/>
      <c r="XAR3585" s="379"/>
      <c r="XAS3585" s="379"/>
      <c r="XAT3585" s="379"/>
      <c r="XAU3585" s="379"/>
      <c r="XAV3585" s="379"/>
      <c r="XAW3585" s="379"/>
      <c r="XAX3585" s="379"/>
      <c r="XAY3585" s="379"/>
      <c r="XAZ3585" s="379"/>
      <c r="XBA3585" s="379"/>
      <c r="XBB3585" s="379"/>
      <c r="XBC3585" s="379"/>
      <c r="XBD3585" s="379"/>
      <c r="XBE3585" s="379"/>
      <c r="XBF3585" s="379"/>
      <c r="XBG3585" s="379"/>
      <c r="XBH3585" s="379"/>
      <c r="XBI3585" s="379"/>
      <c r="XBJ3585" s="379"/>
      <c r="XBK3585" s="379"/>
      <c r="XBL3585" s="379"/>
      <c r="XBM3585" s="379"/>
      <c r="XBN3585" s="379"/>
      <c r="XBO3585" s="379"/>
      <c r="XBP3585" s="379"/>
      <c r="XBQ3585" s="379"/>
      <c r="XBR3585" s="379"/>
      <c r="XBS3585" s="379"/>
      <c r="XBT3585" s="379"/>
      <c r="XBU3585" s="379"/>
      <c r="XBV3585" s="379"/>
      <c r="XBW3585" s="379"/>
      <c r="XBX3585" s="379"/>
      <c r="XBY3585" s="379"/>
      <c r="XBZ3585" s="379"/>
      <c r="XCA3585" s="379"/>
      <c r="XCB3585" s="379"/>
      <c r="XCC3585" s="379"/>
      <c r="XCD3585" s="379"/>
      <c r="XCE3585" s="379"/>
      <c r="XCF3585" s="379"/>
      <c r="XCG3585" s="379"/>
      <c r="XCH3585" s="379"/>
      <c r="XCI3585" s="379"/>
      <c r="XCJ3585" s="379"/>
      <c r="XCK3585" s="379"/>
      <c r="XCL3585" s="379"/>
      <c r="XCM3585" s="379"/>
      <c r="XCN3585" s="379"/>
      <c r="XCO3585" s="379"/>
      <c r="XCP3585" s="379"/>
      <c r="XCQ3585" s="379"/>
      <c r="XCR3585" s="379"/>
      <c r="XCS3585" s="379"/>
      <c r="XCT3585" s="379"/>
      <c r="XCU3585" s="379"/>
      <c r="XCV3585" s="379"/>
      <c r="XCW3585" s="379"/>
      <c r="XCX3585" s="379"/>
      <c r="XCY3585" s="379"/>
      <c r="XCZ3585" s="379"/>
      <c r="XDA3585" s="379"/>
      <c r="XDB3585" s="379"/>
      <c r="XDC3585" s="379"/>
      <c r="XDD3585" s="379"/>
      <c r="XDE3585" s="379"/>
      <c r="XDF3585" s="379"/>
      <c r="XDG3585" s="379"/>
      <c r="XDH3585" s="379"/>
      <c r="XDI3585" s="379"/>
      <c r="XDJ3585" s="379"/>
      <c r="XDK3585" s="379"/>
      <c r="XDL3585" s="379"/>
      <c r="XDM3585" s="379"/>
      <c r="XDN3585" s="379"/>
      <c r="XDO3585" s="379"/>
      <c r="XDP3585" s="379"/>
      <c r="XDQ3585" s="379"/>
      <c r="XDR3585" s="379"/>
      <c r="XDS3585" s="379"/>
      <c r="XDT3585" s="379"/>
      <c r="XDU3585" s="379"/>
      <c r="XDV3585" s="379"/>
      <c r="XDW3585" s="379"/>
      <c r="XDX3585" s="379"/>
      <c r="XDY3585" s="379"/>
      <c r="XDZ3585" s="379"/>
      <c r="XEA3585" s="379"/>
      <c r="XEB3585" s="379"/>
      <c r="XEC3585" s="379"/>
      <c r="XED3585" s="379"/>
      <c r="XEE3585" s="379"/>
      <c r="XEF3585" s="379"/>
      <c r="XEG3585" s="379"/>
      <c r="XEH3585" s="379"/>
      <c r="XEI3585" s="379"/>
      <c r="XEJ3585" s="379"/>
      <c r="XEK3585" s="379"/>
      <c r="XEL3585" s="379"/>
      <c r="XEM3585" s="379"/>
      <c r="XEN3585" s="379"/>
      <c r="XEO3585" s="379"/>
      <c r="XEP3585" s="379"/>
      <c r="XEQ3585" s="379"/>
      <c r="XER3585" s="379"/>
      <c r="XES3585" s="379"/>
      <c r="XET3585" s="379"/>
      <c r="XEU3585" s="379"/>
      <c r="XEV3585" s="379"/>
      <c r="XEW3585" s="379"/>
      <c r="XEX3585" s="379"/>
      <c r="XEY3585" s="379"/>
      <c r="XEZ3585" s="379"/>
      <c r="XFA3585" s="379"/>
      <c r="XFB3585" s="379"/>
      <c r="XFC3585" s="379"/>
      <c r="XFD3585" s="379"/>
    </row>
    <row r="3586" spans="1:16384" x14ac:dyDescent="0.25">
      <c r="A3586" s="380">
        <v>5129</v>
      </c>
      <c r="B3586" s="380" t="s">
        <v>3861</v>
      </c>
      <c r="C3586" s="380" t="s">
        <v>1847</v>
      </c>
      <c r="D3586" s="380" t="s">
        <v>251</v>
      </c>
      <c r="E3586" s="380" t="s">
        <v>10</v>
      </c>
      <c r="F3586" s="380">
        <v>1300000</v>
      </c>
      <c r="G3586" s="380">
        <f t="shared" si="67"/>
        <v>1300000</v>
      </c>
      <c r="H3586" s="12">
        <v>1</v>
      </c>
      <c r="J3586" s="5"/>
      <c r="K3586" s="5"/>
      <c r="L3586" s="5"/>
      <c r="M3586" s="5"/>
      <c r="N3586" s="5"/>
      <c r="O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5"/>
      <c r="AK3586" s="5"/>
      <c r="AL3586" s="5"/>
      <c r="AM3586" s="5"/>
      <c r="AN3586" s="5"/>
      <c r="AO3586" s="5"/>
      <c r="AP3586" s="5"/>
      <c r="AQ3586" s="5"/>
      <c r="AR3586" s="5"/>
      <c r="AS3586" s="5"/>
      <c r="AT3586" s="5"/>
      <c r="AU3586" s="5"/>
      <c r="AV3586" s="5"/>
    </row>
    <row r="3587" spans="1:16384" ht="15" customHeight="1" x14ac:dyDescent="0.25">
      <c r="A3587" s="536" t="s">
        <v>198</v>
      </c>
      <c r="B3587" s="537"/>
      <c r="C3587" s="537"/>
      <c r="D3587" s="537"/>
      <c r="E3587" s="537"/>
      <c r="F3587" s="537"/>
      <c r="G3587" s="537"/>
      <c r="H3587" s="538"/>
      <c r="I3587" s="23"/>
    </row>
    <row r="3588" spans="1:16384" ht="15" customHeight="1" x14ac:dyDescent="0.25">
      <c r="A3588" s="533" t="s">
        <v>12</v>
      </c>
      <c r="B3588" s="534"/>
      <c r="C3588" s="534"/>
      <c r="D3588" s="534"/>
      <c r="E3588" s="534"/>
      <c r="F3588" s="534"/>
      <c r="G3588" s="534"/>
      <c r="H3588" s="535"/>
      <c r="I3588" s="23"/>
    </row>
    <row r="3589" spans="1:16384" ht="54" x14ac:dyDescent="0.25">
      <c r="A3589" s="383">
        <v>4239</v>
      </c>
      <c r="B3589" s="383" t="s">
        <v>3901</v>
      </c>
      <c r="C3589" s="383" t="s">
        <v>3902</v>
      </c>
      <c r="D3589" s="383" t="s">
        <v>251</v>
      </c>
      <c r="E3589" s="383" t="s">
        <v>14</v>
      </c>
      <c r="F3589" s="383">
        <v>200000</v>
      </c>
      <c r="G3589" s="383">
        <v>200000</v>
      </c>
      <c r="H3589" s="383">
        <v>1</v>
      </c>
      <c r="I3589" s="23"/>
    </row>
    <row r="3590" spans="1:16384" ht="54" x14ac:dyDescent="0.25">
      <c r="A3590" s="383">
        <v>4239</v>
      </c>
      <c r="B3590" s="383" t="s">
        <v>3903</v>
      </c>
      <c r="C3590" s="383" t="s">
        <v>3902</v>
      </c>
      <c r="D3590" s="383" t="s">
        <v>251</v>
      </c>
      <c r="E3590" s="383" t="s">
        <v>14</v>
      </c>
      <c r="F3590" s="383">
        <v>300000</v>
      </c>
      <c r="G3590" s="383">
        <v>300000</v>
      </c>
      <c r="H3590" s="383">
        <v>1</v>
      </c>
      <c r="I3590" s="23"/>
    </row>
    <row r="3591" spans="1:16384" ht="15" customHeight="1" x14ac:dyDescent="0.25">
      <c r="A3591" s="536" t="s">
        <v>82</v>
      </c>
      <c r="B3591" s="537"/>
      <c r="C3591" s="537"/>
      <c r="D3591" s="537"/>
      <c r="E3591" s="537"/>
      <c r="F3591" s="537"/>
      <c r="G3591" s="537"/>
      <c r="H3591" s="538"/>
      <c r="I3591" s="23"/>
    </row>
    <row r="3592" spans="1:16384" ht="15" customHeight="1" x14ac:dyDescent="0.25">
      <c r="A3592" s="533" t="s">
        <v>12</v>
      </c>
      <c r="B3592" s="534"/>
      <c r="C3592" s="534"/>
      <c r="D3592" s="534"/>
      <c r="E3592" s="534"/>
      <c r="F3592" s="534"/>
      <c r="G3592" s="534"/>
      <c r="H3592" s="535"/>
      <c r="I3592" s="23"/>
    </row>
    <row r="3593" spans="1:16384" ht="27" x14ac:dyDescent="0.25">
      <c r="A3593" s="13">
        <v>4251</v>
      </c>
      <c r="B3593" s="13" t="s">
        <v>2845</v>
      </c>
      <c r="C3593" s="13" t="s">
        <v>2846</v>
      </c>
      <c r="D3593" s="13" t="s">
        <v>384</v>
      </c>
      <c r="E3593" s="13" t="s">
        <v>14</v>
      </c>
      <c r="F3593" s="13">
        <v>3000000</v>
      </c>
      <c r="G3593" s="13">
        <v>3000000</v>
      </c>
      <c r="H3593" s="13">
        <v>1</v>
      </c>
      <c r="I3593" s="23"/>
    </row>
    <row r="3594" spans="1:16384" ht="15" customHeight="1" x14ac:dyDescent="0.25">
      <c r="A3594" s="536" t="s">
        <v>128</v>
      </c>
      <c r="B3594" s="537"/>
      <c r="C3594" s="537"/>
      <c r="D3594" s="537"/>
      <c r="E3594" s="537"/>
      <c r="F3594" s="537"/>
      <c r="G3594" s="537"/>
      <c r="H3594" s="538"/>
      <c r="I3594" s="23"/>
    </row>
    <row r="3595" spans="1:16384" ht="15" customHeight="1" x14ac:dyDescent="0.25">
      <c r="A3595" s="533" t="s">
        <v>12</v>
      </c>
      <c r="B3595" s="534"/>
      <c r="C3595" s="534"/>
      <c r="D3595" s="534"/>
      <c r="E3595" s="534"/>
      <c r="F3595" s="534"/>
      <c r="G3595" s="534"/>
      <c r="H3595" s="535"/>
      <c r="I3595" s="23"/>
    </row>
    <row r="3596" spans="1:16384" ht="40.5" x14ac:dyDescent="0.25">
      <c r="A3596" s="186">
        <v>4239</v>
      </c>
      <c r="B3596" s="186" t="s">
        <v>436</v>
      </c>
      <c r="C3596" s="186" t="s">
        <v>437</v>
      </c>
      <c r="D3596" s="186" t="s">
        <v>9</v>
      </c>
      <c r="E3596" s="186" t="s">
        <v>14</v>
      </c>
      <c r="F3596" s="186">
        <v>479888</v>
      </c>
      <c r="G3596" s="186">
        <v>479888</v>
      </c>
      <c r="H3596" s="186">
        <v>1</v>
      </c>
      <c r="I3596" s="23"/>
    </row>
    <row r="3597" spans="1:16384" ht="40.5" x14ac:dyDescent="0.25">
      <c r="A3597" s="186">
        <v>4239</v>
      </c>
      <c r="B3597" s="186" t="s">
        <v>438</v>
      </c>
      <c r="C3597" s="186" t="s">
        <v>437</v>
      </c>
      <c r="D3597" s="186" t="s">
        <v>9</v>
      </c>
      <c r="E3597" s="186" t="s">
        <v>14</v>
      </c>
      <c r="F3597" s="186">
        <v>948888</v>
      </c>
      <c r="G3597" s="186">
        <v>948888</v>
      </c>
      <c r="H3597" s="186">
        <v>1</v>
      </c>
      <c r="I3597" s="23"/>
    </row>
    <row r="3598" spans="1:16384" ht="40.5" x14ac:dyDescent="0.25">
      <c r="A3598" s="186">
        <v>4239</v>
      </c>
      <c r="B3598" s="186" t="s">
        <v>439</v>
      </c>
      <c r="C3598" s="186" t="s">
        <v>437</v>
      </c>
      <c r="D3598" s="186" t="s">
        <v>9</v>
      </c>
      <c r="E3598" s="186" t="s">
        <v>14</v>
      </c>
      <c r="F3598" s="186">
        <v>439888</v>
      </c>
      <c r="G3598" s="186">
        <v>439888</v>
      </c>
      <c r="H3598" s="186">
        <v>1</v>
      </c>
      <c r="I3598" s="23"/>
    </row>
    <row r="3599" spans="1:16384" ht="40.5" x14ac:dyDescent="0.25">
      <c r="A3599" s="186">
        <v>4239</v>
      </c>
      <c r="B3599" s="186" t="s">
        <v>440</v>
      </c>
      <c r="C3599" s="186" t="s">
        <v>437</v>
      </c>
      <c r="D3599" s="186" t="s">
        <v>9</v>
      </c>
      <c r="E3599" s="186" t="s">
        <v>14</v>
      </c>
      <c r="F3599" s="186">
        <v>247888</v>
      </c>
      <c r="G3599" s="186">
        <v>247888</v>
      </c>
      <c r="H3599" s="186">
        <v>1</v>
      </c>
      <c r="I3599" s="23"/>
    </row>
    <row r="3600" spans="1:16384" ht="40.5" x14ac:dyDescent="0.25">
      <c r="A3600" s="186">
        <v>4239</v>
      </c>
      <c r="B3600" s="186" t="s">
        <v>441</v>
      </c>
      <c r="C3600" s="186" t="s">
        <v>437</v>
      </c>
      <c r="D3600" s="186" t="s">
        <v>9</v>
      </c>
      <c r="E3600" s="186" t="s">
        <v>14</v>
      </c>
      <c r="F3600" s="186">
        <v>391888</v>
      </c>
      <c r="G3600" s="186">
        <v>391888</v>
      </c>
      <c r="H3600" s="186">
        <v>1</v>
      </c>
      <c r="I3600" s="23"/>
    </row>
    <row r="3601" spans="1:9" ht="40.5" x14ac:dyDescent="0.25">
      <c r="A3601" s="186">
        <v>4239</v>
      </c>
      <c r="B3601" s="186" t="s">
        <v>442</v>
      </c>
      <c r="C3601" s="186" t="s">
        <v>437</v>
      </c>
      <c r="D3601" s="186" t="s">
        <v>9</v>
      </c>
      <c r="E3601" s="186" t="s">
        <v>14</v>
      </c>
      <c r="F3601" s="186">
        <v>314000</v>
      </c>
      <c r="G3601" s="186">
        <v>314000</v>
      </c>
      <c r="H3601" s="186">
        <v>1</v>
      </c>
      <c r="I3601" s="23"/>
    </row>
    <row r="3602" spans="1:9" ht="40.5" x14ac:dyDescent="0.25">
      <c r="A3602" s="186">
        <v>4239</v>
      </c>
      <c r="B3602" s="186" t="s">
        <v>443</v>
      </c>
      <c r="C3602" s="186" t="s">
        <v>437</v>
      </c>
      <c r="D3602" s="186" t="s">
        <v>9</v>
      </c>
      <c r="E3602" s="186" t="s">
        <v>14</v>
      </c>
      <c r="F3602" s="186">
        <v>698000</v>
      </c>
      <c r="G3602" s="186">
        <v>698000</v>
      </c>
      <c r="H3602" s="186">
        <v>1</v>
      </c>
      <c r="I3602" s="23"/>
    </row>
    <row r="3603" spans="1:9" ht="40.5" x14ac:dyDescent="0.25">
      <c r="A3603" s="186">
        <v>4239</v>
      </c>
      <c r="B3603" s="186" t="s">
        <v>444</v>
      </c>
      <c r="C3603" s="186" t="s">
        <v>437</v>
      </c>
      <c r="D3603" s="186" t="s">
        <v>9</v>
      </c>
      <c r="E3603" s="186" t="s">
        <v>14</v>
      </c>
      <c r="F3603" s="186">
        <v>148000</v>
      </c>
      <c r="G3603" s="186">
        <v>148000</v>
      </c>
      <c r="H3603" s="186">
        <v>1</v>
      </c>
      <c r="I3603" s="23"/>
    </row>
    <row r="3604" spans="1:9" ht="40.5" x14ac:dyDescent="0.25">
      <c r="A3604" s="186">
        <v>4239</v>
      </c>
      <c r="B3604" s="186" t="s">
        <v>445</v>
      </c>
      <c r="C3604" s="186" t="s">
        <v>437</v>
      </c>
      <c r="D3604" s="186" t="s">
        <v>9</v>
      </c>
      <c r="E3604" s="186" t="s">
        <v>14</v>
      </c>
      <c r="F3604" s="186">
        <v>798000</v>
      </c>
      <c r="G3604" s="186">
        <v>798000</v>
      </c>
      <c r="H3604" s="186">
        <v>1</v>
      </c>
      <c r="I3604" s="23"/>
    </row>
    <row r="3605" spans="1:9" ht="15" customHeight="1" x14ac:dyDescent="0.25">
      <c r="A3605" s="569" t="s">
        <v>4932</v>
      </c>
      <c r="B3605" s="570"/>
      <c r="C3605" s="570"/>
      <c r="D3605" s="570"/>
      <c r="E3605" s="570"/>
      <c r="F3605" s="570"/>
      <c r="G3605" s="570"/>
      <c r="H3605" s="571"/>
      <c r="I3605" s="23"/>
    </row>
    <row r="3606" spans="1:9" x14ac:dyDescent="0.25">
      <c r="A3606" s="533" t="s">
        <v>8</v>
      </c>
      <c r="B3606" s="534"/>
      <c r="C3606" s="534"/>
      <c r="D3606" s="534"/>
      <c r="E3606" s="534"/>
      <c r="F3606" s="534"/>
      <c r="G3606" s="534"/>
      <c r="H3606" s="535"/>
      <c r="I3606" s="23"/>
    </row>
    <row r="3607" spans="1:9" x14ac:dyDescent="0.25">
      <c r="A3607" s="375">
        <v>4269</v>
      </c>
      <c r="B3607" s="375" t="s">
        <v>3648</v>
      </c>
      <c r="C3607" s="375" t="s">
        <v>3073</v>
      </c>
      <c r="D3607" s="375" t="s">
        <v>9</v>
      </c>
      <c r="E3607" s="375" t="s">
        <v>10</v>
      </c>
      <c r="F3607" s="375">
        <v>17500</v>
      </c>
      <c r="G3607" s="375">
        <f>+F3607*H3607</f>
        <v>3500000</v>
      </c>
      <c r="H3607" s="375">
        <v>200</v>
      </c>
      <c r="I3607" s="23"/>
    </row>
    <row r="3608" spans="1:9" x14ac:dyDescent="0.25">
      <c r="A3608" s="375">
        <v>4269</v>
      </c>
      <c r="B3608" s="375" t="s">
        <v>3651</v>
      </c>
      <c r="C3608" s="375" t="s">
        <v>1828</v>
      </c>
      <c r="D3608" s="375" t="s">
        <v>9</v>
      </c>
      <c r="E3608" s="375" t="s">
        <v>857</v>
      </c>
      <c r="F3608" s="375">
        <v>3500</v>
      </c>
      <c r="G3608" s="375">
        <f>+F3608*H3608</f>
        <v>8334900</v>
      </c>
      <c r="H3608" s="375">
        <v>2381.4</v>
      </c>
      <c r="I3608" s="23"/>
    </row>
    <row r="3609" spans="1:9" x14ac:dyDescent="0.25">
      <c r="A3609" s="375">
        <v>4269</v>
      </c>
      <c r="B3609" s="375" t="s">
        <v>3652</v>
      </c>
      <c r="C3609" s="375" t="s">
        <v>1828</v>
      </c>
      <c r="D3609" s="375" t="s">
        <v>9</v>
      </c>
      <c r="E3609" s="375" t="s">
        <v>857</v>
      </c>
      <c r="F3609" s="375">
        <v>3300</v>
      </c>
      <c r="G3609" s="375">
        <f>+F3609*H3609</f>
        <v>1658250</v>
      </c>
      <c r="H3609" s="375">
        <v>502.5</v>
      </c>
      <c r="I3609" s="23"/>
    </row>
    <row r="3610" spans="1:9" ht="27" x14ac:dyDescent="0.25">
      <c r="A3610" s="375">
        <v>4261</v>
      </c>
      <c r="B3610" s="375" t="s">
        <v>3649</v>
      </c>
      <c r="C3610" s="375" t="s">
        <v>3650</v>
      </c>
      <c r="D3610" s="375" t="s">
        <v>9</v>
      </c>
      <c r="E3610" s="375" t="s">
        <v>10</v>
      </c>
      <c r="F3610" s="375">
        <v>17500</v>
      </c>
      <c r="G3610" s="375">
        <f>+F3610*H3610</f>
        <v>3500000</v>
      </c>
      <c r="H3610" s="375">
        <v>200</v>
      </c>
      <c r="I3610" s="23"/>
    </row>
    <row r="3611" spans="1:9" ht="15" customHeight="1" x14ac:dyDescent="0.25">
      <c r="A3611" s="569" t="s">
        <v>73</v>
      </c>
      <c r="B3611" s="570"/>
      <c r="C3611" s="570"/>
      <c r="D3611" s="570"/>
      <c r="E3611" s="570"/>
      <c r="F3611" s="570"/>
      <c r="G3611" s="570"/>
      <c r="H3611" s="571"/>
      <c r="I3611" s="23"/>
    </row>
    <row r="3612" spans="1:9" ht="15" customHeight="1" x14ac:dyDescent="0.25">
      <c r="A3612" s="533" t="s">
        <v>8</v>
      </c>
      <c r="B3612" s="534"/>
      <c r="C3612" s="534"/>
      <c r="D3612" s="534"/>
      <c r="E3612" s="534"/>
      <c r="F3612" s="534"/>
      <c r="G3612" s="534"/>
      <c r="H3612" s="535"/>
      <c r="I3612" s="23"/>
    </row>
    <row r="3613" spans="1:9" ht="15" customHeight="1" x14ac:dyDescent="0.25">
      <c r="A3613" s="183"/>
      <c r="B3613" s="184"/>
      <c r="C3613" s="184"/>
      <c r="D3613" s="184"/>
      <c r="E3613" s="184"/>
      <c r="F3613" s="184"/>
      <c r="G3613" s="184"/>
      <c r="H3613" s="184"/>
      <c r="I3613" s="23"/>
    </row>
    <row r="3614" spans="1:9" x14ac:dyDescent="0.25">
      <c r="A3614" s="172"/>
      <c r="B3614" s="172"/>
      <c r="C3614" s="172"/>
      <c r="D3614" s="172"/>
      <c r="E3614" s="172"/>
      <c r="F3614" s="172"/>
      <c r="G3614" s="172"/>
      <c r="H3614" s="172"/>
      <c r="I3614" s="23"/>
    </row>
    <row r="3615" spans="1:9" ht="15" customHeight="1" x14ac:dyDescent="0.25">
      <c r="A3615" s="533" t="s">
        <v>12</v>
      </c>
      <c r="B3615" s="534"/>
      <c r="C3615" s="534"/>
      <c r="D3615" s="534"/>
      <c r="E3615" s="534"/>
      <c r="F3615" s="534"/>
      <c r="G3615" s="534"/>
      <c r="H3615" s="535"/>
      <c r="I3615" s="23"/>
    </row>
    <row r="3616" spans="1:9" ht="40.5" x14ac:dyDescent="0.25">
      <c r="A3616" s="375">
        <v>4239</v>
      </c>
      <c r="B3616" s="375" t="s">
        <v>3653</v>
      </c>
      <c r="C3616" s="375" t="s">
        <v>500</v>
      </c>
      <c r="D3616" s="375" t="s">
        <v>9</v>
      </c>
      <c r="E3616" s="375" t="s">
        <v>14</v>
      </c>
      <c r="F3616" s="375">
        <v>400000</v>
      </c>
      <c r="G3616" s="375">
        <v>400000</v>
      </c>
      <c r="H3616" s="375">
        <v>1</v>
      </c>
      <c r="I3616" s="23"/>
    </row>
    <row r="3617" spans="1:24" ht="40.5" x14ac:dyDescent="0.25">
      <c r="A3617" s="343">
        <v>4239</v>
      </c>
      <c r="B3617" s="375" t="s">
        <v>3016</v>
      </c>
      <c r="C3617" s="375" t="s">
        <v>500</v>
      </c>
      <c r="D3617" s="375" t="s">
        <v>9</v>
      </c>
      <c r="E3617" s="375" t="s">
        <v>14</v>
      </c>
      <c r="F3617" s="375">
        <v>500000</v>
      </c>
      <c r="G3617" s="375">
        <v>500000</v>
      </c>
      <c r="H3617" s="375">
        <v>1</v>
      </c>
      <c r="I3617" s="23"/>
    </row>
    <row r="3618" spans="1:24" ht="40.5" x14ac:dyDescent="0.25">
      <c r="A3618" s="343">
        <v>4239</v>
      </c>
      <c r="B3618" s="343" t="s">
        <v>3017</v>
      </c>
      <c r="C3618" s="343" t="s">
        <v>500</v>
      </c>
      <c r="D3618" s="343" t="s">
        <v>9</v>
      </c>
      <c r="E3618" s="343" t="s">
        <v>14</v>
      </c>
      <c r="F3618" s="343">
        <v>800000</v>
      </c>
      <c r="G3618" s="343">
        <v>800000</v>
      </c>
      <c r="H3618" s="343">
        <v>2</v>
      </c>
      <c r="I3618" s="23"/>
    </row>
    <row r="3619" spans="1:24" ht="40.5" x14ac:dyDescent="0.25">
      <c r="A3619" s="343">
        <v>4239</v>
      </c>
      <c r="B3619" s="343" t="s">
        <v>3018</v>
      </c>
      <c r="C3619" s="343" t="s">
        <v>500</v>
      </c>
      <c r="D3619" s="343" t="s">
        <v>9</v>
      </c>
      <c r="E3619" s="343" t="s">
        <v>14</v>
      </c>
      <c r="F3619" s="343">
        <v>800000</v>
      </c>
      <c r="G3619" s="343">
        <v>800000</v>
      </c>
      <c r="H3619" s="343">
        <v>3</v>
      </c>
      <c r="I3619" s="23"/>
    </row>
    <row r="3620" spans="1:24" ht="40.5" x14ac:dyDescent="0.25">
      <c r="A3620" s="343">
        <v>4239</v>
      </c>
      <c r="B3620" s="343" t="s">
        <v>3019</v>
      </c>
      <c r="C3620" s="343" t="s">
        <v>500</v>
      </c>
      <c r="D3620" s="343" t="s">
        <v>9</v>
      </c>
      <c r="E3620" s="343" t="s">
        <v>14</v>
      </c>
      <c r="F3620" s="343">
        <v>400000</v>
      </c>
      <c r="G3620" s="343">
        <v>400000</v>
      </c>
      <c r="H3620" s="343">
        <v>4</v>
      </c>
      <c r="I3620" s="23"/>
    </row>
    <row r="3621" spans="1:24" ht="40.5" x14ac:dyDescent="0.25">
      <c r="A3621" s="343">
        <v>4239</v>
      </c>
      <c r="B3621" s="343" t="s">
        <v>3020</v>
      </c>
      <c r="C3621" s="343" t="s">
        <v>500</v>
      </c>
      <c r="D3621" s="343" t="s">
        <v>9</v>
      </c>
      <c r="E3621" s="343" t="s">
        <v>14</v>
      </c>
      <c r="F3621" s="343">
        <v>800000</v>
      </c>
      <c r="G3621" s="343">
        <v>800000</v>
      </c>
      <c r="H3621" s="343">
        <v>5</v>
      </c>
      <c r="I3621" s="23"/>
    </row>
    <row r="3622" spans="1:24" ht="40.5" x14ac:dyDescent="0.25">
      <c r="A3622" s="343">
        <v>4239</v>
      </c>
      <c r="B3622" s="343" t="s">
        <v>3021</v>
      </c>
      <c r="C3622" s="343" t="s">
        <v>500</v>
      </c>
      <c r="D3622" s="343" t="s">
        <v>9</v>
      </c>
      <c r="E3622" s="343" t="s">
        <v>14</v>
      </c>
      <c r="F3622" s="343">
        <v>400000</v>
      </c>
      <c r="G3622" s="343">
        <v>400000</v>
      </c>
      <c r="H3622" s="343">
        <v>6</v>
      </c>
      <c r="I3622" s="23"/>
    </row>
    <row r="3623" spans="1:24" ht="40.5" x14ac:dyDescent="0.25">
      <c r="A3623" s="343">
        <v>4239</v>
      </c>
      <c r="B3623" s="343" t="s">
        <v>3022</v>
      </c>
      <c r="C3623" s="343" t="s">
        <v>500</v>
      </c>
      <c r="D3623" s="343" t="s">
        <v>9</v>
      </c>
      <c r="E3623" s="343" t="s">
        <v>14</v>
      </c>
      <c r="F3623" s="343">
        <v>800000</v>
      </c>
      <c r="G3623" s="343">
        <v>800000</v>
      </c>
      <c r="H3623" s="343">
        <v>7</v>
      </c>
      <c r="I3623" s="23"/>
    </row>
    <row r="3624" spans="1:24" ht="40.5" x14ac:dyDescent="0.25">
      <c r="A3624" s="343">
        <v>4239</v>
      </c>
      <c r="B3624" s="343" t="s">
        <v>3023</v>
      </c>
      <c r="C3624" s="343" t="s">
        <v>500</v>
      </c>
      <c r="D3624" s="343" t="s">
        <v>9</v>
      </c>
      <c r="E3624" s="343" t="s">
        <v>14</v>
      </c>
      <c r="F3624" s="343">
        <v>800000</v>
      </c>
      <c r="G3624" s="343">
        <v>800000</v>
      </c>
      <c r="H3624" s="343">
        <v>8</v>
      </c>
      <c r="I3624" s="23"/>
    </row>
    <row r="3625" spans="1:24" ht="67.5" x14ac:dyDescent="0.25">
      <c r="A3625" s="343">
        <v>4239</v>
      </c>
      <c r="B3625" s="343" t="s">
        <v>429</v>
      </c>
      <c r="C3625" s="343" t="s">
        <v>430</v>
      </c>
      <c r="D3625" s="343" t="s">
        <v>9</v>
      </c>
      <c r="E3625" s="343" t="s">
        <v>14</v>
      </c>
      <c r="F3625" s="343">
        <v>644000</v>
      </c>
      <c r="G3625" s="343">
        <v>644000</v>
      </c>
      <c r="H3625" s="343">
        <v>1</v>
      </c>
      <c r="I3625" s="23"/>
    </row>
    <row r="3626" spans="1:24" ht="54" x14ac:dyDescent="0.25">
      <c r="A3626" s="343">
        <v>4239</v>
      </c>
      <c r="B3626" s="343" t="s">
        <v>431</v>
      </c>
      <c r="C3626" s="343" t="s">
        <v>432</v>
      </c>
      <c r="D3626" s="343" t="s">
        <v>9</v>
      </c>
      <c r="E3626" s="343" t="s">
        <v>14</v>
      </c>
      <c r="F3626" s="343">
        <v>344000</v>
      </c>
      <c r="G3626" s="343">
        <v>344000</v>
      </c>
      <c r="H3626" s="343">
        <v>1</v>
      </c>
      <c r="I3626" s="23"/>
    </row>
    <row r="3627" spans="1:24" ht="67.5" x14ac:dyDescent="0.25">
      <c r="A3627" s="343">
        <v>4239</v>
      </c>
      <c r="B3627" s="343" t="s">
        <v>433</v>
      </c>
      <c r="C3627" s="343" t="s">
        <v>430</v>
      </c>
      <c r="D3627" s="343" t="s">
        <v>9</v>
      </c>
      <c r="E3627" s="343" t="s">
        <v>14</v>
      </c>
      <c r="F3627" s="343">
        <v>1850000</v>
      </c>
      <c r="G3627" s="343">
        <v>1850000</v>
      </c>
      <c r="H3627" s="343">
        <v>1</v>
      </c>
      <c r="I3627" s="23"/>
    </row>
    <row r="3628" spans="1:24" ht="54" x14ac:dyDescent="0.25">
      <c r="A3628" s="343">
        <v>4239</v>
      </c>
      <c r="B3628" s="343" t="s">
        <v>434</v>
      </c>
      <c r="C3628" s="343" t="s">
        <v>432</v>
      </c>
      <c r="D3628" s="343" t="s">
        <v>9</v>
      </c>
      <c r="E3628" s="343" t="s">
        <v>14</v>
      </c>
      <c r="F3628" s="343">
        <v>679050</v>
      </c>
      <c r="G3628" s="343">
        <v>679050</v>
      </c>
      <c r="H3628" s="343">
        <v>1</v>
      </c>
      <c r="I3628" s="23"/>
    </row>
    <row r="3629" spans="1:24" ht="54" x14ac:dyDescent="0.25">
      <c r="A3629" s="343">
        <v>4239</v>
      </c>
      <c r="B3629" s="343" t="s">
        <v>435</v>
      </c>
      <c r="C3629" s="343" t="s">
        <v>432</v>
      </c>
      <c r="D3629" s="343" t="s">
        <v>9</v>
      </c>
      <c r="E3629" s="343" t="s">
        <v>14</v>
      </c>
      <c r="F3629" s="343">
        <v>444000</v>
      </c>
      <c r="G3629" s="343">
        <v>444000</v>
      </c>
      <c r="H3629" s="343">
        <v>1</v>
      </c>
      <c r="I3629" s="23"/>
    </row>
    <row r="3630" spans="1:24" ht="15" customHeight="1" x14ac:dyDescent="0.25">
      <c r="A3630" s="569" t="s">
        <v>170</v>
      </c>
      <c r="B3630" s="570"/>
      <c r="C3630" s="570"/>
      <c r="D3630" s="570"/>
      <c r="E3630" s="570"/>
      <c r="F3630" s="570"/>
      <c r="G3630" s="570"/>
      <c r="H3630" s="571"/>
      <c r="I3630" s="23"/>
    </row>
    <row r="3631" spans="1:24" ht="15" customHeight="1" x14ac:dyDescent="0.25">
      <c r="A3631" s="551" t="s">
        <v>16</v>
      </c>
      <c r="B3631" s="552"/>
      <c r="C3631" s="552"/>
      <c r="D3631" s="552"/>
      <c r="E3631" s="552"/>
      <c r="F3631" s="552"/>
      <c r="G3631" s="552"/>
      <c r="H3631" s="553"/>
      <c r="I3631" s="23"/>
    </row>
    <row r="3632" spans="1:24" s="442" customFormat="1" ht="27" x14ac:dyDescent="0.25">
      <c r="A3632" s="4">
        <v>5112</v>
      </c>
      <c r="B3632" s="4" t="s">
        <v>5478</v>
      </c>
      <c r="C3632" s="4" t="s">
        <v>1442</v>
      </c>
      <c r="D3632" s="4" t="s">
        <v>384</v>
      </c>
      <c r="E3632" s="4" t="s">
        <v>14</v>
      </c>
      <c r="F3632" s="4">
        <v>11139380</v>
      </c>
      <c r="G3632" s="4">
        <v>11139380</v>
      </c>
      <c r="H3632" s="4">
        <v>1</v>
      </c>
      <c r="I3632" s="445"/>
      <c r="P3632" s="443"/>
      <c r="Q3632" s="443"/>
      <c r="R3632" s="443"/>
      <c r="S3632" s="443"/>
      <c r="T3632" s="443"/>
      <c r="U3632" s="443"/>
      <c r="V3632" s="443"/>
      <c r="W3632" s="443"/>
      <c r="X3632" s="443"/>
    </row>
    <row r="3633" spans="1:24" ht="15" customHeight="1" x14ac:dyDescent="0.25">
      <c r="A3633" s="533" t="s">
        <v>12</v>
      </c>
      <c r="B3633" s="534"/>
      <c r="C3633" s="534"/>
      <c r="D3633" s="534"/>
      <c r="E3633" s="534"/>
      <c r="F3633" s="534"/>
      <c r="G3633" s="534"/>
      <c r="H3633" s="535"/>
      <c r="I3633" s="23"/>
    </row>
    <row r="3634" spans="1:24" s="442" customFormat="1" ht="27" x14ac:dyDescent="0.25">
      <c r="A3634" s="4">
        <v>5112</v>
      </c>
      <c r="B3634" s="4" t="s">
        <v>5453</v>
      </c>
      <c r="C3634" s="4" t="s">
        <v>1096</v>
      </c>
      <c r="D3634" s="4" t="s">
        <v>13</v>
      </c>
      <c r="E3634" s="4" t="s">
        <v>14</v>
      </c>
      <c r="F3634" s="4">
        <v>66400</v>
      </c>
      <c r="G3634" s="4">
        <v>66400</v>
      </c>
      <c r="H3634" s="4">
        <v>1</v>
      </c>
      <c r="I3634" s="445"/>
      <c r="P3634" s="443"/>
      <c r="Q3634" s="443"/>
      <c r="R3634" s="443"/>
      <c r="S3634" s="443"/>
      <c r="T3634" s="443"/>
      <c r="U3634" s="443"/>
      <c r="V3634" s="443"/>
      <c r="W3634" s="443"/>
      <c r="X3634" s="443"/>
    </row>
    <row r="3635" spans="1:24" s="442" customFormat="1" ht="27" x14ac:dyDescent="0.25">
      <c r="A3635" s="4">
        <v>5112</v>
      </c>
      <c r="B3635" s="4" t="s">
        <v>5458</v>
      </c>
      <c r="C3635" s="4" t="s">
        <v>457</v>
      </c>
      <c r="D3635" s="4" t="s">
        <v>1215</v>
      </c>
      <c r="E3635" s="4" t="s">
        <v>14</v>
      </c>
      <c r="F3635" s="4">
        <v>221200</v>
      </c>
      <c r="G3635" s="4">
        <v>221200</v>
      </c>
      <c r="H3635" s="4">
        <v>1</v>
      </c>
      <c r="I3635" s="445"/>
      <c r="P3635" s="443"/>
      <c r="Q3635" s="443"/>
      <c r="R3635" s="443"/>
      <c r="S3635" s="443"/>
      <c r="T3635" s="443"/>
      <c r="U3635" s="443"/>
      <c r="V3635" s="443"/>
      <c r="W3635" s="443"/>
      <c r="X3635" s="443"/>
    </row>
    <row r="3636" spans="1:24" ht="17.25" customHeight="1" x14ac:dyDescent="0.25">
      <c r="A3636" s="569" t="s">
        <v>129</v>
      </c>
      <c r="B3636" s="570"/>
      <c r="C3636" s="570"/>
      <c r="D3636" s="570"/>
      <c r="E3636" s="570"/>
      <c r="F3636" s="570"/>
      <c r="G3636" s="570"/>
      <c r="H3636" s="571"/>
      <c r="I3636" s="23"/>
    </row>
    <row r="3637" spans="1:24" ht="15" customHeight="1" x14ac:dyDescent="0.25">
      <c r="A3637" s="533" t="s">
        <v>12</v>
      </c>
      <c r="B3637" s="534"/>
      <c r="C3637" s="534"/>
      <c r="D3637" s="534"/>
      <c r="E3637" s="534"/>
      <c r="F3637" s="534"/>
      <c r="G3637" s="534"/>
      <c r="H3637" s="535"/>
      <c r="I3637" s="23"/>
    </row>
    <row r="3638" spans="1:24" ht="27" x14ac:dyDescent="0.25">
      <c r="A3638" s="4">
        <v>4238</v>
      </c>
      <c r="B3638" s="4" t="s">
        <v>376</v>
      </c>
      <c r="C3638" s="4" t="s">
        <v>375</v>
      </c>
      <c r="D3638" s="4" t="s">
        <v>13</v>
      </c>
      <c r="E3638" s="4" t="s">
        <v>14</v>
      </c>
      <c r="F3638" s="4">
        <v>1365000</v>
      </c>
      <c r="G3638" s="4">
        <v>1365000</v>
      </c>
      <c r="H3638" s="4">
        <v>1</v>
      </c>
      <c r="I3638" s="23"/>
    </row>
    <row r="3639" spans="1:24" ht="27" x14ac:dyDescent="0.25">
      <c r="A3639" s="4">
        <v>4239</v>
      </c>
      <c r="B3639" s="4" t="s">
        <v>374</v>
      </c>
      <c r="C3639" s="4" t="s">
        <v>375</v>
      </c>
      <c r="D3639" s="4" t="s">
        <v>13</v>
      </c>
      <c r="E3639" s="4" t="s">
        <v>14</v>
      </c>
      <c r="F3639" s="4">
        <v>3003000</v>
      </c>
      <c r="G3639" s="4">
        <v>3003000</v>
      </c>
      <c r="H3639" s="4">
        <v>1</v>
      </c>
      <c r="I3639" s="23"/>
    </row>
    <row r="3640" spans="1:24" ht="15" customHeight="1" x14ac:dyDescent="0.25">
      <c r="A3640" s="536" t="s">
        <v>192</v>
      </c>
      <c r="B3640" s="537"/>
      <c r="C3640" s="537"/>
      <c r="D3640" s="537"/>
      <c r="E3640" s="537"/>
      <c r="F3640" s="537"/>
      <c r="G3640" s="537"/>
      <c r="H3640" s="538"/>
      <c r="I3640" s="23"/>
    </row>
    <row r="3641" spans="1:24" ht="15" customHeight="1" x14ac:dyDescent="0.25">
      <c r="A3641" s="533" t="s">
        <v>12</v>
      </c>
      <c r="B3641" s="534"/>
      <c r="C3641" s="534"/>
      <c r="D3641" s="534"/>
      <c r="E3641" s="534"/>
      <c r="F3641" s="534"/>
      <c r="G3641" s="534"/>
      <c r="H3641" s="535"/>
      <c r="I3641" s="23"/>
    </row>
    <row r="3642" spans="1:24" ht="27" x14ac:dyDescent="0.25">
      <c r="A3642" s="111">
        <v>4251</v>
      </c>
      <c r="B3642" s="329" t="s">
        <v>2722</v>
      </c>
      <c r="C3642" s="329" t="s">
        <v>457</v>
      </c>
      <c r="D3642" s="329" t="s">
        <v>1215</v>
      </c>
      <c r="E3642" s="329" t="s">
        <v>14</v>
      </c>
      <c r="F3642" s="329">
        <v>400000</v>
      </c>
      <c r="G3642" s="329">
        <v>400000</v>
      </c>
      <c r="H3642" s="329">
        <v>1</v>
      </c>
      <c r="I3642" s="23"/>
    </row>
    <row r="3643" spans="1:24" ht="15" customHeight="1" x14ac:dyDescent="0.25">
      <c r="A3643" s="533" t="s">
        <v>16</v>
      </c>
      <c r="B3643" s="534"/>
      <c r="C3643" s="534"/>
      <c r="D3643" s="534"/>
      <c r="E3643" s="534"/>
      <c r="F3643" s="534"/>
      <c r="G3643" s="534"/>
      <c r="H3643" s="535"/>
      <c r="I3643" s="23"/>
    </row>
    <row r="3644" spans="1:24" ht="27" x14ac:dyDescent="0.25">
      <c r="A3644" s="97">
        <v>4251</v>
      </c>
      <c r="B3644" s="329" t="s">
        <v>2721</v>
      </c>
      <c r="C3644" s="329" t="s">
        <v>473</v>
      </c>
      <c r="D3644" s="329" t="s">
        <v>384</v>
      </c>
      <c r="E3644" s="329" t="s">
        <v>14</v>
      </c>
      <c r="F3644" s="329">
        <v>19600000</v>
      </c>
      <c r="G3644" s="329">
        <v>19600000</v>
      </c>
      <c r="H3644" s="329">
        <v>1</v>
      </c>
      <c r="I3644" s="23"/>
    </row>
    <row r="3645" spans="1:24" ht="15" customHeight="1" x14ac:dyDescent="0.25">
      <c r="A3645" s="536" t="s">
        <v>268</v>
      </c>
      <c r="B3645" s="537"/>
      <c r="C3645" s="537"/>
      <c r="D3645" s="537"/>
      <c r="E3645" s="537"/>
      <c r="F3645" s="537"/>
      <c r="G3645" s="537"/>
      <c r="H3645" s="538"/>
      <c r="I3645" s="23"/>
    </row>
    <row r="3646" spans="1:24" ht="15" customHeight="1" x14ac:dyDescent="0.25">
      <c r="A3646" s="533" t="s">
        <v>16</v>
      </c>
      <c r="B3646" s="534"/>
      <c r="C3646" s="534"/>
      <c r="D3646" s="534"/>
      <c r="E3646" s="534"/>
      <c r="F3646" s="534"/>
      <c r="G3646" s="534"/>
      <c r="H3646" s="535"/>
      <c r="I3646" s="23"/>
    </row>
    <row r="3647" spans="1:24" s="442" customFormat="1" ht="27" x14ac:dyDescent="0.25">
      <c r="A3647" s="450">
        <v>5113</v>
      </c>
      <c r="B3647" s="450" t="s">
        <v>4687</v>
      </c>
      <c r="C3647" s="450" t="s">
        <v>977</v>
      </c>
      <c r="D3647" s="450" t="s">
        <v>384</v>
      </c>
      <c r="E3647" s="450" t="s">
        <v>14</v>
      </c>
      <c r="F3647" s="450">
        <v>17212888</v>
      </c>
      <c r="G3647" s="450">
        <v>17212888</v>
      </c>
      <c r="H3647" s="450">
        <v>1</v>
      </c>
      <c r="I3647" s="445"/>
      <c r="P3647" s="443"/>
      <c r="Q3647" s="443"/>
      <c r="R3647" s="443"/>
      <c r="S3647" s="443"/>
      <c r="T3647" s="443"/>
      <c r="U3647" s="443"/>
      <c r="V3647" s="443"/>
      <c r="W3647" s="443"/>
      <c r="X3647" s="443"/>
    </row>
    <row r="3648" spans="1:24" s="442" customFormat="1" ht="27" x14ac:dyDescent="0.25">
      <c r="A3648" s="450">
        <v>5113</v>
      </c>
      <c r="B3648" s="450" t="s">
        <v>4688</v>
      </c>
      <c r="C3648" s="450" t="s">
        <v>977</v>
      </c>
      <c r="D3648" s="450" t="s">
        <v>384</v>
      </c>
      <c r="E3648" s="450" t="s">
        <v>14</v>
      </c>
      <c r="F3648" s="450">
        <v>18541493</v>
      </c>
      <c r="G3648" s="450">
        <v>18541493</v>
      </c>
      <c r="H3648" s="450">
        <v>1</v>
      </c>
      <c r="I3648" s="445"/>
      <c r="P3648" s="443"/>
      <c r="Q3648" s="443"/>
      <c r="R3648" s="443"/>
      <c r="S3648" s="443"/>
      <c r="T3648" s="443"/>
      <c r="U3648" s="443"/>
      <c r="V3648" s="443"/>
      <c r="W3648" s="443"/>
      <c r="X3648" s="443"/>
    </row>
    <row r="3649" spans="1:9" ht="27" x14ac:dyDescent="0.25">
      <c r="A3649" s="329">
        <v>5113</v>
      </c>
      <c r="B3649" s="450" t="s">
        <v>2713</v>
      </c>
      <c r="C3649" s="450" t="s">
        <v>977</v>
      </c>
      <c r="D3649" s="450" t="s">
        <v>384</v>
      </c>
      <c r="E3649" s="450" t="s">
        <v>14</v>
      </c>
      <c r="F3649" s="450">
        <v>17212800</v>
      </c>
      <c r="G3649" s="450">
        <v>17212800</v>
      </c>
      <c r="H3649" s="450">
        <v>1</v>
      </c>
      <c r="I3649" s="23"/>
    </row>
    <row r="3650" spans="1:9" ht="27" x14ac:dyDescent="0.25">
      <c r="A3650" s="329">
        <v>5113</v>
      </c>
      <c r="B3650" s="329" t="s">
        <v>2714</v>
      </c>
      <c r="C3650" s="329" t="s">
        <v>977</v>
      </c>
      <c r="D3650" s="329" t="s">
        <v>384</v>
      </c>
      <c r="E3650" s="329" t="s">
        <v>14</v>
      </c>
      <c r="F3650" s="329">
        <v>18541600</v>
      </c>
      <c r="G3650" s="329">
        <v>18541600</v>
      </c>
      <c r="H3650" s="329">
        <v>1</v>
      </c>
      <c r="I3650" s="23"/>
    </row>
    <row r="3651" spans="1:9" ht="15" customHeight="1" x14ac:dyDescent="0.25">
      <c r="A3651" s="533" t="s">
        <v>12</v>
      </c>
      <c r="B3651" s="534"/>
      <c r="C3651" s="534"/>
      <c r="D3651" s="534"/>
      <c r="E3651" s="534"/>
      <c r="F3651" s="534"/>
      <c r="G3651" s="534"/>
      <c r="H3651" s="535"/>
      <c r="I3651" s="23"/>
    </row>
    <row r="3652" spans="1:9" ht="27" x14ac:dyDescent="0.25">
      <c r="A3652" s="329">
        <v>5113</v>
      </c>
      <c r="B3652" s="329" t="s">
        <v>2715</v>
      </c>
      <c r="C3652" s="329" t="s">
        <v>457</v>
      </c>
      <c r="D3652" s="329" t="s">
        <v>1215</v>
      </c>
      <c r="E3652" s="329" t="s">
        <v>14</v>
      </c>
      <c r="F3652" s="329">
        <v>344000</v>
      </c>
      <c r="G3652" s="329">
        <v>344000</v>
      </c>
      <c r="H3652" s="329">
        <v>1</v>
      </c>
      <c r="I3652" s="23"/>
    </row>
    <row r="3653" spans="1:9" ht="27" x14ac:dyDescent="0.25">
      <c r="A3653" s="329">
        <v>5113</v>
      </c>
      <c r="B3653" s="329" t="s">
        <v>2716</v>
      </c>
      <c r="C3653" s="329" t="s">
        <v>457</v>
      </c>
      <c r="D3653" s="329" t="s">
        <v>1215</v>
      </c>
      <c r="E3653" s="329" t="s">
        <v>14</v>
      </c>
      <c r="F3653" s="329">
        <v>370000</v>
      </c>
      <c r="G3653" s="329">
        <v>370000</v>
      </c>
      <c r="H3653" s="329">
        <v>1</v>
      </c>
      <c r="I3653" s="23"/>
    </row>
    <row r="3654" spans="1:9" ht="27" x14ac:dyDescent="0.25">
      <c r="A3654" s="329">
        <v>5113</v>
      </c>
      <c r="B3654" s="329" t="s">
        <v>2717</v>
      </c>
      <c r="C3654" s="329" t="s">
        <v>1096</v>
      </c>
      <c r="D3654" s="329" t="s">
        <v>13</v>
      </c>
      <c r="E3654" s="329" t="s">
        <v>14</v>
      </c>
      <c r="F3654" s="329">
        <v>103000</v>
      </c>
      <c r="G3654" s="329">
        <v>103000</v>
      </c>
      <c r="H3654" s="329">
        <v>1</v>
      </c>
      <c r="I3654" s="23"/>
    </row>
    <row r="3655" spans="1:9" ht="27" x14ac:dyDescent="0.25">
      <c r="A3655" s="329">
        <v>5113</v>
      </c>
      <c r="B3655" s="329" t="s">
        <v>2718</v>
      </c>
      <c r="C3655" s="329" t="s">
        <v>1096</v>
      </c>
      <c r="D3655" s="329" t="s">
        <v>13</v>
      </c>
      <c r="E3655" s="329" t="s">
        <v>14</v>
      </c>
      <c r="F3655" s="329">
        <v>111000</v>
      </c>
      <c r="G3655" s="329">
        <v>111000</v>
      </c>
      <c r="H3655" s="329">
        <v>1</v>
      </c>
      <c r="I3655" s="23"/>
    </row>
    <row r="3656" spans="1:9" ht="15" customHeight="1" x14ac:dyDescent="0.25">
      <c r="A3656" s="536" t="s">
        <v>238</v>
      </c>
      <c r="B3656" s="537"/>
      <c r="C3656" s="537"/>
      <c r="D3656" s="537"/>
      <c r="E3656" s="537"/>
      <c r="F3656" s="537"/>
      <c r="G3656" s="537"/>
      <c r="H3656" s="538"/>
      <c r="I3656" s="23"/>
    </row>
    <row r="3657" spans="1:9" ht="15" customHeight="1" x14ac:dyDescent="0.25">
      <c r="A3657" s="533" t="s">
        <v>16</v>
      </c>
      <c r="B3657" s="534"/>
      <c r="C3657" s="534"/>
      <c r="D3657" s="534"/>
      <c r="E3657" s="534"/>
      <c r="F3657" s="534"/>
      <c r="G3657" s="534"/>
      <c r="H3657" s="535"/>
      <c r="I3657" s="23"/>
    </row>
    <row r="3658" spans="1:9" x14ac:dyDescent="0.25">
      <c r="A3658" s="81"/>
      <c r="B3658" s="81"/>
      <c r="C3658" s="81"/>
      <c r="D3658" s="81"/>
      <c r="E3658" s="81"/>
      <c r="F3658" s="81"/>
      <c r="G3658" s="81"/>
      <c r="H3658" s="81"/>
      <c r="I3658" s="23"/>
    </row>
    <row r="3659" spans="1:9" ht="15" customHeight="1" x14ac:dyDescent="0.25">
      <c r="A3659" s="536" t="s">
        <v>242</v>
      </c>
      <c r="B3659" s="537"/>
      <c r="C3659" s="537"/>
      <c r="D3659" s="537"/>
      <c r="E3659" s="537"/>
      <c r="F3659" s="537"/>
      <c r="G3659" s="537"/>
      <c r="H3659" s="538"/>
      <c r="I3659" s="23"/>
    </row>
    <row r="3660" spans="1:9" ht="15" customHeight="1" x14ac:dyDescent="0.25">
      <c r="A3660" s="533" t="s">
        <v>12</v>
      </c>
      <c r="B3660" s="534"/>
      <c r="C3660" s="534"/>
      <c r="D3660" s="534"/>
      <c r="E3660" s="534"/>
      <c r="F3660" s="534"/>
      <c r="G3660" s="534"/>
      <c r="H3660" s="535"/>
      <c r="I3660" s="23"/>
    </row>
    <row r="3661" spans="1:9" ht="27" x14ac:dyDescent="0.25">
      <c r="A3661" s="353">
        <v>4239</v>
      </c>
      <c r="B3661" s="353" t="s">
        <v>3198</v>
      </c>
      <c r="C3661" s="353" t="s">
        <v>860</v>
      </c>
      <c r="D3661" s="353" t="s">
        <v>9</v>
      </c>
      <c r="E3661" s="353" t="s">
        <v>14</v>
      </c>
      <c r="F3661" s="353">
        <v>480000</v>
      </c>
      <c r="G3661" s="353">
        <v>480000</v>
      </c>
      <c r="H3661" s="353">
        <v>1</v>
      </c>
      <c r="I3661" s="23"/>
    </row>
    <row r="3662" spans="1:9" ht="27" x14ac:dyDescent="0.25">
      <c r="A3662" s="353">
        <v>4239</v>
      </c>
      <c r="B3662" s="353" t="s">
        <v>3199</v>
      </c>
      <c r="C3662" s="353" t="s">
        <v>860</v>
      </c>
      <c r="D3662" s="353" t="s">
        <v>9</v>
      </c>
      <c r="E3662" s="353" t="s">
        <v>14</v>
      </c>
      <c r="F3662" s="353">
        <v>480000</v>
      </c>
      <c r="G3662" s="353">
        <v>480000</v>
      </c>
      <c r="H3662" s="353">
        <v>1</v>
      </c>
      <c r="I3662" s="23"/>
    </row>
    <row r="3663" spans="1:9" ht="27" x14ac:dyDescent="0.25">
      <c r="A3663" s="353">
        <v>4239</v>
      </c>
      <c r="B3663" s="353" t="s">
        <v>3200</v>
      </c>
      <c r="C3663" s="353" t="s">
        <v>860</v>
      </c>
      <c r="D3663" s="353" t="s">
        <v>9</v>
      </c>
      <c r="E3663" s="353" t="s">
        <v>14</v>
      </c>
      <c r="F3663" s="353">
        <v>560000</v>
      </c>
      <c r="G3663" s="353">
        <v>560000</v>
      </c>
      <c r="H3663" s="353">
        <v>1</v>
      </c>
      <c r="I3663" s="23"/>
    </row>
    <row r="3664" spans="1:9" ht="27" x14ac:dyDescent="0.25">
      <c r="A3664" s="353">
        <v>4239</v>
      </c>
      <c r="B3664" s="353" t="s">
        <v>3201</v>
      </c>
      <c r="C3664" s="353" t="s">
        <v>860</v>
      </c>
      <c r="D3664" s="353" t="s">
        <v>9</v>
      </c>
      <c r="E3664" s="353" t="s">
        <v>14</v>
      </c>
      <c r="F3664" s="353">
        <v>490000</v>
      </c>
      <c r="G3664" s="353">
        <v>490000</v>
      </c>
      <c r="H3664" s="353">
        <v>1</v>
      </c>
      <c r="I3664" s="23"/>
    </row>
    <row r="3665" spans="1:24" ht="27" x14ac:dyDescent="0.25">
      <c r="A3665" s="353">
        <v>4239</v>
      </c>
      <c r="B3665" s="353" t="s">
        <v>3202</v>
      </c>
      <c r="C3665" s="353" t="s">
        <v>860</v>
      </c>
      <c r="D3665" s="353" t="s">
        <v>9</v>
      </c>
      <c r="E3665" s="353" t="s">
        <v>14</v>
      </c>
      <c r="F3665" s="353">
        <v>520000</v>
      </c>
      <c r="G3665" s="353">
        <v>520000</v>
      </c>
      <c r="H3665" s="353">
        <v>1</v>
      </c>
      <c r="I3665" s="23"/>
    </row>
    <row r="3666" spans="1:24" ht="27" x14ac:dyDescent="0.25">
      <c r="A3666" s="353">
        <v>4239</v>
      </c>
      <c r="B3666" s="353" t="s">
        <v>3203</v>
      </c>
      <c r="C3666" s="353" t="s">
        <v>860</v>
      </c>
      <c r="D3666" s="353" t="s">
        <v>9</v>
      </c>
      <c r="E3666" s="353" t="s">
        <v>14</v>
      </c>
      <c r="F3666" s="353">
        <v>520000</v>
      </c>
      <c r="G3666" s="353">
        <v>520000</v>
      </c>
      <c r="H3666" s="353">
        <v>1</v>
      </c>
      <c r="I3666" s="23"/>
    </row>
    <row r="3667" spans="1:24" x14ac:dyDescent="0.25">
      <c r="A3667" s="533" t="s">
        <v>8</v>
      </c>
      <c r="B3667" s="534"/>
      <c r="C3667" s="534"/>
      <c r="D3667" s="534"/>
      <c r="E3667" s="534"/>
      <c r="F3667" s="534"/>
      <c r="G3667" s="534"/>
      <c r="H3667" s="535"/>
      <c r="I3667" s="23"/>
    </row>
    <row r="3668" spans="1:24" x14ac:dyDescent="0.25">
      <c r="A3668" s="86"/>
      <c r="B3668" s="86"/>
      <c r="C3668" s="86"/>
      <c r="D3668" s="86"/>
      <c r="E3668" s="86"/>
      <c r="F3668" s="86"/>
      <c r="G3668" s="86"/>
      <c r="H3668" s="86"/>
      <c r="I3668" s="23"/>
    </row>
    <row r="3669" spans="1:24" ht="15" customHeight="1" x14ac:dyDescent="0.25">
      <c r="A3669" s="536" t="s">
        <v>267</v>
      </c>
      <c r="B3669" s="537"/>
      <c r="C3669" s="537"/>
      <c r="D3669" s="537"/>
      <c r="E3669" s="537"/>
      <c r="F3669" s="537"/>
      <c r="G3669" s="537"/>
      <c r="H3669" s="538"/>
      <c r="I3669" s="23"/>
    </row>
    <row r="3670" spans="1:24" ht="15" customHeight="1" x14ac:dyDescent="0.25">
      <c r="A3670" s="533" t="s">
        <v>12</v>
      </c>
      <c r="B3670" s="534"/>
      <c r="C3670" s="534"/>
      <c r="D3670" s="534"/>
      <c r="E3670" s="534"/>
      <c r="F3670" s="534"/>
      <c r="G3670" s="534"/>
      <c r="H3670" s="535"/>
      <c r="I3670" s="23"/>
    </row>
    <row r="3671" spans="1:24" x14ac:dyDescent="0.25">
      <c r="A3671" s="131"/>
      <c r="B3671" s="131"/>
      <c r="C3671" s="131"/>
      <c r="D3671" s="131"/>
      <c r="E3671" s="131"/>
      <c r="F3671" s="131"/>
      <c r="G3671" s="131"/>
      <c r="H3671" s="131"/>
      <c r="I3671" s="23"/>
    </row>
    <row r="3672" spans="1:24" ht="15" customHeight="1" x14ac:dyDescent="0.25">
      <c r="A3672" s="536" t="s">
        <v>257</v>
      </c>
      <c r="B3672" s="537"/>
      <c r="C3672" s="537"/>
      <c r="D3672" s="537"/>
      <c r="E3672" s="537"/>
      <c r="F3672" s="537"/>
      <c r="G3672" s="537"/>
      <c r="H3672" s="538"/>
      <c r="I3672" s="23"/>
    </row>
    <row r="3673" spans="1:24" ht="15" customHeight="1" x14ac:dyDescent="0.25">
      <c r="A3673" s="533" t="s">
        <v>16</v>
      </c>
      <c r="B3673" s="534"/>
      <c r="C3673" s="534"/>
      <c r="D3673" s="534"/>
      <c r="E3673" s="534"/>
      <c r="F3673" s="534"/>
      <c r="G3673" s="534"/>
      <c r="H3673" s="535"/>
      <c r="I3673" s="23"/>
    </row>
    <row r="3674" spans="1:24" ht="27" x14ac:dyDescent="0.25">
      <c r="A3674" s="147">
        <v>5113</v>
      </c>
      <c r="B3674" s="188" t="s">
        <v>449</v>
      </c>
      <c r="C3674" s="188" t="s">
        <v>289</v>
      </c>
      <c r="D3674" s="188" t="s">
        <v>15</v>
      </c>
      <c r="E3674" s="188" t="s">
        <v>14</v>
      </c>
      <c r="F3674" s="188">
        <v>0</v>
      </c>
      <c r="G3674" s="188">
        <v>0</v>
      </c>
      <c r="H3674" s="188">
        <v>1</v>
      </c>
      <c r="I3674" s="23"/>
    </row>
    <row r="3675" spans="1:24" ht="15" customHeight="1" x14ac:dyDescent="0.25">
      <c r="A3675" s="533" t="s">
        <v>12</v>
      </c>
      <c r="B3675" s="534"/>
      <c r="C3675" s="534"/>
      <c r="D3675" s="534"/>
      <c r="E3675" s="534"/>
      <c r="F3675" s="534"/>
      <c r="G3675" s="534"/>
      <c r="H3675" s="535"/>
      <c r="I3675" s="23"/>
      <c r="P3675"/>
      <c r="Q3675"/>
      <c r="R3675"/>
      <c r="S3675"/>
      <c r="T3675"/>
      <c r="U3675"/>
      <c r="V3675"/>
      <c r="W3675"/>
      <c r="X3675"/>
    </row>
    <row r="3676" spans="1:24" x14ac:dyDescent="0.25">
      <c r="A3676" s="4" t="s">
        <v>22</v>
      </c>
      <c r="B3676" s="4" t="s">
        <v>31</v>
      </c>
      <c r="C3676" s="4" t="s">
        <v>27</v>
      </c>
      <c r="D3676" s="12" t="s">
        <v>13</v>
      </c>
      <c r="E3676" s="12" t="s">
        <v>14</v>
      </c>
      <c r="F3676" s="12">
        <v>1820000</v>
      </c>
      <c r="G3676" s="12">
        <v>1820000</v>
      </c>
      <c r="H3676" s="12">
        <v>1</v>
      </c>
      <c r="I3676" s="23"/>
      <c r="P3676"/>
      <c r="Q3676"/>
      <c r="R3676"/>
      <c r="S3676"/>
      <c r="T3676"/>
      <c r="U3676"/>
      <c r="V3676"/>
      <c r="W3676"/>
      <c r="X3676"/>
    </row>
    <row r="3677" spans="1:24" ht="15" customHeight="1" x14ac:dyDescent="0.25">
      <c r="A3677" s="545" t="s">
        <v>5470</v>
      </c>
      <c r="B3677" s="546"/>
      <c r="C3677" s="546"/>
      <c r="D3677" s="546"/>
      <c r="E3677" s="546"/>
      <c r="F3677" s="546"/>
      <c r="G3677" s="546"/>
      <c r="H3677" s="547"/>
      <c r="I3677" s="23"/>
      <c r="P3677"/>
      <c r="Q3677"/>
      <c r="R3677"/>
      <c r="S3677"/>
      <c r="T3677"/>
      <c r="U3677"/>
      <c r="V3677"/>
      <c r="W3677"/>
      <c r="X3677"/>
    </row>
    <row r="3678" spans="1:24" s="442" customFormat="1" ht="15" customHeight="1" x14ac:dyDescent="0.25">
      <c r="A3678" s="536" t="s">
        <v>132</v>
      </c>
      <c r="B3678" s="537"/>
      <c r="C3678" s="537"/>
      <c r="D3678" s="537"/>
      <c r="E3678" s="537"/>
      <c r="F3678" s="537"/>
      <c r="G3678" s="537"/>
      <c r="H3678" s="538"/>
      <c r="I3678" s="445"/>
    </row>
    <row r="3679" spans="1:24" x14ac:dyDescent="0.25">
      <c r="A3679" s="533" t="s">
        <v>8</v>
      </c>
      <c r="B3679" s="534"/>
      <c r="C3679" s="534"/>
      <c r="D3679" s="534"/>
      <c r="E3679" s="534"/>
      <c r="F3679" s="534"/>
      <c r="G3679" s="534"/>
      <c r="H3679" s="535"/>
      <c r="P3679"/>
      <c r="Q3679"/>
      <c r="R3679"/>
      <c r="S3679"/>
      <c r="T3679"/>
      <c r="U3679"/>
      <c r="V3679"/>
      <c r="W3679"/>
      <c r="X3679"/>
    </row>
    <row r="3680" spans="1:24" x14ac:dyDescent="0.25">
      <c r="A3680" s="248">
        <v>4264</v>
      </c>
      <c r="B3680" s="248" t="s">
        <v>4522</v>
      </c>
      <c r="C3680" s="248" t="s">
        <v>232</v>
      </c>
      <c r="D3680" s="248" t="s">
        <v>9</v>
      </c>
      <c r="E3680" s="248" t="s">
        <v>11</v>
      </c>
      <c r="F3680" s="248">
        <v>480</v>
      </c>
      <c r="G3680" s="248">
        <f>+F3680*H3680</f>
        <v>8846400</v>
      </c>
      <c r="H3680" s="248">
        <v>18430</v>
      </c>
      <c r="P3680"/>
      <c r="Q3680"/>
      <c r="R3680"/>
      <c r="S3680"/>
      <c r="T3680"/>
      <c r="U3680"/>
      <c r="V3680"/>
      <c r="W3680"/>
      <c r="X3680"/>
    </row>
    <row r="3681" spans="1:24" x14ac:dyDescent="0.25">
      <c r="A3681" s="248">
        <v>4267</v>
      </c>
      <c r="B3681" s="248" t="s">
        <v>993</v>
      </c>
      <c r="C3681" s="248" t="s">
        <v>544</v>
      </c>
      <c r="D3681" s="248" t="s">
        <v>9</v>
      </c>
      <c r="E3681" s="248" t="s">
        <v>11</v>
      </c>
      <c r="F3681" s="248">
        <v>249.99</v>
      </c>
      <c r="G3681" s="248">
        <f>+F3681*H3681</f>
        <v>249990</v>
      </c>
      <c r="H3681" s="248">
        <v>1000</v>
      </c>
      <c r="P3681"/>
      <c r="Q3681"/>
      <c r="R3681"/>
      <c r="S3681"/>
      <c r="T3681"/>
      <c r="U3681"/>
      <c r="V3681"/>
      <c r="W3681"/>
      <c r="X3681"/>
    </row>
    <row r="3682" spans="1:24" x14ac:dyDescent="0.25">
      <c r="A3682" s="60">
        <v>4267</v>
      </c>
      <c r="B3682" s="248" t="s">
        <v>994</v>
      </c>
      <c r="C3682" s="248" t="s">
        <v>544</v>
      </c>
      <c r="D3682" s="248" t="s">
        <v>9</v>
      </c>
      <c r="E3682" s="248" t="s">
        <v>11</v>
      </c>
      <c r="F3682" s="248">
        <v>67.14</v>
      </c>
      <c r="G3682" s="248">
        <f>+F3682*H3682</f>
        <v>698256</v>
      </c>
      <c r="H3682" s="248">
        <v>10400</v>
      </c>
      <c r="P3682"/>
      <c r="Q3682"/>
      <c r="R3682"/>
      <c r="S3682"/>
      <c r="T3682"/>
      <c r="U3682"/>
      <c r="V3682"/>
      <c r="W3682"/>
      <c r="X3682"/>
    </row>
    <row r="3683" spans="1:24" x14ac:dyDescent="0.25">
      <c r="A3683" s="60">
        <v>4264</v>
      </c>
      <c r="B3683" s="60" t="s">
        <v>1111</v>
      </c>
      <c r="C3683" s="248" t="s">
        <v>232</v>
      </c>
      <c r="D3683" s="248" t="s">
        <v>9</v>
      </c>
      <c r="E3683" s="248" t="s">
        <v>11</v>
      </c>
      <c r="F3683" s="248">
        <v>490</v>
      </c>
      <c r="G3683" s="248">
        <f>F3683*H3683</f>
        <v>9030700</v>
      </c>
      <c r="H3683" s="12">
        <v>18430</v>
      </c>
      <c r="P3683"/>
      <c r="Q3683"/>
      <c r="R3683"/>
      <c r="S3683"/>
      <c r="T3683"/>
      <c r="U3683"/>
      <c r="V3683"/>
      <c r="W3683"/>
      <c r="X3683"/>
    </row>
    <row r="3684" spans="1:24" ht="15" customHeight="1" x14ac:dyDescent="0.25">
      <c r="A3684" s="533" t="s">
        <v>12</v>
      </c>
      <c r="B3684" s="534"/>
      <c r="C3684" s="534"/>
      <c r="D3684" s="534"/>
      <c r="E3684" s="534"/>
      <c r="F3684" s="534"/>
      <c r="G3684" s="534"/>
      <c r="H3684" s="535"/>
      <c r="P3684"/>
      <c r="Q3684"/>
      <c r="R3684"/>
      <c r="S3684"/>
      <c r="T3684"/>
      <c r="U3684"/>
      <c r="V3684"/>
      <c r="W3684"/>
      <c r="X3684"/>
    </row>
    <row r="3685" spans="1:24" s="442" customFormat="1" ht="40.5" x14ac:dyDescent="0.25">
      <c r="A3685" s="447">
        <v>4252</v>
      </c>
      <c r="B3685" s="447" t="s">
        <v>4675</v>
      </c>
      <c r="C3685" s="447" t="s">
        <v>1138</v>
      </c>
      <c r="D3685" s="447" t="s">
        <v>384</v>
      </c>
      <c r="E3685" s="447" t="s">
        <v>14</v>
      </c>
      <c r="F3685" s="447">
        <v>504000</v>
      </c>
      <c r="G3685" s="447">
        <v>504000</v>
      </c>
      <c r="H3685" s="447">
        <v>1</v>
      </c>
      <c r="I3685" s="443"/>
    </row>
    <row r="3686" spans="1:24" ht="27" x14ac:dyDescent="0.25">
      <c r="A3686" s="248">
        <v>4214</v>
      </c>
      <c r="B3686" s="447" t="s">
        <v>2752</v>
      </c>
      <c r="C3686" s="447" t="s">
        <v>513</v>
      </c>
      <c r="D3686" s="447" t="s">
        <v>13</v>
      </c>
      <c r="E3686" s="447" t="s">
        <v>14</v>
      </c>
      <c r="F3686" s="447">
        <v>13000000</v>
      </c>
      <c r="G3686" s="447">
        <v>13000000</v>
      </c>
      <c r="H3686" s="447">
        <v>1</v>
      </c>
      <c r="P3686"/>
      <c r="Q3686"/>
      <c r="R3686"/>
      <c r="S3686"/>
      <c r="T3686"/>
      <c r="U3686"/>
      <c r="V3686"/>
      <c r="W3686"/>
      <c r="X3686"/>
    </row>
    <row r="3687" spans="1:24" ht="40.5" x14ac:dyDescent="0.25">
      <c r="A3687" s="248">
        <v>4241</v>
      </c>
      <c r="B3687" s="248" t="s">
        <v>2751</v>
      </c>
      <c r="C3687" s="248" t="s">
        <v>402</v>
      </c>
      <c r="D3687" s="248" t="s">
        <v>13</v>
      </c>
      <c r="E3687" s="248" t="s">
        <v>14</v>
      </c>
      <c r="F3687" s="248">
        <v>77900</v>
      </c>
      <c r="G3687" s="248">
        <v>77900</v>
      </c>
      <c r="H3687" s="12">
        <v>1</v>
      </c>
      <c r="P3687"/>
      <c r="Q3687"/>
      <c r="R3687"/>
      <c r="S3687"/>
      <c r="T3687"/>
      <c r="U3687"/>
      <c r="V3687"/>
      <c r="W3687"/>
      <c r="X3687"/>
    </row>
    <row r="3688" spans="1:24" ht="40.5" x14ac:dyDescent="0.25">
      <c r="A3688" s="248">
        <v>4215</v>
      </c>
      <c r="B3688" s="248" t="s">
        <v>1748</v>
      </c>
      <c r="C3688" s="248" t="s">
        <v>1323</v>
      </c>
      <c r="D3688" s="248" t="s">
        <v>13</v>
      </c>
      <c r="E3688" s="248" t="s">
        <v>14</v>
      </c>
      <c r="F3688" s="248">
        <v>133000</v>
      </c>
      <c r="G3688" s="248">
        <v>133000</v>
      </c>
      <c r="H3688" s="12">
        <v>1</v>
      </c>
      <c r="P3688"/>
      <c r="Q3688"/>
      <c r="R3688"/>
      <c r="S3688"/>
      <c r="T3688"/>
      <c r="U3688"/>
      <c r="V3688"/>
      <c r="W3688"/>
      <c r="X3688"/>
    </row>
    <row r="3689" spans="1:24" ht="40.5" x14ac:dyDescent="0.25">
      <c r="A3689" s="248">
        <v>4215</v>
      </c>
      <c r="B3689" s="248" t="s">
        <v>1749</v>
      </c>
      <c r="C3689" s="248" t="s">
        <v>1323</v>
      </c>
      <c r="D3689" s="248" t="s">
        <v>13</v>
      </c>
      <c r="E3689" s="248" t="s">
        <v>14</v>
      </c>
      <c r="F3689" s="248">
        <v>133000</v>
      </c>
      <c r="G3689" s="248">
        <v>133000</v>
      </c>
      <c r="H3689" s="12">
        <v>1</v>
      </c>
      <c r="P3689"/>
      <c r="Q3689"/>
      <c r="R3689"/>
      <c r="S3689"/>
      <c r="T3689"/>
      <c r="U3689"/>
      <c r="V3689"/>
      <c r="W3689"/>
      <c r="X3689"/>
    </row>
    <row r="3690" spans="1:24" ht="40.5" x14ac:dyDescent="0.25">
      <c r="A3690" s="248">
        <v>4215</v>
      </c>
      <c r="B3690" s="248" t="s">
        <v>1750</v>
      </c>
      <c r="C3690" s="248" t="s">
        <v>1323</v>
      </c>
      <c r="D3690" s="248" t="s">
        <v>13</v>
      </c>
      <c r="E3690" s="248" t="s">
        <v>14</v>
      </c>
      <c r="F3690" s="248">
        <v>133000</v>
      </c>
      <c r="G3690" s="248">
        <v>133000</v>
      </c>
      <c r="H3690" s="12">
        <v>1</v>
      </c>
      <c r="P3690"/>
      <c r="Q3690"/>
      <c r="R3690"/>
      <c r="S3690"/>
      <c r="T3690"/>
      <c r="U3690"/>
      <c r="V3690"/>
      <c r="W3690"/>
      <c r="X3690"/>
    </row>
    <row r="3691" spans="1:24" ht="40.5" x14ac:dyDescent="0.25">
      <c r="A3691" s="248">
        <v>4215</v>
      </c>
      <c r="B3691" s="248" t="s">
        <v>1751</v>
      </c>
      <c r="C3691" s="248" t="s">
        <v>1323</v>
      </c>
      <c r="D3691" s="248" t="s">
        <v>13</v>
      </c>
      <c r="E3691" s="248" t="s">
        <v>14</v>
      </c>
      <c r="F3691" s="248">
        <v>133000</v>
      </c>
      <c r="G3691" s="248">
        <v>133000</v>
      </c>
      <c r="H3691" s="12">
        <v>1</v>
      </c>
      <c r="P3691"/>
      <c r="Q3691"/>
      <c r="R3691"/>
      <c r="S3691"/>
      <c r="T3691"/>
      <c r="U3691"/>
      <c r="V3691"/>
      <c r="W3691"/>
      <c r="X3691"/>
    </row>
    <row r="3692" spans="1:24" ht="40.5" x14ac:dyDescent="0.25">
      <c r="A3692" s="248">
        <v>4215</v>
      </c>
      <c r="B3692" s="248" t="s">
        <v>1752</v>
      </c>
      <c r="C3692" s="248" t="s">
        <v>1323</v>
      </c>
      <c r="D3692" s="248" t="s">
        <v>13</v>
      </c>
      <c r="E3692" s="248" t="s">
        <v>14</v>
      </c>
      <c r="F3692" s="248">
        <v>133000</v>
      </c>
      <c r="G3692" s="248">
        <v>133000</v>
      </c>
      <c r="H3692" s="12">
        <v>1</v>
      </c>
      <c r="P3692"/>
      <c r="Q3692"/>
      <c r="R3692"/>
      <c r="S3692"/>
      <c r="T3692"/>
      <c r="U3692"/>
      <c r="V3692"/>
      <c r="W3692"/>
      <c r="X3692"/>
    </row>
    <row r="3693" spans="1:24" ht="40.5" x14ac:dyDescent="0.25">
      <c r="A3693" s="248">
        <v>4215</v>
      </c>
      <c r="B3693" s="248" t="s">
        <v>1753</v>
      </c>
      <c r="C3693" s="248" t="s">
        <v>1323</v>
      </c>
      <c r="D3693" s="248" t="s">
        <v>13</v>
      </c>
      <c r="E3693" s="248" t="s">
        <v>14</v>
      </c>
      <c r="F3693" s="248">
        <v>133000</v>
      </c>
      <c r="G3693" s="248">
        <v>133000</v>
      </c>
      <c r="H3693" s="12">
        <v>1</v>
      </c>
      <c r="P3693"/>
      <c r="Q3693"/>
      <c r="R3693"/>
      <c r="S3693"/>
      <c r="T3693"/>
      <c r="U3693"/>
      <c r="V3693"/>
      <c r="W3693"/>
      <c r="X3693"/>
    </row>
    <row r="3694" spans="1:24" ht="40.5" x14ac:dyDescent="0.25">
      <c r="A3694" s="248">
        <v>4215</v>
      </c>
      <c r="B3694" s="248" t="s">
        <v>1754</v>
      </c>
      <c r="C3694" s="248" t="s">
        <v>1323</v>
      </c>
      <c r="D3694" s="248" t="s">
        <v>13</v>
      </c>
      <c r="E3694" s="248" t="s">
        <v>14</v>
      </c>
      <c r="F3694" s="248">
        <v>133000</v>
      </c>
      <c r="G3694" s="248">
        <v>133000</v>
      </c>
      <c r="H3694" s="12">
        <v>1</v>
      </c>
      <c r="P3694"/>
      <c r="Q3694"/>
      <c r="R3694"/>
      <c r="S3694"/>
      <c r="T3694"/>
      <c r="U3694"/>
      <c r="V3694"/>
      <c r="W3694"/>
      <c r="X3694"/>
    </row>
    <row r="3695" spans="1:24" ht="40.5" x14ac:dyDescent="0.25">
      <c r="A3695" s="248">
        <v>4215</v>
      </c>
      <c r="B3695" s="248" t="s">
        <v>1755</v>
      </c>
      <c r="C3695" s="248" t="s">
        <v>1323</v>
      </c>
      <c r="D3695" s="248" t="s">
        <v>13</v>
      </c>
      <c r="E3695" s="248" t="s">
        <v>14</v>
      </c>
      <c r="F3695" s="248">
        <v>133000</v>
      </c>
      <c r="G3695" s="248">
        <v>133000</v>
      </c>
      <c r="H3695" s="12">
        <v>1</v>
      </c>
      <c r="P3695"/>
      <c r="Q3695"/>
      <c r="R3695"/>
      <c r="S3695"/>
      <c r="T3695"/>
      <c r="U3695"/>
      <c r="V3695"/>
      <c r="W3695"/>
      <c r="X3695"/>
    </row>
    <row r="3696" spans="1:24" ht="40.5" x14ac:dyDescent="0.25">
      <c r="A3696" s="248">
        <v>4252</v>
      </c>
      <c r="B3696" s="248" t="s">
        <v>1672</v>
      </c>
      <c r="C3696" s="248" t="s">
        <v>1138</v>
      </c>
      <c r="D3696" s="248" t="s">
        <v>13</v>
      </c>
      <c r="E3696" s="248" t="s">
        <v>14</v>
      </c>
      <c r="F3696" s="248">
        <v>0</v>
      </c>
      <c r="G3696" s="248">
        <v>0</v>
      </c>
      <c r="H3696" s="12">
        <v>1</v>
      </c>
      <c r="P3696"/>
      <c r="Q3696"/>
      <c r="R3696"/>
      <c r="S3696"/>
      <c r="T3696"/>
      <c r="U3696"/>
      <c r="V3696"/>
      <c r="W3696"/>
      <c r="X3696"/>
    </row>
    <row r="3697" spans="1:49" ht="27" x14ac:dyDescent="0.25">
      <c r="A3697" s="248">
        <v>4241</v>
      </c>
      <c r="B3697" s="248" t="s">
        <v>1670</v>
      </c>
      <c r="C3697" s="248" t="s">
        <v>694</v>
      </c>
      <c r="D3697" s="248" t="s">
        <v>384</v>
      </c>
      <c r="E3697" s="248" t="s">
        <v>14</v>
      </c>
      <c r="F3697" s="248">
        <v>0</v>
      </c>
      <c r="G3697" s="248">
        <v>0</v>
      </c>
      <c r="H3697" s="12">
        <v>1</v>
      </c>
      <c r="P3697"/>
      <c r="Q3697"/>
      <c r="R3697"/>
      <c r="S3697"/>
      <c r="T3697"/>
      <c r="U3697"/>
      <c r="V3697"/>
      <c r="W3697"/>
      <c r="X3697"/>
    </row>
    <row r="3698" spans="1:49" ht="40.5" x14ac:dyDescent="0.25">
      <c r="A3698" s="248">
        <v>4214</v>
      </c>
      <c r="B3698" s="248" t="s">
        <v>1366</v>
      </c>
      <c r="C3698" s="248" t="s">
        <v>406</v>
      </c>
      <c r="D3698" s="248" t="s">
        <v>9</v>
      </c>
      <c r="E3698" s="248" t="s">
        <v>14</v>
      </c>
      <c r="F3698" s="248">
        <v>57024</v>
      </c>
      <c r="G3698" s="248">
        <v>57024</v>
      </c>
      <c r="H3698" s="12">
        <v>1</v>
      </c>
      <c r="P3698"/>
      <c r="Q3698"/>
      <c r="R3698"/>
      <c r="S3698"/>
      <c r="T3698"/>
      <c r="U3698"/>
      <c r="V3698"/>
      <c r="W3698"/>
      <c r="X3698"/>
    </row>
    <row r="3699" spans="1:49" ht="27" x14ac:dyDescent="0.25">
      <c r="A3699" s="248">
        <v>4214</v>
      </c>
      <c r="B3699" s="248" t="s">
        <v>1365</v>
      </c>
      <c r="C3699" s="248" t="s">
        <v>1213</v>
      </c>
      <c r="D3699" s="248" t="s">
        <v>9</v>
      </c>
      <c r="E3699" s="248" t="s">
        <v>14</v>
      </c>
      <c r="F3699" s="248">
        <v>3409200</v>
      </c>
      <c r="G3699" s="248">
        <v>3409200</v>
      </c>
      <c r="H3699" s="12">
        <v>1</v>
      </c>
      <c r="P3699"/>
      <c r="Q3699"/>
      <c r="R3699"/>
      <c r="S3699"/>
      <c r="T3699"/>
      <c r="U3699"/>
      <c r="V3699"/>
      <c r="W3699"/>
      <c r="X3699"/>
    </row>
    <row r="3700" spans="1:49" ht="40.5" x14ac:dyDescent="0.25">
      <c r="A3700" s="248">
        <v>4252</v>
      </c>
      <c r="B3700" s="248" t="s">
        <v>1137</v>
      </c>
      <c r="C3700" s="248" t="s">
        <v>1138</v>
      </c>
      <c r="D3700" s="248" t="s">
        <v>384</v>
      </c>
      <c r="E3700" s="248" t="s">
        <v>14</v>
      </c>
      <c r="F3700" s="248">
        <v>0</v>
      </c>
      <c r="G3700" s="248">
        <v>0</v>
      </c>
      <c r="H3700" s="12">
        <v>1</v>
      </c>
      <c r="P3700"/>
      <c r="Q3700"/>
      <c r="R3700"/>
      <c r="S3700"/>
      <c r="T3700"/>
      <c r="U3700"/>
      <c r="V3700"/>
      <c r="W3700"/>
      <c r="X3700"/>
    </row>
    <row r="3701" spans="1:49" ht="15" customHeight="1" x14ac:dyDescent="0.25">
      <c r="A3701" s="248">
        <v>4241</v>
      </c>
      <c r="B3701" s="248" t="s">
        <v>1673</v>
      </c>
      <c r="C3701" s="248" t="s">
        <v>1674</v>
      </c>
      <c r="D3701" s="248" t="s">
        <v>9</v>
      </c>
      <c r="E3701" s="248" t="s">
        <v>14</v>
      </c>
      <c r="F3701" s="248">
        <v>0</v>
      </c>
      <c r="G3701" s="248">
        <v>0</v>
      </c>
      <c r="H3701" s="12">
        <v>1</v>
      </c>
      <c r="P3701"/>
      <c r="Q3701"/>
      <c r="R3701"/>
      <c r="S3701"/>
      <c r="T3701"/>
      <c r="U3701"/>
      <c r="V3701"/>
      <c r="W3701"/>
      <c r="X3701"/>
    </row>
    <row r="3702" spans="1:49" ht="27" x14ac:dyDescent="0.25">
      <c r="A3702" s="248">
        <v>4213</v>
      </c>
      <c r="B3702" s="248" t="s">
        <v>1136</v>
      </c>
      <c r="C3702" s="248" t="s">
        <v>519</v>
      </c>
      <c r="D3702" s="248" t="s">
        <v>384</v>
      </c>
      <c r="E3702" s="248" t="s">
        <v>14</v>
      </c>
      <c r="F3702" s="248">
        <v>7797000</v>
      </c>
      <c r="G3702" s="248">
        <v>7797000</v>
      </c>
      <c r="H3702" s="12">
        <v>1</v>
      </c>
      <c r="P3702"/>
      <c r="Q3702"/>
      <c r="R3702"/>
      <c r="S3702"/>
      <c r="T3702"/>
      <c r="U3702"/>
      <c r="V3702"/>
      <c r="W3702"/>
      <c r="X3702"/>
    </row>
    <row r="3703" spans="1:49" ht="27" x14ac:dyDescent="0.25">
      <c r="A3703" s="248">
        <v>4252</v>
      </c>
      <c r="B3703" s="248" t="s">
        <v>1132</v>
      </c>
      <c r="C3703" s="248" t="s">
        <v>399</v>
      </c>
      <c r="D3703" s="248" t="s">
        <v>384</v>
      </c>
      <c r="E3703" s="248" t="s">
        <v>14</v>
      </c>
      <c r="F3703" s="248">
        <v>600000</v>
      </c>
      <c r="G3703" s="248">
        <v>600000</v>
      </c>
      <c r="H3703" s="12">
        <v>1</v>
      </c>
      <c r="P3703"/>
      <c r="Q3703"/>
      <c r="R3703"/>
      <c r="S3703"/>
      <c r="T3703"/>
      <c r="U3703"/>
      <c r="V3703"/>
      <c r="W3703"/>
      <c r="X3703"/>
    </row>
    <row r="3704" spans="1:49" ht="27" x14ac:dyDescent="0.25">
      <c r="A3704" s="60">
        <v>4252</v>
      </c>
      <c r="B3704" s="248" t="s">
        <v>1135</v>
      </c>
      <c r="C3704" s="248" t="s">
        <v>399</v>
      </c>
      <c r="D3704" s="248" t="s">
        <v>384</v>
      </c>
      <c r="E3704" s="248" t="s">
        <v>14</v>
      </c>
      <c r="F3704" s="248">
        <v>350000</v>
      </c>
      <c r="G3704" s="248">
        <v>350000</v>
      </c>
      <c r="H3704" s="12">
        <v>1</v>
      </c>
      <c r="P3704"/>
      <c r="Q3704"/>
      <c r="R3704"/>
      <c r="S3704"/>
      <c r="T3704"/>
      <c r="U3704"/>
      <c r="V3704"/>
      <c r="W3704"/>
      <c r="X3704"/>
    </row>
    <row r="3705" spans="1:49" ht="27" x14ac:dyDescent="0.25">
      <c r="A3705" s="60">
        <v>4252</v>
      </c>
      <c r="B3705" s="248" t="s">
        <v>1133</v>
      </c>
      <c r="C3705" s="248" t="s">
        <v>399</v>
      </c>
      <c r="D3705" s="248" t="s">
        <v>384</v>
      </c>
      <c r="E3705" s="248" t="s">
        <v>14</v>
      </c>
      <c r="F3705" s="248">
        <v>500000</v>
      </c>
      <c r="G3705" s="248">
        <v>500000</v>
      </c>
      <c r="H3705" s="12">
        <v>1</v>
      </c>
      <c r="P3705"/>
      <c r="Q3705"/>
      <c r="R3705"/>
      <c r="S3705"/>
      <c r="T3705"/>
      <c r="U3705"/>
      <c r="V3705"/>
      <c r="W3705"/>
      <c r="X3705"/>
    </row>
    <row r="3706" spans="1:49" ht="27" x14ac:dyDescent="0.25">
      <c r="A3706" s="12">
        <v>4252</v>
      </c>
      <c r="B3706" s="248" t="s">
        <v>1131</v>
      </c>
      <c r="C3706" s="248" t="s">
        <v>399</v>
      </c>
      <c r="D3706" s="248" t="s">
        <v>384</v>
      </c>
      <c r="E3706" s="248" t="s">
        <v>14</v>
      </c>
      <c r="F3706" s="248">
        <v>1486000</v>
      </c>
      <c r="G3706" s="248">
        <v>1486000</v>
      </c>
      <c r="H3706" s="12">
        <v>1</v>
      </c>
      <c r="P3706"/>
      <c r="Q3706"/>
      <c r="R3706"/>
      <c r="S3706"/>
      <c r="T3706"/>
      <c r="U3706"/>
      <c r="V3706"/>
      <c r="W3706"/>
      <c r="X3706"/>
    </row>
    <row r="3707" spans="1:49" ht="27" x14ac:dyDescent="0.25">
      <c r="A3707" s="12">
        <v>4252</v>
      </c>
      <c r="B3707" s="248" t="s">
        <v>1130</v>
      </c>
      <c r="C3707" s="248" t="s">
        <v>399</v>
      </c>
      <c r="D3707" s="248" t="s">
        <v>384</v>
      </c>
      <c r="E3707" s="248" t="s">
        <v>14</v>
      </c>
      <c r="F3707" s="248">
        <v>614000</v>
      </c>
      <c r="G3707" s="248">
        <v>614000</v>
      </c>
      <c r="H3707" s="12">
        <v>1</v>
      </c>
      <c r="P3707"/>
      <c r="Q3707"/>
      <c r="R3707"/>
      <c r="S3707"/>
      <c r="T3707"/>
      <c r="U3707"/>
      <c r="V3707"/>
      <c r="W3707"/>
      <c r="X3707"/>
    </row>
    <row r="3708" spans="1:49" ht="27" x14ac:dyDescent="0.25">
      <c r="A3708" s="12">
        <v>4252</v>
      </c>
      <c r="B3708" s="248" t="s">
        <v>1134</v>
      </c>
      <c r="C3708" s="248" t="s">
        <v>399</v>
      </c>
      <c r="D3708" s="248" t="s">
        <v>384</v>
      </c>
      <c r="E3708" s="248" t="s">
        <v>14</v>
      </c>
      <c r="F3708" s="248">
        <v>450000</v>
      </c>
      <c r="G3708" s="248">
        <v>450000</v>
      </c>
      <c r="H3708" s="12">
        <v>1</v>
      </c>
      <c r="P3708"/>
      <c r="Q3708"/>
      <c r="R3708"/>
      <c r="S3708"/>
      <c r="T3708"/>
      <c r="U3708"/>
      <c r="V3708"/>
      <c r="W3708"/>
      <c r="X3708"/>
    </row>
    <row r="3709" spans="1:49" ht="27" x14ac:dyDescent="0.25">
      <c r="A3709" s="12">
        <v>4241</v>
      </c>
      <c r="B3709" s="248" t="s">
        <v>1127</v>
      </c>
      <c r="C3709" s="248" t="s">
        <v>1128</v>
      </c>
      <c r="D3709" s="248" t="s">
        <v>384</v>
      </c>
      <c r="E3709" s="248" t="s">
        <v>14</v>
      </c>
      <c r="F3709" s="248">
        <v>0</v>
      </c>
      <c r="G3709" s="248">
        <v>0</v>
      </c>
      <c r="H3709" s="12">
        <v>1</v>
      </c>
      <c r="P3709"/>
      <c r="Q3709"/>
      <c r="R3709"/>
      <c r="S3709"/>
      <c r="T3709"/>
      <c r="U3709"/>
      <c r="V3709"/>
      <c r="W3709"/>
      <c r="X3709"/>
    </row>
    <row r="3710" spans="1:49" ht="27" x14ac:dyDescent="0.25">
      <c r="A3710" s="12">
        <v>4241</v>
      </c>
      <c r="B3710" s="12" t="s">
        <v>1129</v>
      </c>
      <c r="C3710" s="12" t="s">
        <v>1128</v>
      </c>
      <c r="D3710" s="12" t="s">
        <v>13</v>
      </c>
      <c r="E3710" s="12" t="s">
        <v>14</v>
      </c>
      <c r="F3710" s="12">
        <v>0</v>
      </c>
      <c r="G3710" s="12">
        <v>0</v>
      </c>
      <c r="H3710" s="12">
        <v>1</v>
      </c>
      <c r="P3710"/>
      <c r="Q3710"/>
      <c r="R3710"/>
      <c r="S3710"/>
      <c r="T3710"/>
      <c r="U3710"/>
      <c r="V3710"/>
      <c r="W3710"/>
      <c r="X3710"/>
    </row>
    <row r="3711" spans="1:49" s="12" customFormat="1" ht="40.5" x14ac:dyDescent="0.25">
      <c r="A3711" s="12">
        <v>4241</v>
      </c>
      <c r="B3711" s="12" t="s">
        <v>1112</v>
      </c>
      <c r="C3711" s="12" t="s">
        <v>402</v>
      </c>
      <c r="D3711" s="12" t="s">
        <v>13</v>
      </c>
      <c r="E3711" s="12" t="s">
        <v>14</v>
      </c>
      <c r="F3711" s="12">
        <v>0</v>
      </c>
      <c r="G3711" s="12">
        <v>0</v>
      </c>
      <c r="H3711" s="12">
        <v>1</v>
      </c>
      <c r="I3711" s="210"/>
      <c r="J3711" s="210"/>
      <c r="K3711" s="210"/>
      <c r="L3711" s="210"/>
      <c r="M3711" s="210"/>
      <c r="N3711" s="210"/>
      <c r="O3711" s="210"/>
      <c r="P3711" s="210"/>
      <c r="Q3711" s="210"/>
      <c r="R3711" s="210"/>
      <c r="S3711" s="210"/>
      <c r="T3711" s="210"/>
      <c r="U3711" s="210"/>
      <c r="V3711" s="210"/>
      <c r="W3711" s="210"/>
      <c r="X3711" s="210"/>
      <c r="Y3711" s="210"/>
      <c r="Z3711" s="210"/>
      <c r="AA3711" s="210"/>
      <c r="AB3711" s="210"/>
      <c r="AC3711" s="210"/>
      <c r="AD3711" s="210"/>
      <c r="AE3711" s="210"/>
      <c r="AF3711" s="210"/>
      <c r="AG3711" s="210"/>
      <c r="AH3711" s="210"/>
      <c r="AI3711" s="210"/>
      <c r="AJ3711" s="210"/>
      <c r="AK3711" s="210"/>
      <c r="AL3711" s="210"/>
      <c r="AM3711" s="210"/>
      <c r="AN3711" s="210"/>
      <c r="AO3711" s="210"/>
      <c r="AP3711" s="210"/>
      <c r="AQ3711" s="210"/>
      <c r="AR3711" s="210"/>
      <c r="AS3711" s="210"/>
      <c r="AT3711" s="210"/>
      <c r="AU3711" s="210"/>
      <c r="AV3711" s="210"/>
      <c r="AW3711" s="207"/>
    </row>
    <row r="3712" spans="1:49" ht="40.5" x14ac:dyDescent="0.25">
      <c r="A3712" s="12">
        <v>4241</v>
      </c>
      <c r="B3712" s="12" t="s">
        <v>1113</v>
      </c>
      <c r="C3712" s="12" t="s">
        <v>1114</v>
      </c>
      <c r="D3712" s="12" t="s">
        <v>13</v>
      </c>
      <c r="E3712" s="12" t="s">
        <v>14</v>
      </c>
      <c r="F3712" s="12">
        <v>0</v>
      </c>
      <c r="G3712" s="12">
        <v>0</v>
      </c>
      <c r="H3712" s="12">
        <v>1</v>
      </c>
      <c r="P3712"/>
      <c r="Q3712"/>
      <c r="R3712"/>
      <c r="S3712"/>
      <c r="T3712"/>
      <c r="U3712"/>
      <c r="V3712"/>
      <c r="W3712"/>
      <c r="X3712"/>
    </row>
    <row r="3713" spans="1:24" x14ac:dyDescent="0.25">
      <c r="A3713" s="12">
        <v>4239</v>
      </c>
      <c r="B3713" s="12" t="s">
        <v>1115</v>
      </c>
      <c r="C3713" s="12" t="s">
        <v>27</v>
      </c>
      <c r="D3713" s="12" t="s">
        <v>13</v>
      </c>
      <c r="E3713" s="12" t="s">
        <v>14</v>
      </c>
      <c r="F3713" s="12">
        <v>0</v>
      </c>
      <c r="G3713" s="12">
        <v>0</v>
      </c>
      <c r="H3713" s="12">
        <v>1</v>
      </c>
      <c r="P3713"/>
      <c r="Q3713"/>
      <c r="R3713"/>
      <c r="S3713"/>
      <c r="T3713"/>
      <c r="U3713"/>
      <c r="V3713"/>
      <c r="W3713"/>
      <c r="X3713"/>
    </row>
    <row r="3714" spans="1:24" x14ac:dyDescent="0.25">
      <c r="A3714" s="12">
        <v>4239</v>
      </c>
      <c r="B3714" s="12" t="s">
        <v>1116</v>
      </c>
      <c r="C3714" s="12" t="s">
        <v>27</v>
      </c>
      <c r="D3714" s="12" t="s">
        <v>13</v>
      </c>
      <c r="E3714" s="12" t="s">
        <v>14</v>
      </c>
      <c r="F3714" s="12">
        <v>2730000</v>
      </c>
      <c r="G3714" s="12">
        <v>2730000</v>
      </c>
      <c r="H3714" s="12">
        <v>1</v>
      </c>
      <c r="P3714"/>
      <c r="Q3714"/>
      <c r="R3714"/>
      <c r="S3714"/>
      <c r="T3714"/>
      <c r="U3714"/>
      <c r="V3714"/>
      <c r="W3714"/>
      <c r="X3714"/>
    </row>
    <row r="3715" spans="1:24" ht="40.5" x14ac:dyDescent="0.25">
      <c r="A3715" s="12">
        <v>4252</v>
      </c>
      <c r="B3715" s="12" t="s">
        <v>1117</v>
      </c>
      <c r="C3715" s="12" t="s">
        <v>525</v>
      </c>
      <c r="D3715" s="12" t="s">
        <v>384</v>
      </c>
      <c r="E3715" s="12" t="s">
        <v>14</v>
      </c>
      <c r="F3715" s="12">
        <v>2000000</v>
      </c>
      <c r="G3715" s="12">
        <v>2000000</v>
      </c>
      <c r="H3715" s="12">
        <v>1</v>
      </c>
      <c r="P3715"/>
      <c r="Q3715"/>
      <c r="R3715"/>
      <c r="S3715"/>
      <c r="T3715"/>
      <c r="U3715"/>
      <c r="V3715"/>
      <c r="W3715"/>
      <c r="X3715"/>
    </row>
    <row r="3716" spans="1:24" ht="40.5" x14ac:dyDescent="0.25">
      <c r="A3716" s="12">
        <v>4252</v>
      </c>
      <c r="B3716" s="12" t="s">
        <v>1118</v>
      </c>
      <c r="C3716" s="12" t="s">
        <v>525</v>
      </c>
      <c r="D3716" s="12" t="s">
        <v>384</v>
      </c>
      <c r="E3716" s="12" t="s">
        <v>14</v>
      </c>
      <c r="F3716" s="12">
        <v>400000</v>
      </c>
      <c r="G3716" s="12">
        <v>400000</v>
      </c>
      <c r="H3716" s="12">
        <v>1</v>
      </c>
      <c r="P3716"/>
      <c r="Q3716"/>
      <c r="R3716"/>
      <c r="S3716"/>
      <c r="T3716"/>
      <c r="U3716"/>
      <c r="V3716"/>
      <c r="W3716"/>
      <c r="X3716"/>
    </row>
    <row r="3717" spans="1:24" ht="40.5" x14ac:dyDescent="0.25">
      <c r="A3717" s="12">
        <v>4252</v>
      </c>
      <c r="B3717" s="12" t="s">
        <v>1119</v>
      </c>
      <c r="C3717" s="12" t="s">
        <v>525</v>
      </c>
      <c r="D3717" s="12" t="s">
        <v>384</v>
      </c>
      <c r="E3717" s="12" t="s">
        <v>14</v>
      </c>
      <c r="F3717" s="12">
        <v>300000</v>
      </c>
      <c r="G3717" s="12">
        <v>300000</v>
      </c>
      <c r="H3717" s="12">
        <v>1</v>
      </c>
      <c r="P3717"/>
      <c r="Q3717"/>
      <c r="R3717"/>
      <c r="S3717"/>
      <c r="T3717"/>
      <c r="U3717"/>
      <c r="V3717"/>
      <c r="W3717"/>
      <c r="X3717"/>
    </row>
    <row r="3718" spans="1:24" ht="40.5" x14ac:dyDescent="0.25">
      <c r="A3718" s="12">
        <v>4252</v>
      </c>
      <c r="B3718" s="12" t="s">
        <v>1120</v>
      </c>
      <c r="C3718" s="12" t="s">
        <v>528</v>
      </c>
      <c r="D3718" s="12" t="s">
        <v>384</v>
      </c>
      <c r="E3718" s="12" t="s">
        <v>14</v>
      </c>
      <c r="F3718" s="12">
        <v>100000</v>
      </c>
      <c r="G3718" s="12">
        <v>100000</v>
      </c>
      <c r="H3718" s="12">
        <v>1</v>
      </c>
      <c r="P3718"/>
      <c r="Q3718"/>
      <c r="R3718"/>
      <c r="S3718"/>
      <c r="T3718"/>
      <c r="U3718"/>
      <c r="V3718"/>
      <c r="W3718"/>
      <c r="X3718"/>
    </row>
    <row r="3719" spans="1:24" ht="27" x14ac:dyDescent="0.25">
      <c r="A3719" s="12">
        <v>4252</v>
      </c>
      <c r="B3719" s="12" t="s">
        <v>1121</v>
      </c>
      <c r="C3719" s="12" t="s">
        <v>879</v>
      </c>
      <c r="D3719" s="12" t="s">
        <v>384</v>
      </c>
      <c r="E3719" s="12" t="s">
        <v>14</v>
      </c>
      <c r="F3719" s="12">
        <v>0</v>
      </c>
      <c r="G3719" s="12">
        <v>0</v>
      </c>
      <c r="H3719" s="12">
        <v>1</v>
      </c>
      <c r="P3719"/>
      <c r="Q3719"/>
      <c r="R3719"/>
      <c r="S3719"/>
      <c r="T3719"/>
      <c r="U3719"/>
      <c r="V3719"/>
      <c r="W3719"/>
      <c r="X3719"/>
    </row>
    <row r="3720" spans="1:24" ht="27" x14ac:dyDescent="0.25">
      <c r="A3720" s="12">
        <v>4252</v>
      </c>
      <c r="B3720" s="12" t="s">
        <v>1122</v>
      </c>
      <c r="C3720" s="12" t="s">
        <v>1123</v>
      </c>
      <c r="D3720" s="12" t="s">
        <v>384</v>
      </c>
      <c r="E3720" s="12" t="s">
        <v>14</v>
      </c>
      <c r="F3720" s="12">
        <v>300000</v>
      </c>
      <c r="G3720" s="12">
        <v>300000</v>
      </c>
      <c r="H3720" s="12">
        <v>1</v>
      </c>
      <c r="P3720"/>
      <c r="Q3720"/>
      <c r="R3720"/>
      <c r="S3720"/>
      <c r="T3720"/>
      <c r="U3720"/>
      <c r="V3720"/>
      <c r="W3720"/>
      <c r="X3720"/>
    </row>
    <row r="3721" spans="1:24" ht="54" x14ac:dyDescent="0.25">
      <c r="A3721" s="12">
        <v>4252</v>
      </c>
      <c r="B3721" s="12" t="s">
        <v>1124</v>
      </c>
      <c r="C3721" s="12" t="s">
        <v>692</v>
      </c>
      <c r="D3721" s="12" t="s">
        <v>384</v>
      </c>
      <c r="E3721" s="12" t="s">
        <v>14</v>
      </c>
      <c r="F3721" s="12">
        <v>700000</v>
      </c>
      <c r="G3721" s="12">
        <v>700000</v>
      </c>
      <c r="H3721" s="12">
        <v>1</v>
      </c>
      <c r="P3721"/>
      <c r="Q3721"/>
      <c r="R3721"/>
      <c r="S3721"/>
      <c r="T3721"/>
      <c r="U3721"/>
      <c r="V3721"/>
      <c r="W3721"/>
      <c r="X3721"/>
    </row>
    <row r="3722" spans="1:24" ht="54" x14ac:dyDescent="0.25">
      <c r="A3722" s="12">
        <v>4252</v>
      </c>
      <c r="B3722" s="12" t="s">
        <v>1125</v>
      </c>
      <c r="C3722" s="12" t="s">
        <v>692</v>
      </c>
      <c r="D3722" s="12" t="s">
        <v>384</v>
      </c>
      <c r="E3722" s="12" t="s">
        <v>14</v>
      </c>
      <c r="F3722" s="12">
        <v>250000</v>
      </c>
      <c r="G3722" s="12">
        <v>250000</v>
      </c>
      <c r="H3722" s="12">
        <v>1</v>
      </c>
      <c r="P3722"/>
      <c r="Q3722"/>
      <c r="R3722"/>
      <c r="S3722"/>
      <c r="T3722"/>
      <c r="U3722"/>
      <c r="V3722"/>
      <c r="W3722"/>
      <c r="X3722"/>
    </row>
    <row r="3723" spans="1:24" ht="54" x14ac:dyDescent="0.25">
      <c r="A3723" s="12">
        <v>4252</v>
      </c>
      <c r="B3723" s="12" t="s">
        <v>1126</v>
      </c>
      <c r="C3723" s="12" t="s">
        <v>692</v>
      </c>
      <c r="D3723" s="12" t="s">
        <v>384</v>
      </c>
      <c r="E3723" s="12" t="s">
        <v>14</v>
      </c>
      <c r="F3723" s="12">
        <v>200000</v>
      </c>
      <c r="G3723" s="12">
        <v>200000</v>
      </c>
      <c r="H3723" s="12">
        <v>1</v>
      </c>
      <c r="P3723"/>
      <c r="Q3723"/>
      <c r="R3723"/>
      <c r="S3723"/>
      <c r="T3723"/>
      <c r="U3723"/>
      <c r="V3723"/>
      <c r="W3723"/>
      <c r="X3723"/>
    </row>
    <row r="3724" spans="1:24" ht="15" customHeight="1" x14ac:dyDescent="0.25">
      <c r="A3724" s="536" t="s">
        <v>4462</v>
      </c>
      <c r="B3724" s="537"/>
      <c r="C3724" s="537"/>
      <c r="D3724" s="537"/>
      <c r="E3724" s="537"/>
      <c r="F3724" s="537"/>
      <c r="G3724" s="537"/>
      <c r="H3724" s="537"/>
      <c r="P3724"/>
      <c r="Q3724"/>
      <c r="R3724"/>
      <c r="S3724"/>
      <c r="T3724"/>
      <c r="U3724"/>
      <c r="V3724"/>
      <c r="W3724"/>
      <c r="X3724"/>
    </row>
    <row r="3725" spans="1:24" x14ac:dyDescent="0.25">
      <c r="A3725" s="11"/>
      <c r="B3725" s="533" t="s">
        <v>16</v>
      </c>
      <c r="C3725" s="534"/>
      <c r="D3725" s="534"/>
      <c r="E3725" s="534"/>
      <c r="F3725" s="534"/>
      <c r="G3725" s="535"/>
      <c r="H3725" s="19"/>
      <c r="P3725"/>
      <c r="Q3725"/>
      <c r="R3725"/>
      <c r="S3725"/>
      <c r="T3725"/>
      <c r="U3725"/>
      <c r="V3725"/>
      <c r="W3725"/>
      <c r="X3725"/>
    </row>
    <row r="3726" spans="1:24" ht="27" x14ac:dyDescent="0.25">
      <c r="A3726" s="426">
        <v>5113</v>
      </c>
      <c r="B3726" s="426" t="s">
        <v>4463</v>
      </c>
      <c r="C3726" s="426" t="s">
        <v>4439</v>
      </c>
      <c r="D3726" s="426" t="s">
        <v>384</v>
      </c>
      <c r="E3726" s="426" t="s">
        <v>14</v>
      </c>
      <c r="F3726" s="426">
        <v>10198800</v>
      </c>
      <c r="G3726" s="426">
        <v>10198800</v>
      </c>
      <c r="H3726" s="4">
        <v>1</v>
      </c>
      <c r="P3726"/>
      <c r="Q3726"/>
      <c r="R3726"/>
      <c r="S3726"/>
      <c r="T3726"/>
      <c r="U3726"/>
      <c r="V3726"/>
      <c r="W3726"/>
      <c r="X3726"/>
    </row>
    <row r="3727" spans="1:24" ht="15" customHeight="1" x14ac:dyDescent="0.25">
      <c r="A3727" s="536" t="s">
        <v>292</v>
      </c>
      <c r="B3727" s="537"/>
      <c r="C3727" s="537"/>
      <c r="D3727" s="537"/>
      <c r="E3727" s="537"/>
      <c r="F3727" s="537"/>
      <c r="G3727" s="537"/>
      <c r="H3727" s="538"/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11"/>
      <c r="B3728" s="533" t="s">
        <v>16</v>
      </c>
      <c r="C3728" s="534"/>
      <c r="D3728" s="534"/>
      <c r="E3728" s="534"/>
      <c r="F3728" s="534"/>
      <c r="G3728" s="535"/>
      <c r="H3728" s="19"/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146"/>
      <c r="B3729" s="146"/>
      <c r="C3729" s="146"/>
      <c r="D3729" s="146"/>
      <c r="E3729" s="146"/>
      <c r="F3729" s="146"/>
      <c r="G3729" s="146"/>
      <c r="H3729" s="146"/>
      <c r="I3729" s="23"/>
      <c r="P3729"/>
      <c r="Q3729"/>
      <c r="R3729"/>
      <c r="S3729"/>
      <c r="T3729"/>
      <c r="U3729"/>
      <c r="V3729"/>
      <c r="W3729"/>
      <c r="X3729"/>
    </row>
    <row r="3730" spans="1:24" ht="15" customHeight="1" x14ac:dyDescent="0.25">
      <c r="A3730" s="536" t="s">
        <v>44</v>
      </c>
      <c r="B3730" s="537"/>
      <c r="C3730" s="537"/>
      <c r="D3730" s="537"/>
      <c r="E3730" s="537"/>
      <c r="F3730" s="537"/>
      <c r="G3730" s="537"/>
      <c r="H3730" s="538"/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11"/>
      <c r="B3731" s="533" t="s">
        <v>16</v>
      </c>
      <c r="C3731" s="534"/>
      <c r="D3731" s="534"/>
      <c r="E3731" s="534"/>
      <c r="F3731" s="534"/>
      <c r="G3731" s="535"/>
      <c r="H3731" s="19"/>
      <c r="I3731" s="23"/>
      <c r="P3731"/>
      <c r="Q3731"/>
      <c r="R3731"/>
      <c r="S3731"/>
      <c r="T3731"/>
      <c r="U3731"/>
      <c r="V3731"/>
      <c r="W3731"/>
      <c r="X3731"/>
    </row>
    <row r="3732" spans="1:24" ht="27" x14ac:dyDescent="0.25">
      <c r="A3732" s="4">
        <v>5134</v>
      </c>
      <c r="B3732" s="4" t="s">
        <v>4344</v>
      </c>
      <c r="C3732" s="4" t="s">
        <v>395</v>
      </c>
      <c r="D3732" s="4" t="s">
        <v>384</v>
      </c>
      <c r="E3732" s="4" t="s">
        <v>14</v>
      </c>
      <c r="F3732" s="4">
        <v>2000000</v>
      </c>
      <c r="G3732" s="4">
        <v>2000000</v>
      </c>
      <c r="H3732" s="4">
        <v>1</v>
      </c>
      <c r="I3732" s="23"/>
      <c r="P3732"/>
      <c r="Q3732"/>
      <c r="R3732"/>
      <c r="S3732"/>
      <c r="T3732"/>
      <c r="U3732"/>
      <c r="V3732"/>
      <c r="W3732"/>
      <c r="X3732"/>
    </row>
    <row r="3733" spans="1:24" ht="15" customHeight="1" x14ac:dyDescent="0.25">
      <c r="A3733" s="536" t="s">
        <v>468</v>
      </c>
      <c r="B3733" s="537"/>
      <c r="C3733" s="537"/>
      <c r="D3733" s="537"/>
      <c r="E3733" s="537"/>
      <c r="F3733" s="537"/>
      <c r="G3733" s="537"/>
      <c r="H3733" s="538"/>
      <c r="I3733" s="23"/>
      <c r="P3733"/>
      <c r="Q3733"/>
      <c r="R3733"/>
      <c r="S3733"/>
      <c r="T3733"/>
      <c r="U3733"/>
      <c r="V3733"/>
      <c r="W3733"/>
      <c r="X3733"/>
    </row>
    <row r="3734" spans="1:24" ht="15" customHeight="1" x14ac:dyDescent="0.25">
      <c r="A3734" s="533" t="s">
        <v>16</v>
      </c>
      <c r="B3734" s="534"/>
      <c r="C3734" s="534"/>
      <c r="D3734" s="534"/>
      <c r="E3734" s="534"/>
      <c r="F3734" s="534"/>
      <c r="G3734" s="534"/>
      <c r="H3734" s="535"/>
      <c r="I3734" s="23"/>
      <c r="P3734"/>
      <c r="Q3734"/>
      <c r="R3734"/>
      <c r="S3734"/>
      <c r="T3734"/>
      <c r="U3734"/>
      <c r="V3734"/>
      <c r="W3734"/>
      <c r="X3734"/>
    </row>
    <row r="3735" spans="1:24" ht="54" x14ac:dyDescent="0.25">
      <c r="A3735" s="12">
        <v>5112</v>
      </c>
      <c r="B3735" s="12" t="s">
        <v>2243</v>
      </c>
      <c r="C3735" s="307" t="s">
        <v>469</v>
      </c>
      <c r="D3735" s="307" t="s">
        <v>384</v>
      </c>
      <c r="E3735" s="307" t="s">
        <v>14</v>
      </c>
      <c r="F3735" s="12">
        <v>9800000</v>
      </c>
      <c r="G3735" s="12">
        <v>9800000</v>
      </c>
      <c r="H3735" s="12">
        <v>1</v>
      </c>
      <c r="I3735" s="23"/>
      <c r="P3735"/>
      <c r="Q3735"/>
      <c r="R3735"/>
      <c r="S3735"/>
      <c r="T3735"/>
      <c r="U3735"/>
      <c r="V3735"/>
      <c r="W3735"/>
      <c r="X3735"/>
    </row>
    <row r="3736" spans="1:24" ht="15" customHeight="1" x14ac:dyDescent="0.25">
      <c r="A3736" s="533" t="s">
        <v>12</v>
      </c>
      <c r="B3736" s="534"/>
      <c r="C3736" s="534"/>
      <c r="D3736" s="534"/>
      <c r="E3736" s="534"/>
      <c r="F3736" s="534"/>
      <c r="G3736" s="534"/>
      <c r="H3736" s="535"/>
      <c r="I3736" s="23"/>
      <c r="P3736"/>
      <c r="Q3736"/>
      <c r="R3736"/>
      <c r="S3736"/>
      <c r="T3736"/>
      <c r="U3736"/>
      <c r="V3736"/>
      <c r="W3736"/>
      <c r="X3736"/>
    </row>
    <row r="3737" spans="1:24" ht="27" x14ac:dyDescent="0.25">
      <c r="A3737" s="307">
        <v>5112</v>
      </c>
      <c r="B3737" s="307" t="s">
        <v>2244</v>
      </c>
      <c r="C3737" s="307" t="s">
        <v>457</v>
      </c>
      <c r="D3737" s="307" t="s">
        <v>1215</v>
      </c>
      <c r="E3737" s="307" t="s">
        <v>14</v>
      </c>
      <c r="F3737" s="307">
        <v>200000</v>
      </c>
      <c r="G3737" s="307">
        <v>200000</v>
      </c>
      <c r="H3737" s="307">
        <v>1</v>
      </c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9"/>
      <c r="B3738" s="9"/>
      <c r="C3738" s="9"/>
      <c r="D3738" s="9"/>
      <c r="E3738" s="9"/>
      <c r="F3738" s="9"/>
      <c r="G3738" s="9"/>
      <c r="H3738" s="9"/>
      <c r="I3738" s="23"/>
      <c r="P3738"/>
      <c r="Q3738"/>
      <c r="R3738"/>
      <c r="S3738"/>
      <c r="T3738"/>
      <c r="U3738"/>
      <c r="V3738"/>
      <c r="W3738"/>
      <c r="X3738"/>
    </row>
    <row r="3739" spans="1:24" ht="37.5" customHeight="1" x14ac:dyDescent="0.25">
      <c r="A3739" s="11"/>
      <c r="B3739" s="11"/>
      <c r="C3739" s="11"/>
      <c r="D3739" s="295"/>
      <c r="E3739" s="11"/>
      <c r="F3739" s="11"/>
      <c r="G3739" s="11"/>
      <c r="H3739" s="11"/>
      <c r="I3739" s="23"/>
      <c r="P3739"/>
      <c r="Q3739"/>
      <c r="R3739"/>
      <c r="S3739"/>
      <c r="T3739"/>
      <c r="U3739"/>
      <c r="V3739"/>
      <c r="W3739"/>
      <c r="X3739"/>
    </row>
    <row r="3740" spans="1:24" ht="15" customHeight="1" x14ac:dyDescent="0.25">
      <c r="A3740" s="536" t="s">
        <v>1107</v>
      </c>
      <c r="B3740" s="537"/>
      <c r="C3740" s="537"/>
      <c r="D3740" s="537"/>
      <c r="E3740" s="537"/>
      <c r="F3740" s="537"/>
      <c r="G3740" s="537"/>
      <c r="H3740" s="538"/>
      <c r="I3740" s="23"/>
      <c r="P3740"/>
      <c r="Q3740"/>
      <c r="R3740"/>
      <c r="S3740"/>
      <c r="T3740"/>
      <c r="U3740"/>
      <c r="V3740"/>
      <c r="W3740"/>
      <c r="X3740"/>
    </row>
    <row r="3741" spans="1:24" ht="15" customHeight="1" x14ac:dyDescent="0.25">
      <c r="A3741" s="533" t="s">
        <v>12</v>
      </c>
      <c r="B3741" s="534"/>
      <c r="C3741" s="534"/>
      <c r="D3741" s="534"/>
      <c r="E3741" s="534"/>
      <c r="F3741" s="534"/>
      <c r="G3741" s="534"/>
      <c r="H3741" s="535"/>
      <c r="I3741" s="23"/>
      <c r="P3741"/>
      <c r="Q3741"/>
      <c r="R3741"/>
      <c r="S3741"/>
      <c r="T3741"/>
      <c r="U3741"/>
      <c r="V3741"/>
      <c r="W3741"/>
      <c r="X3741"/>
    </row>
    <row r="3742" spans="1:24" ht="40.5" x14ac:dyDescent="0.25">
      <c r="A3742" s="383">
        <v>4239</v>
      </c>
      <c r="B3742" s="383" t="s">
        <v>3914</v>
      </c>
      <c r="C3742" s="383" t="s">
        <v>437</v>
      </c>
      <c r="D3742" s="383" t="s">
        <v>9</v>
      </c>
      <c r="E3742" s="383" t="s">
        <v>14</v>
      </c>
      <c r="F3742" s="383">
        <v>500000</v>
      </c>
      <c r="G3742" s="383">
        <v>500000</v>
      </c>
      <c r="H3742" s="383">
        <v>1</v>
      </c>
      <c r="I3742" s="23"/>
      <c r="P3742"/>
      <c r="Q3742"/>
      <c r="R3742"/>
      <c r="S3742"/>
      <c r="T3742"/>
      <c r="U3742"/>
      <c r="V3742"/>
      <c r="W3742"/>
      <c r="X3742"/>
    </row>
    <row r="3743" spans="1:24" ht="40.5" x14ac:dyDescent="0.25">
      <c r="A3743" s="383">
        <v>4239</v>
      </c>
      <c r="B3743" s="383" t="s">
        <v>3915</v>
      </c>
      <c r="C3743" s="383" t="s">
        <v>437</v>
      </c>
      <c r="D3743" s="383" t="s">
        <v>9</v>
      </c>
      <c r="E3743" s="383" t="s">
        <v>14</v>
      </c>
      <c r="F3743" s="383">
        <v>510000</v>
      </c>
      <c r="G3743" s="383">
        <v>510000</v>
      </c>
      <c r="H3743" s="383">
        <v>1</v>
      </c>
      <c r="I3743" s="23"/>
      <c r="P3743"/>
      <c r="Q3743"/>
      <c r="R3743"/>
      <c r="S3743"/>
      <c r="T3743"/>
      <c r="U3743"/>
      <c r="V3743"/>
      <c r="W3743"/>
      <c r="X3743"/>
    </row>
    <row r="3744" spans="1:24" ht="40.5" x14ac:dyDescent="0.25">
      <c r="A3744" s="383">
        <v>4239</v>
      </c>
      <c r="B3744" s="383" t="s">
        <v>3916</v>
      </c>
      <c r="C3744" s="383" t="s">
        <v>437</v>
      </c>
      <c r="D3744" s="383" t="s">
        <v>9</v>
      </c>
      <c r="E3744" s="383" t="s">
        <v>14</v>
      </c>
      <c r="F3744" s="383">
        <v>364000</v>
      </c>
      <c r="G3744" s="383">
        <v>364000</v>
      </c>
      <c r="H3744" s="383">
        <v>1</v>
      </c>
      <c r="I3744" s="23"/>
      <c r="P3744"/>
      <c r="Q3744"/>
      <c r="R3744"/>
      <c r="S3744"/>
      <c r="T3744"/>
      <c r="U3744"/>
      <c r="V3744"/>
      <c r="W3744"/>
      <c r="X3744"/>
    </row>
    <row r="3745" spans="1:24" ht="40.5" x14ac:dyDescent="0.25">
      <c r="A3745" s="383">
        <v>4239</v>
      </c>
      <c r="B3745" s="383" t="s">
        <v>3917</v>
      </c>
      <c r="C3745" s="383" t="s">
        <v>437</v>
      </c>
      <c r="D3745" s="383" t="s">
        <v>9</v>
      </c>
      <c r="E3745" s="383" t="s">
        <v>14</v>
      </c>
      <c r="F3745" s="383">
        <v>250000</v>
      </c>
      <c r="G3745" s="383">
        <v>250000</v>
      </c>
      <c r="H3745" s="383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ht="40.5" x14ac:dyDescent="0.25">
      <c r="A3746" s="383">
        <v>4239</v>
      </c>
      <c r="B3746" s="383" t="s">
        <v>3918</v>
      </c>
      <c r="C3746" s="383" t="s">
        <v>437</v>
      </c>
      <c r="D3746" s="383" t="s">
        <v>9</v>
      </c>
      <c r="E3746" s="383" t="s">
        <v>14</v>
      </c>
      <c r="F3746" s="383">
        <v>316000</v>
      </c>
      <c r="G3746" s="383">
        <v>316000</v>
      </c>
      <c r="H3746" s="383">
        <v>1</v>
      </c>
      <c r="I3746" s="23"/>
      <c r="P3746"/>
      <c r="Q3746"/>
      <c r="R3746"/>
      <c r="S3746"/>
      <c r="T3746"/>
      <c r="U3746"/>
      <c r="V3746"/>
      <c r="W3746"/>
      <c r="X3746"/>
    </row>
    <row r="3747" spans="1:24" ht="40.5" x14ac:dyDescent="0.25">
      <c r="A3747" s="383">
        <v>4239</v>
      </c>
      <c r="B3747" s="383" t="s">
        <v>3919</v>
      </c>
      <c r="C3747" s="383" t="s">
        <v>437</v>
      </c>
      <c r="D3747" s="383" t="s">
        <v>9</v>
      </c>
      <c r="E3747" s="383" t="s">
        <v>14</v>
      </c>
      <c r="F3747" s="383">
        <v>247200</v>
      </c>
      <c r="G3747" s="383">
        <v>247200</v>
      </c>
      <c r="H3747" s="383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ht="40.5" x14ac:dyDescent="0.25">
      <c r="A3748" s="383">
        <v>4239</v>
      </c>
      <c r="B3748" s="383" t="s">
        <v>3920</v>
      </c>
      <c r="C3748" s="383" t="s">
        <v>437</v>
      </c>
      <c r="D3748" s="383" t="s">
        <v>9</v>
      </c>
      <c r="E3748" s="383" t="s">
        <v>14</v>
      </c>
      <c r="F3748" s="383">
        <v>774500</v>
      </c>
      <c r="G3748" s="383">
        <v>774500</v>
      </c>
      <c r="H3748" s="383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40.5" x14ac:dyDescent="0.25">
      <c r="A3749" s="383">
        <v>4239</v>
      </c>
      <c r="B3749" s="383" t="s">
        <v>1814</v>
      </c>
      <c r="C3749" s="383" t="s">
        <v>437</v>
      </c>
      <c r="D3749" s="383" t="s">
        <v>9</v>
      </c>
      <c r="E3749" s="383" t="s">
        <v>14</v>
      </c>
      <c r="F3749" s="383">
        <v>0</v>
      </c>
      <c r="G3749" s="383">
        <v>0</v>
      </c>
      <c r="H3749" s="383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ht="40.5" x14ac:dyDescent="0.25">
      <c r="A3750" s="383">
        <v>4239</v>
      </c>
      <c r="B3750" s="383" t="s">
        <v>1815</v>
      </c>
      <c r="C3750" s="383" t="s">
        <v>437</v>
      </c>
      <c r="D3750" s="383" t="s">
        <v>9</v>
      </c>
      <c r="E3750" s="383" t="s">
        <v>14</v>
      </c>
      <c r="F3750" s="383">
        <v>0</v>
      </c>
      <c r="G3750" s="383">
        <v>0</v>
      </c>
      <c r="H3750" s="383">
        <v>1</v>
      </c>
      <c r="I3750" s="23"/>
      <c r="P3750"/>
      <c r="Q3750"/>
      <c r="R3750"/>
      <c r="S3750"/>
      <c r="T3750"/>
      <c r="U3750"/>
      <c r="V3750"/>
      <c r="W3750"/>
      <c r="X3750"/>
    </row>
    <row r="3751" spans="1:24" ht="40.5" x14ac:dyDescent="0.25">
      <c r="A3751" s="254">
        <v>4239</v>
      </c>
      <c r="B3751" s="254" t="s">
        <v>1816</v>
      </c>
      <c r="C3751" s="254" t="s">
        <v>437</v>
      </c>
      <c r="D3751" s="254" t="s">
        <v>9</v>
      </c>
      <c r="E3751" s="254" t="s">
        <v>14</v>
      </c>
      <c r="F3751" s="254">
        <v>0</v>
      </c>
      <c r="G3751" s="254">
        <v>0</v>
      </c>
      <c r="H3751" s="254">
        <v>1</v>
      </c>
      <c r="I3751" s="23"/>
      <c r="P3751"/>
      <c r="Q3751"/>
      <c r="R3751"/>
      <c r="S3751"/>
      <c r="T3751"/>
      <c r="U3751"/>
      <c r="V3751"/>
      <c r="W3751"/>
      <c r="X3751"/>
    </row>
    <row r="3752" spans="1:24" ht="40.5" x14ac:dyDescent="0.25">
      <c r="A3752" s="254">
        <v>4239</v>
      </c>
      <c r="B3752" s="254" t="s">
        <v>1817</v>
      </c>
      <c r="C3752" s="254" t="s">
        <v>437</v>
      </c>
      <c r="D3752" s="254" t="s">
        <v>9</v>
      </c>
      <c r="E3752" s="254" t="s">
        <v>14</v>
      </c>
      <c r="F3752" s="254">
        <v>0</v>
      </c>
      <c r="G3752" s="254">
        <v>0</v>
      </c>
      <c r="H3752" s="254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4" ht="40.5" x14ac:dyDescent="0.25">
      <c r="A3753" s="254">
        <v>4239</v>
      </c>
      <c r="B3753" s="254" t="s">
        <v>1818</v>
      </c>
      <c r="C3753" s="254" t="s">
        <v>437</v>
      </c>
      <c r="D3753" s="254" t="s">
        <v>9</v>
      </c>
      <c r="E3753" s="254" t="s">
        <v>14</v>
      </c>
      <c r="F3753" s="254">
        <v>0</v>
      </c>
      <c r="G3753" s="254">
        <v>0</v>
      </c>
      <c r="H3753" s="254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ht="40.5" x14ac:dyDescent="0.25">
      <c r="A3754" s="254">
        <v>4239</v>
      </c>
      <c r="B3754" s="254" t="s">
        <v>1819</v>
      </c>
      <c r="C3754" s="254" t="s">
        <v>437</v>
      </c>
      <c r="D3754" s="254" t="s">
        <v>9</v>
      </c>
      <c r="E3754" s="254" t="s">
        <v>14</v>
      </c>
      <c r="F3754" s="254">
        <v>0</v>
      </c>
      <c r="G3754" s="254">
        <v>0</v>
      </c>
      <c r="H3754" s="254">
        <v>1</v>
      </c>
      <c r="I3754" s="23"/>
      <c r="P3754"/>
      <c r="Q3754"/>
      <c r="R3754"/>
      <c r="S3754"/>
      <c r="T3754"/>
      <c r="U3754"/>
      <c r="V3754"/>
      <c r="W3754"/>
      <c r="X3754"/>
    </row>
    <row r="3755" spans="1:24" ht="40.5" x14ac:dyDescent="0.25">
      <c r="A3755" s="254">
        <v>4239</v>
      </c>
      <c r="B3755" s="254" t="s">
        <v>1820</v>
      </c>
      <c r="C3755" s="254" t="s">
        <v>437</v>
      </c>
      <c r="D3755" s="254" t="s">
        <v>9</v>
      </c>
      <c r="E3755" s="254" t="s">
        <v>14</v>
      </c>
      <c r="F3755" s="254">
        <v>0</v>
      </c>
      <c r="G3755" s="254">
        <v>0</v>
      </c>
      <c r="H3755" s="254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ht="40.5" x14ac:dyDescent="0.25">
      <c r="A3756" s="254">
        <v>4239</v>
      </c>
      <c r="B3756" s="254" t="s">
        <v>1108</v>
      </c>
      <c r="C3756" s="254" t="s">
        <v>437</v>
      </c>
      <c r="D3756" s="254" t="s">
        <v>9</v>
      </c>
      <c r="E3756" s="353" t="s">
        <v>14</v>
      </c>
      <c r="F3756" s="353">
        <v>1330000</v>
      </c>
      <c r="G3756" s="353">
        <v>1330000</v>
      </c>
      <c r="H3756" s="353">
        <v>1</v>
      </c>
      <c r="I3756" s="23"/>
      <c r="P3756"/>
      <c r="Q3756"/>
      <c r="R3756"/>
      <c r="S3756"/>
      <c r="T3756"/>
      <c r="U3756"/>
      <c r="V3756"/>
      <c r="W3756"/>
      <c r="X3756"/>
    </row>
    <row r="3757" spans="1:24" ht="40.5" x14ac:dyDescent="0.25">
      <c r="A3757" s="254">
        <v>4239</v>
      </c>
      <c r="B3757" s="254" t="s">
        <v>1109</v>
      </c>
      <c r="C3757" s="353" t="s">
        <v>437</v>
      </c>
      <c r="D3757" s="254" t="s">
        <v>9</v>
      </c>
      <c r="E3757" s="353" t="s">
        <v>14</v>
      </c>
      <c r="F3757" s="353">
        <v>688360</v>
      </c>
      <c r="G3757" s="353">
        <v>688360</v>
      </c>
      <c r="H3757" s="353">
        <v>1</v>
      </c>
      <c r="I3757" s="23"/>
      <c r="P3757"/>
      <c r="Q3757"/>
      <c r="R3757"/>
      <c r="S3757"/>
      <c r="T3757"/>
      <c r="U3757"/>
      <c r="V3757"/>
      <c r="W3757"/>
      <c r="X3757"/>
    </row>
    <row r="3758" spans="1:24" ht="40.5" x14ac:dyDescent="0.25">
      <c r="A3758" s="206">
        <v>4239</v>
      </c>
      <c r="B3758" s="206" t="s">
        <v>1110</v>
      </c>
      <c r="C3758" s="206" t="s">
        <v>437</v>
      </c>
      <c r="D3758" s="353" t="s">
        <v>9</v>
      </c>
      <c r="E3758" s="353" t="s">
        <v>14</v>
      </c>
      <c r="F3758" s="353">
        <v>1246000</v>
      </c>
      <c r="G3758" s="353">
        <v>1246000</v>
      </c>
      <c r="H3758" s="353">
        <v>1</v>
      </c>
      <c r="I3758" s="23"/>
      <c r="P3758"/>
      <c r="Q3758"/>
      <c r="R3758"/>
      <c r="S3758"/>
      <c r="T3758"/>
      <c r="U3758"/>
      <c r="V3758"/>
      <c r="W3758"/>
      <c r="X3758"/>
    </row>
    <row r="3759" spans="1:24" ht="15" customHeight="1" x14ac:dyDescent="0.25">
      <c r="A3759" s="536" t="s">
        <v>207</v>
      </c>
      <c r="B3759" s="537"/>
      <c r="C3759" s="537"/>
      <c r="D3759" s="537"/>
      <c r="E3759" s="537"/>
      <c r="F3759" s="537"/>
      <c r="G3759" s="537"/>
      <c r="H3759" s="538"/>
      <c r="I3759" s="23"/>
      <c r="P3759"/>
      <c r="Q3759"/>
      <c r="R3759"/>
      <c r="S3759"/>
      <c r="T3759"/>
      <c r="U3759"/>
      <c r="V3759"/>
      <c r="W3759"/>
      <c r="X3759"/>
    </row>
    <row r="3760" spans="1:24" ht="15" customHeight="1" x14ac:dyDescent="0.25">
      <c r="A3760" s="533" t="s">
        <v>16</v>
      </c>
      <c r="B3760" s="534"/>
      <c r="C3760" s="534"/>
      <c r="D3760" s="534"/>
      <c r="E3760" s="534"/>
      <c r="F3760" s="534"/>
      <c r="G3760" s="534"/>
      <c r="H3760" s="535"/>
      <c r="I3760" s="23"/>
      <c r="P3760"/>
      <c r="Q3760"/>
      <c r="R3760"/>
      <c r="S3760"/>
      <c r="T3760"/>
      <c r="U3760"/>
      <c r="V3760"/>
      <c r="W3760"/>
      <c r="X3760"/>
    </row>
    <row r="3761" spans="1:24" ht="26.25" customHeight="1" x14ac:dyDescent="0.25">
      <c r="A3761" s="49"/>
      <c r="B3761" s="49"/>
      <c r="C3761" s="49"/>
      <c r="D3761" s="49"/>
      <c r="E3761" s="49"/>
      <c r="F3761" s="49"/>
      <c r="G3761" s="49"/>
      <c r="H3761" s="49"/>
      <c r="I3761" s="23"/>
      <c r="P3761"/>
      <c r="Q3761"/>
      <c r="R3761"/>
      <c r="S3761"/>
      <c r="T3761"/>
      <c r="U3761"/>
      <c r="V3761"/>
      <c r="W3761"/>
      <c r="X3761"/>
    </row>
    <row r="3762" spans="1:24" ht="17.25" customHeight="1" x14ac:dyDescent="0.25">
      <c r="A3762" s="536" t="s">
        <v>146</v>
      </c>
      <c r="B3762" s="537"/>
      <c r="C3762" s="537"/>
      <c r="D3762" s="537"/>
      <c r="E3762" s="537"/>
      <c r="F3762" s="537"/>
      <c r="G3762" s="537"/>
      <c r="H3762" s="538"/>
      <c r="I3762" s="23"/>
      <c r="P3762"/>
      <c r="Q3762"/>
      <c r="R3762"/>
      <c r="S3762"/>
      <c r="T3762"/>
      <c r="U3762"/>
      <c r="V3762"/>
      <c r="W3762"/>
      <c r="X3762"/>
    </row>
    <row r="3763" spans="1:24" ht="15" customHeight="1" x14ac:dyDescent="0.25">
      <c r="A3763" s="533" t="s">
        <v>16</v>
      </c>
      <c r="B3763" s="534"/>
      <c r="C3763" s="534"/>
      <c r="D3763" s="534"/>
      <c r="E3763" s="534"/>
      <c r="F3763" s="534"/>
      <c r="G3763" s="534"/>
      <c r="H3763" s="535"/>
      <c r="I3763" s="23"/>
      <c r="P3763"/>
      <c r="Q3763"/>
      <c r="R3763"/>
      <c r="S3763"/>
      <c r="T3763"/>
      <c r="U3763"/>
      <c r="V3763"/>
      <c r="W3763"/>
      <c r="X3763"/>
    </row>
    <row r="3764" spans="1:24" ht="27" x14ac:dyDescent="0.25">
      <c r="A3764" s="306">
        <v>4251</v>
      </c>
      <c r="B3764" s="306" t="s">
        <v>2252</v>
      </c>
      <c r="C3764" s="306" t="s">
        <v>467</v>
      </c>
      <c r="D3764" s="12" t="s">
        <v>15</v>
      </c>
      <c r="E3764" s="306" t="s">
        <v>14</v>
      </c>
      <c r="F3764" s="12">
        <v>9800000</v>
      </c>
      <c r="G3764" s="12">
        <v>9800000</v>
      </c>
      <c r="H3764" s="12">
        <v>1</v>
      </c>
      <c r="I3764" s="23"/>
      <c r="P3764"/>
      <c r="Q3764"/>
      <c r="R3764"/>
      <c r="S3764"/>
      <c r="T3764"/>
      <c r="U3764"/>
      <c r="V3764"/>
      <c r="W3764"/>
      <c r="X3764"/>
    </row>
    <row r="3765" spans="1:24" s="442" customFormat="1" ht="27" x14ac:dyDescent="0.25">
      <c r="A3765" s="510">
        <v>4251</v>
      </c>
      <c r="B3765" s="510" t="s">
        <v>5682</v>
      </c>
      <c r="C3765" s="510" t="s">
        <v>467</v>
      </c>
      <c r="D3765" s="444" t="s">
        <v>384</v>
      </c>
      <c r="E3765" s="510" t="s">
        <v>14</v>
      </c>
      <c r="F3765" s="444">
        <v>3918480</v>
      </c>
      <c r="G3765" s="444">
        <v>3918480</v>
      </c>
      <c r="H3765" s="444">
        <v>1</v>
      </c>
      <c r="I3765" s="445"/>
    </row>
    <row r="3766" spans="1:24" ht="15" customHeight="1" x14ac:dyDescent="0.25">
      <c r="A3766" s="533" t="s">
        <v>12</v>
      </c>
      <c r="B3766" s="534"/>
      <c r="C3766" s="534"/>
      <c r="D3766" s="534"/>
      <c r="E3766" s="534"/>
      <c r="F3766" s="534"/>
      <c r="G3766" s="534"/>
      <c r="H3766" s="535"/>
      <c r="I3766" s="23"/>
      <c r="P3766"/>
      <c r="Q3766"/>
      <c r="R3766"/>
      <c r="S3766"/>
      <c r="T3766"/>
      <c r="U3766"/>
      <c r="V3766"/>
      <c r="W3766"/>
      <c r="X3766"/>
    </row>
    <row r="3767" spans="1:24" ht="27" x14ac:dyDescent="0.25">
      <c r="A3767" s="306">
        <v>4251</v>
      </c>
      <c r="B3767" s="306" t="s">
        <v>2253</v>
      </c>
      <c r="C3767" s="306" t="s">
        <v>457</v>
      </c>
      <c r="D3767" s="12" t="s">
        <v>15</v>
      </c>
      <c r="E3767" s="306" t="s">
        <v>14</v>
      </c>
      <c r="F3767" s="12">
        <v>200000</v>
      </c>
      <c r="G3767" s="12">
        <v>200000</v>
      </c>
      <c r="H3767" s="12">
        <v>1</v>
      </c>
      <c r="I3767" s="23"/>
      <c r="P3767"/>
      <c r="Q3767"/>
      <c r="R3767"/>
      <c r="S3767"/>
      <c r="T3767"/>
      <c r="U3767"/>
      <c r="V3767"/>
      <c r="W3767"/>
      <c r="X3767"/>
    </row>
    <row r="3768" spans="1:24" x14ac:dyDescent="0.25">
      <c r="A3768" s="12"/>
      <c r="B3768" s="12"/>
      <c r="C3768" s="12"/>
      <c r="D3768" s="12"/>
      <c r="E3768" s="12"/>
      <c r="F3768" s="12"/>
      <c r="G3768" s="12"/>
      <c r="H3768" s="12"/>
      <c r="I3768" s="23"/>
      <c r="P3768"/>
      <c r="Q3768"/>
      <c r="R3768"/>
      <c r="S3768"/>
      <c r="T3768"/>
      <c r="U3768"/>
      <c r="V3768"/>
      <c r="W3768"/>
      <c r="X3768"/>
    </row>
    <row r="3769" spans="1:24" ht="17.25" customHeight="1" x14ac:dyDescent="0.25">
      <c r="A3769" s="536" t="s">
        <v>80</v>
      </c>
      <c r="B3769" s="537"/>
      <c r="C3769" s="537"/>
      <c r="D3769" s="537"/>
      <c r="E3769" s="537"/>
      <c r="F3769" s="537"/>
      <c r="G3769" s="537"/>
      <c r="H3769" s="538"/>
      <c r="I3769" s="23"/>
      <c r="P3769"/>
      <c r="Q3769"/>
      <c r="R3769"/>
      <c r="S3769"/>
      <c r="T3769"/>
      <c r="U3769"/>
      <c r="V3769"/>
      <c r="W3769"/>
      <c r="X3769"/>
    </row>
    <row r="3770" spans="1:24" ht="15" customHeight="1" x14ac:dyDescent="0.25">
      <c r="A3770" s="533" t="s">
        <v>16</v>
      </c>
      <c r="B3770" s="534"/>
      <c r="C3770" s="534"/>
      <c r="D3770" s="534"/>
      <c r="E3770" s="534"/>
      <c r="F3770" s="534"/>
      <c r="G3770" s="534"/>
      <c r="H3770" s="535"/>
      <c r="I3770" s="23"/>
      <c r="P3770"/>
      <c r="Q3770"/>
      <c r="R3770"/>
      <c r="S3770"/>
      <c r="T3770"/>
      <c r="U3770"/>
      <c r="V3770"/>
      <c r="W3770"/>
      <c r="X3770"/>
    </row>
    <row r="3771" spans="1:24" ht="27" x14ac:dyDescent="0.25">
      <c r="A3771" s="245">
        <v>4861</v>
      </c>
      <c r="B3771" s="245" t="s">
        <v>1669</v>
      </c>
      <c r="C3771" s="245" t="s">
        <v>20</v>
      </c>
      <c r="D3771" s="245" t="s">
        <v>384</v>
      </c>
      <c r="E3771" s="245" t="s">
        <v>14</v>
      </c>
      <c r="F3771" s="245">
        <v>54501000</v>
      </c>
      <c r="G3771" s="245">
        <v>54501000</v>
      </c>
      <c r="H3771" s="245">
        <v>1</v>
      </c>
      <c r="I3771" s="23"/>
      <c r="P3771"/>
      <c r="Q3771"/>
      <c r="R3771"/>
      <c r="S3771"/>
      <c r="T3771"/>
      <c r="U3771"/>
      <c r="V3771"/>
      <c r="W3771"/>
      <c r="X3771"/>
    </row>
    <row r="3772" spans="1:24" ht="15" customHeight="1" x14ac:dyDescent="0.25">
      <c r="A3772" s="533" t="s">
        <v>12</v>
      </c>
      <c r="B3772" s="534"/>
      <c r="C3772" s="534"/>
      <c r="D3772" s="534"/>
      <c r="E3772" s="534"/>
      <c r="F3772" s="534"/>
      <c r="G3772" s="534"/>
      <c r="H3772" s="535"/>
      <c r="I3772" s="23"/>
      <c r="P3772"/>
      <c r="Q3772"/>
      <c r="R3772"/>
      <c r="S3772"/>
      <c r="T3772"/>
      <c r="U3772"/>
      <c r="V3772"/>
      <c r="W3772"/>
      <c r="X3772"/>
    </row>
    <row r="3773" spans="1:24" ht="27" x14ac:dyDescent="0.25">
      <c r="A3773" s="37">
        <v>4861</v>
      </c>
      <c r="B3773" s="246" t="s">
        <v>2245</v>
      </c>
      <c r="C3773" s="246" t="s">
        <v>457</v>
      </c>
      <c r="D3773" s="246" t="s">
        <v>1215</v>
      </c>
      <c r="E3773" s="246" t="s">
        <v>14</v>
      </c>
      <c r="F3773" s="246">
        <v>999000</v>
      </c>
      <c r="G3773" s="246">
        <v>999000</v>
      </c>
      <c r="H3773" s="246">
        <v>1</v>
      </c>
      <c r="I3773" s="23"/>
      <c r="P3773"/>
      <c r="Q3773"/>
      <c r="R3773"/>
      <c r="S3773"/>
      <c r="T3773"/>
      <c r="U3773"/>
      <c r="V3773"/>
      <c r="W3773"/>
      <c r="X3773"/>
    </row>
    <row r="3774" spans="1:24" ht="15" customHeight="1" x14ac:dyDescent="0.25">
      <c r="A3774" s="536" t="s">
        <v>130</v>
      </c>
      <c r="B3774" s="537"/>
      <c r="C3774" s="537"/>
      <c r="D3774" s="537"/>
      <c r="E3774" s="537"/>
      <c r="F3774" s="537"/>
      <c r="G3774" s="537"/>
      <c r="H3774" s="538"/>
      <c r="I3774" s="23"/>
      <c r="P3774"/>
      <c r="Q3774"/>
      <c r="R3774"/>
      <c r="S3774"/>
      <c r="T3774"/>
      <c r="U3774"/>
      <c r="V3774"/>
      <c r="W3774"/>
      <c r="X3774"/>
    </row>
    <row r="3775" spans="1:24" ht="15" customHeight="1" x14ac:dyDescent="0.25">
      <c r="A3775" s="533" t="s">
        <v>16</v>
      </c>
      <c r="B3775" s="534"/>
      <c r="C3775" s="534"/>
      <c r="D3775" s="534"/>
      <c r="E3775" s="534"/>
      <c r="F3775" s="534"/>
      <c r="G3775" s="534"/>
      <c r="H3775" s="535"/>
      <c r="I3775" s="23"/>
      <c r="P3775"/>
      <c r="Q3775"/>
      <c r="R3775"/>
      <c r="S3775"/>
      <c r="T3775"/>
      <c r="U3775"/>
      <c r="V3775"/>
      <c r="W3775"/>
      <c r="X3775"/>
    </row>
    <row r="3776" spans="1:24" x14ac:dyDescent="0.25">
      <c r="A3776" s="4"/>
      <c r="B3776" s="13"/>
      <c r="C3776" s="13"/>
      <c r="D3776" s="13"/>
      <c r="E3776" s="13"/>
      <c r="F3776" s="13"/>
      <c r="G3776" s="13"/>
      <c r="H3776" s="21"/>
      <c r="I3776" s="23"/>
      <c r="P3776"/>
      <c r="Q3776"/>
      <c r="R3776"/>
      <c r="S3776"/>
      <c r="T3776"/>
      <c r="U3776"/>
      <c r="V3776"/>
      <c r="W3776"/>
      <c r="X3776"/>
    </row>
    <row r="3777" spans="1:24" ht="15" customHeight="1" x14ac:dyDescent="0.25">
      <c r="A3777" s="536" t="s">
        <v>206</v>
      </c>
      <c r="B3777" s="537"/>
      <c r="C3777" s="537"/>
      <c r="D3777" s="537"/>
      <c r="E3777" s="537"/>
      <c r="F3777" s="537"/>
      <c r="G3777" s="537"/>
      <c r="H3777" s="538"/>
      <c r="I3777" s="23"/>
      <c r="P3777"/>
      <c r="Q3777"/>
      <c r="R3777"/>
      <c r="S3777"/>
      <c r="T3777"/>
      <c r="U3777"/>
      <c r="V3777"/>
      <c r="W3777"/>
      <c r="X3777"/>
    </row>
    <row r="3778" spans="1:24" ht="15" customHeight="1" x14ac:dyDescent="0.25">
      <c r="A3778" s="533" t="s">
        <v>16</v>
      </c>
      <c r="B3778" s="534"/>
      <c r="C3778" s="534"/>
      <c r="D3778" s="534"/>
      <c r="E3778" s="534"/>
      <c r="F3778" s="534"/>
      <c r="G3778" s="534"/>
      <c r="H3778" s="535"/>
      <c r="I3778" s="23"/>
      <c r="P3778"/>
      <c r="Q3778"/>
      <c r="R3778"/>
      <c r="S3778"/>
      <c r="T3778"/>
      <c r="U3778"/>
      <c r="V3778"/>
      <c r="W3778"/>
      <c r="X3778"/>
    </row>
    <row r="3779" spans="1:24" ht="27" x14ac:dyDescent="0.25">
      <c r="A3779" s="4">
        <v>4251</v>
      </c>
      <c r="B3779" s="4" t="s">
        <v>3799</v>
      </c>
      <c r="C3779" s="4" t="s">
        <v>467</v>
      </c>
      <c r="D3779" s="4" t="s">
        <v>384</v>
      </c>
      <c r="E3779" s="4" t="s">
        <v>475</v>
      </c>
      <c r="F3779" s="4">
        <v>16660000</v>
      </c>
      <c r="G3779" s="4">
        <v>16660000</v>
      </c>
      <c r="H3779" s="4">
        <v>1</v>
      </c>
      <c r="I3779" s="23"/>
      <c r="P3779"/>
      <c r="Q3779"/>
      <c r="R3779"/>
      <c r="S3779"/>
      <c r="T3779"/>
      <c r="U3779"/>
      <c r="V3779"/>
      <c r="W3779"/>
      <c r="X3779"/>
    </row>
    <row r="3780" spans="1:24" ht="15" customHeight="1" x14ac:dyDescent="0.25">
      <c r="A3780" s="551" t="s">
        <v>12</v>
      </c>
      <c r="B3780" s="552"/>
      <c r="C3780" s="552"/>
      <c r="D3780" s="552"/>
      <c r="E3780" s="552"/>
      <c r="F3780" s="552"/>
      <c r="G3780" s="552"/>
      <c r="H3780" s="553"/>
      <c r="I3780" s="23"/>
      <c r="P3780"/>
      <c r="Q3780"/>
      <c r="R3780"/>
      <c r="S3780"/>
      <c r="T3780"/>
      <c r="U3780"/>
      <c r="V3780"/>
      <c r="W3780"/>
      <c r="X3780"/>
    </row>
    <row r="3781" spans="1:24" ht="27" x14ac:dyDescent="0.25">
      <c r="A3781" s="381">
        <v>4251</v>
      </c>
      <c r="B3781" s="381" t="s">
        <v>3800</v>
      </c>
      <c r="C3781" s="381" t="s">
        <v>457</v>
      </c>
      <c r="D3781" s="381" t="s">
        <v>1215</v>
      </c>
      <c r="E3781" s="381" t="s">
        <v>14</v>
      </c>
      <c r="F3781" s="381">
        <v>340000</v>
      </c>
      <c r="G3781" s="381">
        <v>340000</v>
      </c>
      <c r="H3781" s="381">
        <v>1</v>
      </c>
      <c r="I3781" s="23"/>
      <c r="P3781"/>
      <c r="Q3781"/>
      <c r="R3781"/>
      <c r="S3781"/>
      <c r="T3781"/>
      <c r="U3781"/>
      <c r="V3781"/>
      <c r="W3781"/>
      <c r="X3781"/>
    </row>
    <row r="3782" spans="1:24" ht="13.5" customHeight="1" x14ac:dyDescent="0.25">
      <c r="A3782" s="536" t="s">
        <v>172</v>
      </c>
      <c r="B3782" s="537"/>
      <c r="C3782" s="537"/>
      <c r="D3782" s="537"/>
      <c r="E3782" s="537"/>
      <c r="F3782" s="537"/>
      <c r="G3782" s="537"/>
      <c r="H3782" s="538"/>
      <c r="I3782" s="23"/>
      <c r="P3782"/>
      <c r="Q3782"/>
      <c r="R3782"/>
      <c r="S3782"/>
      <c r="T3782"/>
      <c r="U3782"/>
      <c r="V3782"/>
      <c r="W3782"/>
      <c r="X3782"/>
    </row>
    <row r="3783" spans="1:24" ht="15" customHeight="1" x14ac:dyDescent="0.25">
      <c r="A3783" s="533" t="s">
        <v>12</v>
      </c>
      <c r="B3783" s="534"/>
      <c r="C3783" s="534"/>
      <c r="D3783" s="534"/>
      <c r="E3783" s="534"/>
      <c r="F3783" s="534"/>
      <c r="G3783" s="534"/>
      <c r="H3783" s="535"/>
      <c r="I3783" s="23"/>
      <c r="P3783"/>
      <c r="Q3783"/>
      <c r="R3783"/>
      <c r="S3783"/>
      <c r="T3783"/>
      <c r="U3783"/>
      <c r="V3783"/>
      <c r="W3783"/>
      <c r="X3783"/>
    </row>
    <row r="3784" spans="1:24" x14ac:dyDescent="0.25">
      <c r="A3784" s="141"/>
      <c r="B3784" s="141"/>
      <c r="C3784" s="141"/>
      <c r="D3784" s="141"/>
      <c r="E3784" s="141"/>
      <c r="F3784" s="141"/>
      <c r="G3784" s="141"/>
      <c r="H3784" s="141"/>
      <c r="I3784" s="23"/>
      <c r="P3784"/>
      <c r="Q3784"/>
      <c r="R3784"/>
      <c r="S3784"/>
      <c r="T3784"/>
      <c r="U3784"/>
      <c r="V3784"/>
      <c r="W3784"/>
      <c r="X3784"/>
    </row>
    <row r="3785" spans="1:24" ht="15" customHeight="1" x14ac:dyDescent="0.25">
      <c r="A3785" s="536" t="s">
        <v>160</v>
      </c>
      <c r="B3785" s="537"/>
      <c r="C3785" s="537"/>
      <c r="D3785" s="537"/>
      <c r="E3785" s="537"/>
      <c r="F3785" s="537"/>
      <c r="G3785" s="537"/>
      <c r="H3785" s="538"/>
      <c r="I3785" s="23"/>
      <c r="P3785"/>
      <c r="Q3785"/>
      <c r="R3785"/>
      <c r="S3785"/>
      <c r="T3785"/>
      <c r="U3785"/>
      <c r="V3785"/>
      <c r="W3785"/>
      <c r="X3785"/>
    </row>
    <row r="3786" spans="1:24" ht="15" customHeight="1" x14ac:dyDescent="0.25">
      <c r="A3786" s="533" t="s">
        <v>16</v>
      </c>
      <c r="B3786" s="534"/>
      <c r="C3786" s="534"/>
      <c r="D3786" s="534"/>
      <c r="E3786" s="534"/>
      <c r="F3786" s="534"/>
      <c r="G3786" s="534"/>
      <c r="H3786" s="535"/>
      <c r="I3786" s="23"/>
      <c r="P3786"/>
      <c r="Q3786"/>
      <c r="R3786"/>
      <c r="S3786"/>
      <c r="T3786"/>
      <c r="U3786"/>
      <c r="V3786"/>
      <c r="W3786"/>
      <c r="X3786"/>
    </row>
    <row r="3787" spans="1:24" ht="27" x14ac:dyDescent="0.25">
      <c r="A3787" s="306">
        <v>4251</v>
      </c>
      <c r="B3787" s="306" t="s">
        <v>2250</v>
      </c>
      <c r="C3787" s="306" t="s">
        <v>473</v>
      </c>
      <c r="D3787" s="306" t="s">
        <v>15</v>
      </c>
      <c r="E3787" s="306" t="s">
        <v>14</v>
      </c>
      <c r="F3787" s="306">
        <v>211775000</v>
      </c>
      <c r="G3787" s="306">
        <v>211775000</v>
      </c>
      <c r="H3787" s="306">
        <v>1</v>
      </c>
      <c r="I3787" s="23"/>
      <c r="P3787"/>
      <c r="Q3787"/>
      <c r="R3787"/>
      <c r="S3787"/>
      <c r="T3787"/>
      <c r="U3787"/>
      <c r="V3787"/>
      <c r="W3787"/>
      <c r="X3787"/>
    </row>
    <row r="3788" spans="1:24" ht="15" customHeight="1" x14ac:dyDescent="0.25">
      <c r="A3788" s="533" t="s">
        <v>12</v>
      </c>
      <c r="B3788" s="534"/>
      <c r="C3788" s="534"/>
      <c r="D3788" s="534"/>
      <c r="E3788" s="534"/>
      <c r="F3788" s="534"/>
      <c r="G3788" s="534"/>
      <c r="H3788" s="535"/>
      <c r="I3788" s="23"/>
      <c r="P3788"/>
      <c r="Q3788"/>
      <c r="R3788"/>
      <c r="S3788"/>
      <c r="T3788"/>
      <c r="U3788"/>
      <c r="V3788"/>
      <c r="W3788"/>
      <c r="X3788"/>
    </row>
    <row r="3789" spans="1:24" ht="27" x14ac:dyDescent="0.25">
      <c r="A3789" s="306">
        <v>4251</v>
      </c>
      <c r="B3789" s="306" t="s">
        <v>2251</v>
      </c>
      <c r="C3789" s="306" t="s">
        <v>457</v>
      </c>
      <c r="D3789" s="306" t="s">
        <v>15</v>
      </c>
      <c r="E3789" s="306" t="s">
        <v>14</v>
      </c>
      <c r="F3789" s="306">
        <v>3225000</v>
      </c>
      <c r="G3789" s="306">
        <v>3225000</v>
      </c>
      <c r="H3789" s="306">
        <v>1</v>
      </c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12"/>
      <c r="B3790" s="12"/>
      <c r="C3790" s="12"/>
      <c r="D3790" s="12"/>
      <c r="E3790" s="12"/>
      <c r="F3790" s="12"/>
      <c r="G3790" s="12"/>
      <c r="H3790" s="12"/>
      <c r="I3790" s="23"/>
      <c r="P3790"/>
      <c r="Q3790"/>
      <c r="R3790"/>
      <c r="S3790"/>
      <c r="T3790"/>
      <c r="U3790"/>
      <c r="V3790"/>
      <c r="W3790"/>
      <c r="X3790"/>
    </row>
    <row r="3791" spans="1:24" ht="15" customHeight="1" x14ac:dyDescent="0.25">
      <c r="A3791" s="536" t="s">
        <v>219</v>
      </c>
      <c r="B3791" s="537"/>
      <c r="C3791" s="537"/>
      <c r="D3791" s="537"/>
      <c r="E3791" s="537"/>
      <c r="F3791" s="537"/>
      <c r="G3791" s="537"/>
      <c r="H3791" s="538"/>
      <c r="I3791" s="23"/>
      <c r="P3791"/>
      <c r="Q3791"/>
      <c r="R3791"/>
      <c r="S3791"/>
      <c r="T3791"/>
      <c r="U3791"/>
      <c r="V3791"/>
      <c r="W3791"/>
      <c r="X3791"/>
    </row>
    <row r="3792" spans="1:24" ht="15" customHeight="1" x14ac:dyDescent="0.25">
      <c r="A3792" s="539" t="s">
        <v>16</v>
      </c>
      <c r="B3792" s="540"/>
      <c r="C3792" s="540"/>
      <c r="D3792" s="540"/>
      <c r="E3792" s="540"/>
      <c r="F3792" s="540"/>
      <c r="G3792" s="540"/>
      <c r="H3792" s="541"/>
      <c r="I3792" s="23"/>
      <c r="P3792"/>
      <c r="Q3792"/>
      <c r="R3792"/>
      <c r="S3792"/>
      <c r="T3792"/>
      <c r="U3792"/>
      <c r="V3792"/>
      <c r="W3792"/>
      <c r="X3792"/>
    </row>
    <row r="3793" spans="1:24" s="442" customFormat="1" ht="27" x14ac:dyDescent="0.25">
      <c r="A3793" s="441">
        <v>4251</v>
      </c>
      <c r="B3793" s="441" t="s">
        <v>4672</v>
      </c>
      <c r="C3793" s="441" t="s">
        <v>20</v>
      </c>
      <c r="D3793" s="441" t="s">
        <v>384</v>
      </c>
      <c r="E3793" s="441" t="s">
        <v>14</v>
      </c>
      <c r="F3793" s="441">
        <v>5169448</v>
      </c>
      <c r="G3793" s="441">
        <v>5169448</v>
      </c>
      <c r="H3793" s="441">
        <v>1</v>
      </c>
      <c r="I3793" s="445"/>
    </row>
    <row r="3794" spans="1:24" s="442" customFormat="1" x14ac:dyDescent="0.25">
      <c r="A3794" s="539" t="s">
        <v>8</v>
      </c>
      <c r="B3794" s="540"/>
      <c r="C3794" s="540"/>
      <c r="D3794" s="540"/>
      <c r="E3794" s="540"/>
      <c r="F3794" s="540"/>
      <c r="G3794" s="540"/>
      <c r="H3794" s="541"/>
      <c r="I3794" s="445"/>
    </row>
    <row r="3795" spans="1:24" s="442" customFormat="1" x14ac:dyDescent="0.25">
      <c r="A3795" s="449">
        <v>4267</v>
      </c>
      <c r="B3795" s="449" t="s">
        <v>4684</v>
      </c>
      <c r="C3795" s="449" t="s">
        <v>960</v>
      </c>
      <c r="D3795" s="449" t="s">
        <v>384</v>
      </c>
      <c r="E3795" s="449" t="s">
        <v>14</v>
      </c>
      <c r="F3795" s="449">
        <v>15000</v>
      </c>
      <c r="G3795" s="449">
        <f>+F3795*H3795</f>
        <v>3000000</v>
      </c>
      <c r="H3795" s="449">
        <v>200</v>
      </c>
      <c r="I3795" s="445"/>
    </row>
    <row r="3796" spans="1:24" s="442" customFormat="1" ht="15" customHeight="1" x14ac:dyDescent="0.25">
      <c r="A3796" s="539" t="s">
        <v>12</v>
      </c>
      <c r="B3796" s="540"/>
      <c r="C3796" s="540"/>
      <c r="D3796" s="540"/>
      <c r="E3796" s="540"/>
      <c r="F3796" s="540"/>
      <c r="G3796" s="540"/>
      <c r="H3796" s="541"/>
      <c r="I3796" s="445"/>
    </row>
    <row r="3797" spans="1:24" s="442" customFormat="1" ht="27" x14ac:dyDescent="0.25">
      <c r="A3797" s="441">
        <v>4251</v>
      </c>
      <c r="B3797" s="441" t="s">
        <v>4673</v>
      </c>
      <c r="C3797" s="441" t="s">
        <v>457</v>
      </c>
      <c r="D3797" s="441" t="s">
        <v>1215</v>
      </c>
      <c r="E3797" s="441" t="s">
        <v>14</v>
      </c>
      <c r="F3797" s="441">
        <v>103400</v>
      </c>
      <c r="G3797" s="441">
        <v>103400</v>
      </c>
      <c r="H3797" s="441">
        <v>1</v>
      </c>
      <c r="I3797" s="445"/>
    </row>
    <row r="3798" spans="1:24" ht="27" x14ac:dyDescent="0.25">
      <c r="A3798" s="416">
        <v>4239</v>
      </c>
      <c r="B3798" s="441" t="s">
        <v>4291</v>
      </c>
      <c r="C3798" s="441" t="s">
        <v>860</v>
      </c>
      <c r="D3798" s="441" t="s">
        <v>9</v>
      </c>
      <c r="E3798" s="441" t="s">
        <v>14</v>
      </c>
      <c r="F3798" s="441">
        <v>251000</v>
      </c>
      <c r="G3798" s="441">
        <v>251000</v>
      </c>
      <c r="H3798" s="441">
        <v>1</v>
      </c>
      <c r="I3798" s="23"/>
      <c r="P3798"/>
      <c r="Q3798"/>
      <c r="R3798"/>
      <c r="S3798"/>
      <c r="T3798"/>
      <c r="U3798"/>
      <c r="V3798"/>
      <c r="W3798"/>
      <c r="X3798"/>
    </row>
    <row r="3799" spans="1:24" ht="27" x14ac:dyDescent="0.25">
      <c r="A3799" s="416">
        <v>4239</v>
      </c>
      <c r="B3799" s="416" t="s">
        <v>4292</v>
      </c>
      <c r="C3799" s="416" t="s">
        <v>860</v>
      </c>
      <c r="D3799" s="416" t="s">
        <v>9</v>
      </c>
      <c r="E3799" s="416" t="s">
        <v>14</v>
      </c>
      <c r="F3799" s="416">
        <v>1576500</v>
      </c>
      <c r="G3799" s="416">
        <v>1576500</v>
      </c>
      <c r="H3799" s="416">
        <v>1</v>
      </c>
      <c r="I3799" s="23"/>
      <c r="P3799"/>
      <c r="Q3799"/>
      <c r="R3799"/>
      <c r="S3799"/>
      <c r="T3799"/>
      <c r="U3799"/>
      <c r="V3799"/>
      <c r="W3799"/>
      <c r="X3799"/>
    </row>
    <row r="3800" spans="1:24" ht="27" x14ac:dyDescent="0.25">
      <c r="A3800" s="416">
        <v>4239</v>
      </c>
      <c r="B3800" s="416" t="s">
        <v>3911</v>
      </c>
      <c r="C3800" s="416" t="s">
        <v>860</v>
      </c>
      <c r="D3800" s="416" t="s">
        <v>9</v>
      </c>
      <c r="E3800" s="416" t="s">
        <v>14</v>
      </c>
      <c r="F3800" s="416">
        <v>252000</v>
      </c>
      <c r="G3800" s="416">
        <v>252000</v>
      </c>
      <c r="H3800" s="416">
        <v>1</v>
      </c>
      <c r="I3800" s="23"/>
      <c r="P3800"/>
      <c r="Q3800"/>
      <c r="R3800"/>
      <c r="S3800"/>
      <c r="T3800"/>
      <c r="U3800"/>
      <c r="V3800"/>
      <c r="W3800"/>
      <c r="X3800"/>
    </row>
    <row r="3801" spans="1:24" ht="27" x14ac:dyDescent="0.25">
      <c r="A3801" s="416">
        <v>4239</v>
      </c>
      <c r="B3801" s="416" t="s">
        <v>3912</v>
      </c>
      <c r="C3801" s="416" t="s">
        <v>860</v>
      </c>
      <c r="D3801" s="416" t="s">
        <v>9</v>
      </c>
      <c r="E3801" s="416" t="s">
        <v>14</v>
      </c>
      <c r="F3801" s="416">
        <v>241000</v>
      </c>
      <c r="G3801" s="416">
        <v>241000</v>
      </c>
      <c r="H3801" s="416">
        <v>1</v>
      </c>
      <c r="I3801" s="23"/>
      <c r="P3801"/>
      <c r="Q3801"/>
      <c r="R3801"/>
      <c r="S3801"/>
      <c r="T3801"/>
      <c r="U3801"/>
      <c r="V3801"/>
      <c r="W3801"/>
      <c r="X3801"/>
    </row>
    <row r="3802" spans="1:24" ht="27" x14ac:dyDescent="0.25">
      <c r="A3802" s="416">
        <v>4239</v>
      </c>
      <c r="B3802" s="416" t="s">
        <v>3913</v>
      </c>
      <c r="C3802" s="416" t="s">
        <v>860</v>
      </c>
      <c r="D3802" s="416" t="s">
        <v>9</v>
      </c>
      <c r="E3802" s="416" t="s">
        <v>14</v>
      </c>
      <c r="F3802" s="416">
        <v>374000</v>
      </c>
      <c r="G3802" s="416">
        <v>374000</v>
      </c>
      <c r="H3802" s="416">
        <v>1</v>
      </c>
      <c r="I3802" s="23"/>
      <c r="P3802"/>
      <c r="Q3802"/>
      <c r="R3802"/>
      <c r="S3802"/>
      <c r="T3802"/>
      <c r="U3802"/>
      <c r="V3802"/>
      <c r="W3802"/>
      <c r="X3802"/>
    </row>
    <row r="3803" spans="1:24" ht="27" x14ac:dyDescent="0.25">
      <c r="A3803" s="385">
        <v>4239</v>
      </c>
      <c r="B3803" s="385" t="s">
        <v>1671</v>
      </c>
      <c r="C3803" s="385" t="s">
        <v>860</v>
      </c>
      <c r="D3803" s="385" t="s">
        <v>9</v>
      </c>
      <c r="E3803" s="385" t="s">
        <v>14</v>
      </c>
      <c r="F3803" s="385">
        <v>0</v>
      </c>
      <c r="G3803" s="385">
        <v>0</v>
      </c>
      <c r="H3803" s="247">
        <v>1</v>
      </c>
      <c r="I3803" s="23"/>
      <c r="P3803"/>
      <c r="Q3803"/>
      <c r="R3803"/>
      <c r="S3803"/>
      <c r="T3803"/>
      <c r="U3803"/>
      <c r="V3803"/>
      <c r="W3803"/>
      <c r="X3803"/>
    </row>
    <row r="3804" spans="1:24" ht="27" x14ac:dyDescent="0.25">
      <c r="A3804" s="385">
        <v>4239</v>
      </c>
      <c r="B3804" s="385" t="s">
        <v>859</v>
      </c>
      <c r="C3804" s="385" t="s">
        <v>860</v>
      </c>
      <c r="D3804" s="385" t="s">
        <v>9</v>
      </c>
      <c r="E3804" s="385" t="s">
        <v>14</v>
      </c>
      <c r="F3804" s="385">
        <v>0</v>
      </c>
      <c r="G3804" s="385">
        <v>0</v>
      </c>
      <c r="H3804" s="247">
        <v>1</v>
      </c>
      <c r="I3804" s="23"/>
      <c r="P3804"/>
      <c r="Q3804"/>
      <c r="R3804"/>
      <c r="S3804"/>
      <c r="T3804"/>
      <c r="U3804"/>
      <c r="V3804"/>
      <c r="W3804"/>
      <c r="X3804"/>
    </row>
    <row r="3805" spans="1:24" ht="31.5" customHeight="1" x14ac:dyDescent="0.25">
      <c r="A3805" s="536" t="s">
        <v>245</v>
      </c>
      <c r="B3805" s="537"/>
      <c r="C3805" s="537"/>
      <c r="D3805" s="537"/>
      <c r="E3805" s="537"/>
      <c r="F3805" s="537"/>
      <c r="G3805" s="537"/>
      <c r="H3805" s="538"/>
      <c r="I3805" s="23"/>
      <c r="P3805"/>
      <c r="Q3805"/>
      <c r="R3805"/>
      <c r="S3805"/>
      <c r="T3805"/>
      <c r="U3805"/>
      <c r="V3805"/>
      <c r="W3805"/>
      <c r="X3805"/>
    </row>
    <row r="3806" spans="1:24" ht="15" customHeight="1" x14ac:dyDescent="0.25">
      <c r="A3806" s="539" t="s">
        <v>16</v>
      </c>
      <c r="B3806" s="540"/>
      <c r="C3806" s="540"/>
      <c r="D3806" s="540"/>
      <c r="E3806" s="540"/>
      <c r="F3806" s="540"/>
      <c r="G3806" s="540"/>
      <c r="H3806" s="541"/>
      <c r="I3806" s="23"/>
      <c r="P3806"/>
      <c r="Q3806"/>
      <c r="R3806"/>
      <c r="S3806"/>
      <c r="T3806"/>
      <c r="U3806"/>
      <c r="V3806"/>
      <c r="W3806"/>
      <c r="X3806"/>
    </row>
    <row r="3807" spans="1:24" ht="27" x14ac:dyDescent="0.25">
      <c r="A3807" s="399">
        <v>5113</v>
      </c>
      <c r="B3807" s="399" t="s">
        <v>4215</v>
      </c>
      <c r="C3807" s="399" t="s">
        <v>977</v>
      </c>
      <c r="D3807" s="399" t="s">
        <v>384</v>
      </c>
      <c r="E3807" s="399" t="s">
        <v>14</v>
      </c>
      <c r="F3807" s="399">
        <v>31530008</v>
      </c>
      <c r="G3807" s="399">
        <v>31530008</v>
      </c>
      <c r="H3807" s="399">
        <v>1</v>
      </c>
      <c r="I3807" s="23"/>
      <c r="P3807"/>
      <c r="Q3807"/>
      <c r="R3807"/>
      <c r="S3807"/>
      <c r="T3807"/>
      <c r="U3807"/>
      <c r="V3807"/>
      <c r="W3807"/>
      <c r="X3807"/>
    </row>
    <row r="3808" spans="1:24" ht="27" x14ac:dyDescent="0.25">
      <c r="A3808" s="101">
        <v>5113</v>
      </c>
      <c r="B3808" s="399" t="s">
        <v>4216</v>
      </c>
      <c r="C3808" s="399" t="s">
        <v>977</v>
      </c>
      <c r="D3808" s="399" t="s">
        <v>384</v>
      </c>
      <c r="E3808" s="399" t="s">
        <v>14</v>
      </c>
      <c r="F3808" s="399">
        <v>15534420</v>
      </c>
      <c r="G3808" s="399">
        <v>15534420</v>
      </c>
      <c r="H3808" s="399">
        <v>1</v>
      </c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539" t="s">
        <v>8</v>
      </c>
      <c r="B3809" s="540"/>
      <c r="C3809" s="540"/>
      <c r="D3809" s="540"/>
      <c r="E3809" s="540"/>
      <c r="F3809" s="540"/>
      <c r="G3809" s="540"/>
      <c r="H3809" s="541"/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250"/>
      <c r="B3810" s="251"/>
      <c r="C3810" s="251"/>
      <c r="D3810" s="251"/>
      <c r="E3810" s="251"/>
      <c r="F3810" s="251"/>
      <c r="G3810" s="251"/>
      <c r="H3810" s="251"/>
      <c r="I3810" s="23"/>
      <c r="P3810"/>
      <c r="Q3810"/>
      <c r="R3810"/>
      <c r="S3810"/>
      <c r="T3810"/>
      <c r="U3810"/>
      <c r="V3810"/>
      <c r="W3810"/>
      <c r="X3810"/>
    </row>
    <row r="3811" spans="1:24" ht="15" customHeight="1" x14ac:dyDescent="0.25">
      <c r="A3811" s="536" t="s">
        <v>5985</v>
      </c>
      <c r="B3811" s="537"/>
      <c r="C3811" s="537"/>
      <c r="D3811" s="537"/>
      <c r="E3811" s="537"/>
      <c r="F3811" s="537"/>
      <c r="G3811" s="537"/>
      <c r="H3811" s="538"/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539" t="s">
        <v>8</v>
      </c>
      <c r="B3812" s="540"/>
      <c r="C3812" s="540"/>
      <c r="D3812" s="540"/>
      <c r="E3812" s="540"/>
      <c r="F3812" s="540"/>
      <c r="G3812" s="540"/>
      <c r="H3812" s="541"/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14">
        <v>4267</v>
      </c>
      <c r="B3813" s="14" t="s">
        <v>1756</v>
      </c>
      <c r="C3813" s="14" t="s">
        <v>960</v>
      </c>
      <c r="D3813" s="14" t="s">
        <v>384</v>
      </c>
      <c r="E3813" s="14" t="s">
        <v>14</v>
      </c>
      <c r="F3813" s="14">
        <v>0</v>
      </c>
      <c r="G3813" s="14">
        <v>0</v>
      </c>
      <c r="H3813" s="14">
        <v>200</v>
      </c>
      <c r="I3813" s="23"/>
      <c r="P3813"/>
      <c r="Q3813"/>
      <c r="R3813"/>
      <c r="S3813"/>
      <c r="T3813"/>
      <c r="U3813"/>
      <c r="V3813"/>
      <c r="W3813"/>
      <c r="X3813"/>
    </row>
    <row r="3814" spans="1:24" ht="15" customHeight="1" x14ac:dyDescent="0.25">
      <c r="A3814" s="533" t="s">
        <v>12</v>
      </c>
      <c r="B3814" s="534"/>
      <c r="C3814" s="534"/>
      <c r="D3814" s="534"/>
      <c r="E3814" s="534"/>
      <c r="F3814" s="534"/>
      <c r="G3814" s="534"/>
      <c r="H3814" s="535"/>
      <c r="I3814" s="23"/>
      <c r="P3814"/>
      <c r="Q3814"/>
      <c r="R3814"/>
      <c r="S3814"/>
      <c r="T3814"/>
      <c r="U3814"/>
      <c r="V3814"/>
      <c r="W3814"/>
      <c r="X3814"/>
    </row>
    <row r="3815" spans="1:24" ht="27" x14ac:dyDescent="0.25">
      <c r="A3815" s="38">
        <v>5113</v>
      </c>
      <c r="B3815" s="38" t="s">
        <v>4194</v>
      </c>
      <c r="C3815" s="401" t="s">
        <v>457</v>
      </c>
      <c r="D3815" s="38" t="s">
        <v>1215</v>
      </c>
      <c r="E3815" s="38" t="s">
        <v>14</v>
      </c>
      <c r="F3815" s="38">
        <v>59000</v>
      </c>
      <c r="G3815" s="38">
        <v>59000</v>
      </c>
      <c r="H3815" s="38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38">
        <v>5113</v>
      </c>
      <c r="B3816" s="38" t="s">
        <v>4195</v>
      </c>
      <c r="C3816" s="401" t="s">
        <v>457</v>
      </c>
      <c r="D3816" s="38" t="s">
        <v>1215</v>
      </c>
      <c r="E3816" s="38" t="s">
        <v>14</v>
      </c>
      <c r="F3816" s="38">
        <v>143000</v>
      </c>
      <c r="G3816" s="38">
        <v>143000</v>
      </c>
      <c r="H3816" s="38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s="442" customFormat="1" ht="27" x14ac:dyDescent="0.25">
      <c r="A3817" s="401">
        <v>5113</v>
      </c>
      <c r="B3817" s="401" t="s">
        <v>5013</v>
      </c>
      <c r="C3817" s="401" t="s">
        <v>1096</v>
      </c>
      <c r="D3817" s="38" t="s">
        <v>13</v>
      </c>
      <c r="E3817" s="38" t="s">
        <v>14</v>
      </c>
      <c r="F3817" s="38">
        <v>189180</v>
      </c>
      <c r="G3817" s="38">
        <v>189180</v>
      </c>
      <c r="H3817" s="38">
        <v>1</v>
      </c>
      <c r="I3817" s="445"/>
    </row>
    <row r="3818" spans="1:24" s="442" customFormat="1" ht="27" x14ac:dyDescent="0.25">
      <c r="A3818" s="401">
        <v>5113</v>
      </c>
      <c r="B3818" s="401" t="s">
        <v>5014</v>
      </c>
      <c r="C3818" s="401" t="s">
        <v>1096</v>
      </c>
      <c r="D3818" s="38" t="s">
        <v>13</v>
      </c>
      <c r="E3818" s="38" t="s">
        <v>14</v>
      </c>
      <c r="F3818" s="38">
        <v>80480</v>
      </c>
      <c r="G3818" s="38">
        <v>80480</v>
      </c>
      <c r="H3818" s="38">
        <v>1</v>
      </c>
      <c r="I3818" s="445"/>
    </row>
    <row r="3819" spans="1:24" s="442" customFormat="1" ht="27" x14ac:dyDescent="0.25">
      <c r="A3819" s="401">
        <v>5113</v>
      </c>
      <c r="B3819" s="401" t="s">
        <v>5015</v>
      </c>
      <c r="C3819" s="401" t="s">
        <v>1096</v>
      </c>
      <c r="D3819" s="38" t="s">
        <v>13</v>
      </c>
      <c r="E3819" s="38" t="s">
        <v>14</v>
      </c>
      <c r="F3819" s="38">
        <v>93207</v>
      </c>
      <c r="G3819" s="38">
        <v>93207</v>
      </c>
      <c r="H3819" s="38">
        <v>1</v>
      </c>
      <c r="I3819" s="445"/>
    </row>
    <row r="3820" spans="1:24" s="442" customFormat="1" x14ac:dyDescent="0.25">
      <c r="A3820" s="533" t="s">
        <v>16</v>
      </c>
      <c r="B3820" s="534"/>
      <c r="C3820" s="534"/>
      <c r="D3820" s="534"/>
      <c r="E3820" s="534"/>
      <c r="F3820" s="534"/>
      <c r="G3820" s="534"/>
      <c r="H3820" s="535"/>
      <c r="I3820" s="445"/>
    </row>
    <row r="3821" spans="1:24" s="442" customFormat="1" ht="27" x14ac:dyDescent="0.25">
      <c r="A3821" s="401">
        <v>5113</v>
      </c>
      <c r="B3821" s="401" t="s">
        <v>5986</v>
      </c>
      <c r="C3821" s="401" t="s">
        <v>977</v>
      </c>
      <c r="D3821" s="38" t="s">
        <v>384</v>
      </c>
      <c r="E3821" s="38" t="s">
        <v>14</v>
      </c>
      <c r="F3821" s="38">
        <v>1731103</v>
      </c>
      <c r="G3821" s="38">
        <v>1731103</v>
      </c>
      <c r="H3821" s="38">
        <v>1</v>
      </c>
      <c r="I3821" s="445"/>
    </row>
    <row r="3822" spans="1:24" s="442" customFormat="1" ht="27" x14ac:dyDescent="0.25">
      <c r="A3822" s="401">
        <v>5113</v>
      </c>
      <c r="B3822" s="401" t="s">
        <v>5987</v>
      </c>
      <c r="C3822" s="401" t="s">
        <v>977</v>
      </c>
      <c r="D3822" s="38" t="s">
        <v>384</v>
      </c>
      <c r="E3822" s="38" t="s">
        <v>14</v>
      </c>
      <c r="F3822" s="38">
        <v>28645085</v>
      </c>
      <c r="G3822" s="38">
        <v>28645085</v>
      </c>
      <c r="H3822" s="38">
        <v>1</v>
      </c>
      <c r="I3822" s="445"/>
    </row>
    <row r="3823" spans="1:24" s="442" customFormat="1" ht="27" x14ac:dyDescent="0.25">
      <c r="A3823" s="401">
        <v>5113</v>
      </c>
      <c r="B3823" s="401" t="s">
        <v>5988</v>
      </c>
      <c r="C3823" s="401" t="s">
        <v>977</v>
      </c>
      <c r="D3823" s="38" t="s">
        <v>384</v>
      </c>
      <c r="E3823" s="38" t="s">
        <v>14</v>
      </c>
      <c r="F3823" s="38">
        <v>7107411</v>
      </c>
      <c r="G3823" s="38">
        <v>7107411</v>
      </c>
      <c r="H3823" s="38">
        <v>1</v>
      </c>
      <c r="I3823" s="445"/>
    </row>
    <row r="3824" spans="1:24" s="442" customFormat="1" ht="27" x14ac:dyDescent="0.25">
      <c r="A3824" s="401">
        <v>5113</v>
      </c>
      <c r="B3824" s="401" t="s">
        <v>5989</v>
      </c>
      <c r="C3824" s="401" t="s">
        <v>977</v>
      </c>
      <c r="D3824" s="38" t="s">
        <v>384</v>
      </c>
      <c r="E3824" s="38" t="s">
        <v>14</v>
      </c>
      <c r="F3824" s="38">
        <v>2800445</v>
      </c>
      <c r="G3824" s="38">
        <v>2800445</v>
      </c>
      <c r="H3824" s="38">
        <v>1</v>
      </c>
      <c r="I3824" s="445"/>
    </row>
    <row r="3825" spans="1:24" s="442" customFormat="1" ht="27" x14ac:dyDescent="0.25">
      <c r="A3825" s="401">
        <v>5113</v>
      </c>
      <c r="B3825" s="401" t="s">
        <v>5990</v>
      </c>
      <c r="C3825" s="401" t="s">
        <v>977</v>
      </c>
      <c r="D3825" s="38" t="s">
        <v>384</v>
      </c>
      <c r="E3825" s="38" t="s">
        <v>14</v>
      </c>
      <c r="F3825" s="38">
        <v>3222012</v>
      </c>
      <c r="G3825" s="38">
        <v>3222012</v>
      </c>
      <c r="H3825" s="38">
        <v>1</v>
      </c>
      <c r="I3825" s="445"/>
    </row>
    <row r="3826" spans="1:24" s="442" customFormat="1" ht="27" x14ac:dyDescent="0.25">
      <c r="A3826" s="401">
        <v>5113</v>
      </c>
      <c r="B3826" s="401" t="s">
        <v>5991</v>
      </c>
      <c r="C3826" s="401" t="s">
        <v>977</v>
      </c>
      <c r="D3826" s="38" t="s">
        <v>384</v>
      </c>
      <c r="E3826" s="38" t="s">
        <v>14</v>
      </c>
      <c r="F3826" s="38">
        <v>11925816</v>
      </c>
      <c r="G3826" s="38">
        <v>11925816</v>
      </c>
      <c r="H3826" s="38">
        <v>1</v>
      </c>
      <c r="I3826" s="445"/>
    </row>
    <row r="3827" spans="1:24" s="442" customFormat="1" ht="27" x14ac:dyDescent="0.25">
      <c r="A3827" s="401">
        <v>5113</v>
      </c>
      <c r="B3827" s="401" t="s">
        <v>5992</v>
      </c>
      <c r="C3827" s="401" t="s">
        <v>977</v>
      </c>
      <c r="D3827" s="38" t="s">
        <v>384</v>
      </c>
      <c r="E3827" s="38" t="s">
        <v>14</v>
      </c>
      <c r="F3827" s="38">
        <v>4563434</v>
      </c>
      <c r="G3827" s="38">
        <v>4563434</v>
      </c>
      <c r="H3827" s="38">
        <v>1</v>
      </c>
      <c r="I3827" s="445"/>
    </row>
    <row r="3828" spans="1:24" ht="15" customHeight="1" x14ac:dyDescent="0.25">
      <c r="A3828" s="536" t="s">
        <v>194</v>
      </c>
      <c r="B3828" s="537"/>
      <c r="C3828" s="537"/>
      <c r="D3828" s="537"/>
      <c r="E3828" s="537"/>
      <c r="F3828" s="537"/>
      <c r="G3828" s="537"/>
      <c r="H3828" s="538"/>
      <c r="I3828" s="23"/>
      <c r="P3828"/>
      <c r="Q3828"/>
      <c r="R3828"/>
      <c r="S3828"/>
      <c r="T3828"/>
      <c r="U3828"/>
      <c r="V3828"/>
      <c r="W3828"/>
      <c r="X3828"/>
    </row>
    <row r="3829" spans="1:24" ht="15" customHeight="1" x14ac:dyDescent="0.25">
      <c r="A3829" s="539" t="s">
        <v>16</v>
      </c>
      <c r="B3829" s="540"/>
      <c r="C3829" s="540"/>
      <c r="D3829" s="540"/>
      <c r="E3829" s="540"/>
      <c r="F3829" s="540"/>
      <c r="G3829" s="540"/>
      <c r="H3829" s="541"/>
      <c r="I3829" s="23"/>
      <c r="P3829"/>
      <c r="Q3829"/>
      <c r="R3829"/>
      <c r="S3829"/>
      <c r="T3829"/>
      <c r="U3829"/>
      <c r="V3829"/>
      <c r="W3829"/>
      <c r="X3829"/>
    </row>
    <row r="3830" spans="1:24" ht="27" x14ac:dyDescent="0.25">
      <c r="A3830" s="308">
        <v>4861</v>
      </c>
      <c r="B3830" s="308" t="s">
        <v>2246</v>
      </c>
      <c r="C3830" s="308" t="s">
        <v>470</v>
      </c>
      <c r="D3830" s="308" t="s">
        <v>384</v>
      </c>
      <c r="E3830" s="308" t="s">
        <v>14</v>
      </c>
      <c r="F3830" s="308">
        <v>24500000</v>
      </c>
      <c r="G3830" s="308">
        <v>24500000</v>
      </c>
      <c r="H3830" s="308">
        <v>1</v>
      </c>
      <c r="I3830" s="23"/>
      <c r="P3830"/>
      <c r="Q3830"/>
      <c r="R3830"/>
      <c r="S3830"/>
      <c r="T3830"/>
      <c r="U3830"/>
      <c r="V3830"/>
      <c r="W3830"/>
      <c r="X3830"/>
    </row>
    <row r="3831" spans="1:24" ht="15" customHeight="1" x14ac:dyDescent="0.25">
      <c r="A3831" s="533" t="s">
        <v>12</v>
      </c>
      <c r="B3831" s="534"/>
      <c r="C3831" s="534"/>
      <c r="D3831" s="534"/>
      <c r="E3831" s="534"/>
      <c r="F3831" s="534"/>
      <c r="G3831" s="534"/>
      <c r="H3831" s="535"/>
      <c r="I3831" s="23"/>
      <c r="P3831"/>
      <c r="Q3831"/>
      <c r="R3831"/>
      <c r="S3831"/>
      <c r="T3831"/>
      <c r="U3831"/>
      <c r="V3831"/>
      <c r="W3831"/>
      <c r="X3831"/>
    </row>
    <row r="3832" spans="1:24" ht="27" x14ac:dyDescent="0.25">
      <c r="A3832" s="308">
        <v>4861</v>
      </c>
      <c r="B3832" s="12" t="s">
        <v>2247</v>
      </c>
      <c r="C3832" s="12" t="s">
        <v>457</v>
      </c>
      <c r="D3832" s="308" t="s">
        <v>1215</v>
      </c>
      <c r="E3832" s="308" t="s">
        <v>14</v>
      </c>
      <c r="F3832" s="308">
        <v>500000</v>
      </c>
      <c r="G3832" s="308">
        <v>500000</v>
      </c>
      <c r="H3832" s="308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ht="30" customHeight="1" x14ac:dyDescent="0.25">
      <c r="A3833" s="560" t="s">
        <v>1367</v>
      </c>
      <c r="B3833" s="561"/>
      <c r="C3833" s="561"/>
      <c r="D3833" s="561"/>
      <c r="E3833" s="561"/>
      <c r="F3833" s="561"/>
      <c r="G3833" s="561"/>
      <c r="H3833" s="562"/>
      <c r="I3833" s="23"/>
      <c r="P3833"/>
      <c r="Q3833"/>
      <c r="R3833"/>
      <c r="S3833"/>
      <c r="T3833"/>
      <c r="U3833"/>
      <c r="V3833"/>
      <c r="W3833"/>
      <c r="X3833"/>
    </row>
    <row r="3834" spans="1:24" s="31" customFormat="1" ht="48" x14ac:dyDescent="0.25">
      <c r="A3834" s="201">
        <v>4239</v>
      </c>
      <c r="B3834" s="201" t="s">
        <v>1675</v>
      </c>
      <c r="C3834" s="201" t="s">
        <v>1369</v>
      </c>
      <c r="D3834" s="201" t="s">
        <v>9</v>
      </c>
      <c r="E3834" s="201" t="s">
        <v>14</v>
      </c>
      <c r="F3834" s="201">
        <v>0</v>
      </c>
      <c r="G3834" s="201">
        <v>0</v>
      </c>
      <c r="H3834" s="201">
        <v>1</v>
      </c>
      <c r="I3834" s="30"/>
    </row>
    <row r="3835" spans="1:24" s="219" customFormat="1" ht="48" x14ac:dyDescent="0.25">
      <c r="A3835" s="201">
        <v>4239</v>
      </c>
      <c r="B3835" s="201" t="s">
        <v>1368</v>
      </c>
      <c r="C3835" s="201" t="s">
        <v>1369</v>
      </c>
      <c r="D3835" s="201" t="s">
        <v>9</v>
      </c>
      <c r="E3835" s="201" t="s">
        <v>14</v>
      </c>
      <c r="F3835" s="201">
        <v>0</v>
      </c>
      <c r="G3835" s="201">
        <v>0</v>
      </c>
      <c r="H3835" s="201">
        <v>1</v>
      </c>
      <c r="I3835" s="218"/>
    </row>
    <row r="3836" spans="1:24" ht="15" customHeight="1" x14ac:dyDescent="0.25">
      <c r="A3836" s="548" t="s">
        <v>12</v>
      </c>
      <c r="B3836" s="549"/>
      <c r="C3836" s="549"/>
      <c r="D3836" s="549"/>
      <c r="E3836" s="549"/>
      <c r="F3836" s="549"/>
      <c r="G3836" s="549"/>
      <c r="H3836" s="550"/>
      <c r="I3836" s="23"/>
      <c r="P3836"/>
      <c r="Q3836"/>
      <c r="R3836"/>
      <c r="S3836"/>
      <c r="T3836"/>
      <c r="U3836"/>
      <c r="V3836"/>
      <c r="W3836"/>
      <c r="X3836"/>
    </row>
    <row r="3837" spans="1:24" ht="15" customHeight="1" x14ac:dyDescent="0.25">
      <c r="A3837" s="536" t="s">
        <v>220</v>
      </c>
      <c r="B3837" s="537"/>
      <c r="C3837" s="537"/>
      <c r="D3837" s="537"/>
      <c r="E3837" s="537"/>
      <c r="F3837" s="537"/>
      <c r="G3837" s="537"/>
      <c r="H3837" s="538"/>
      <c r="I3837" s="23"/>
      <c r="P3837"/>
      <c r="Q3837"/>
      <c r="R3837"/>
      <c r="S3837"/>
      <c r="T3837"/>
      <c r="U3837"/>
      <c r="V3837"/>
      <c r="W3837"/>
      <c r="X3837"/>
    </row>
    <row r="3838" spans="1:24" ht="15" customHeight="1" x14ac:dyDescent="0.25">
      <c r="A3838" s="533" t="s">
        <v>12</v>
      </c>
      <c r="B3838" s="534"/>
      <c r="C3838" s="534"/>
      <c r="D3838" s="534"/>
      <c r="E3838" s="534"/>
      <c r="F3838" s="534"/>
      <c r="G3838" s="534"/>
      <c r="H3838" s="535"/>
      <c r="I3838" s="23"/>
      <c r="P3838"/>
      <c r="Q3838"/>
      <c r="R3838"/>
      <c r="S3838"/>
      <c r="T3838"/>
      <c r="U3838"/>
      <c r="V3838"/>
      <c r="W3838"/>
      <c r="X3838"/>
    </row>
    <row r="3839" spans="1:24" ht="15" customHeight="1" x14ac:dyDescent="0.25">
      <c r="A3839" s="536" t="s">
        <v>263</v>
      </c>
      <c r="B3839" s="537"/>
      <c r="C3839" s="537"/>
      <c r="D3839" s="537"/>
      <c r="E3839" s="537"/>
      <c r="F3839" s="537"/>
      <c r="G3839" s="537"/>
      <c r="H3839" s="538"/>
      <c r="I3839" s="23"/>
      <c r="P3839"/>
      <c r="Q3839"/>
      <c r="R3839"/>
      <c r="S3839"/>
      <c r="T3839"/>
      <c r="U3839"/>
      <c r="V3839"/>
      <c r="W3839"/>
      <c r="X3839"/>
    </row>
    <row r="3840" spans="1:24" ht="15" customHeight="1" x14ac:dyDescent="0.25">
      <c r="A3840" s="533" t="s">
        <v>12</v>
      </c>
      <c r="B3840" s="534"/>
      <c r="C3840" s="534"/>
      <c r="D3840" s="534"/>
      <c r="E3840" s="534"/>
      <c r="F3840" s="534"/>
      <c r="G3840" s="534"/>
      <c r="H3840" s="535"/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172"/>
      <c r="B3841" s="172"/>
      <c r="C3841" s="172"/>
      <c r="D3841" s="172"/>
      <c r="E3841" s="172"/>
      <c r="F3841" s="172"/>
      <c r="G3841" s="172"/>
      <c r="H3841" s="172"/>
      <c r="I3841" s="23"/>
      <c r="P3841"/>
      <c r="Q3841"/>
      <c r="R3841"/>
      <c r="S3841"/>
      <c r="T3841"/>
      <c r="U3841"/>
      <c r="V3841"/>
      <c r="W3841"/>
      <c r="X3841"/>
    </row>
    <row r="3842" spans="1:24" ht="15" customHeight="1" x14ac:dyDescent="0.25">
      <c r="A3842" s="536" t="s">
        <v>131</v>
      </c>
      <c r="B3842" s="537"/>
      <c r="C3842" s="537"/>
      <c r="D3842" s="537"/>
      <c r="E3842" s="537"/>
      <c r="F3842" s="537"/>
      <c r="G3842" s="537"/>
      <c r="H3842" s="538"/>
      <c r="I3842" s="23"/>
      <c r="P3842"/>
      <c r="Q3842"/>
      <c r="R3842"/>
      <c r="S3842"/>
      <c r="T3842"/>
      <c r="U3842"/>
      <c r="V3842"/>
      <c r="W3842"/>
      <c r="X3842"/>
    </row>
    <row r="3843" spans="1:24" ht="15" customHeight="1" x14ac:dyDescent="0.25">
      <c r="A3843" s="533" t="s">
        <v>12</v>
      </c>
      <c r="B3843" s="534"/>
      <c r="C3843" s="534"/>
      <c r="D3843" s="534"/>
      <c r="E3843" s="534"/>
      <c r="F3843" s="534"/>
      <c r="G3843" s="534"/>
      <c r="H3843" s="535"/>
      <c r="I3843" s="23"/>
      <c r="P3843"/>
      <c r="Q3843"/>
      <c r="R3843"/>
      <c r="S3843"/>
      <c r="T3843"/>
      <c r="U3843"/>
      <c r="V3843"/>
      <c r="W3843"/>
      <c r="X3843"/>
    </row>
    <row r="3844" spans="1:24" ht="24.75" customHeight="1" x14ac:dyDescent="0.25">
      <c r="A3844" s="4"/>
      <c r="B3844" s="4"/>
      <c r="C3844" s="4"/>
      <c r="D3844" s="13"/>
      <c r="E3844" s="13"/>
      <c r="F3844" s="47"/>
      <c r="G3844" s="47"/>
      <c r="H3844" s="21"/>
      <c r="I3844" s="23"/>
      <c r="P3844"/>
      <c r="Q3844"/>
      <c r="R3844"/>
      <c r="S3844"/>
      <c r="T3844"/>
      <c r="U3844"/>
      <c r="V3844"/>
      <c r="W3844"/>
      <c r="X3844"/>
    </row>
    <row r="3845" spans="1:24" ht="15" customHeight="1" x14ac:dyDescent="0.25">
      <c r="A3845" s="536" t="s">
        <v>474</v>
      </c>
      <c r="B3845" s="537"/>
      <c r="C3845" s="537"/>
      <c r="D3845" s="537"/>
      <c r="E3845" s="537"/>
      <c r="F3845" s="537"/>
      <c r="G3845" s="537"/>
      <c r="H3845" s="538"/>
      <c r="I3845" s="23"/>
      <c r="P3845"/>
      <c r="Q3845"/>
      <c r="R3845"/>
      <c r="S3845"/>
      <c r="T3845"/>
      <c r="U3845"/>
      <c r="V3845"/>
      <c r="W3845"/>
      <c r="X3845"/>
    </row>
    <row r="3846" spans="1:24" ht="15" customHeight="1" x14ac:dyDescent="0.25">
      <c r="A3846" s="533" t="s">
        <v>16</v>
      </c>
      <c r="B3846" s="534"/>
      <c r="C3846" s="534"/>
      <c r="D3846" s="534"/>
      <c r="E3846" s="534"/>
      <c r="F3846" s="534"/>
      <c r="G3846" s="534"/>
      <c r="H3846" s="535"/>
      <c r="I3846" s="23"/>
      <c r="P3846"/>
      <c r="Q3846"/>
      <c r="R3846"/>
      <c r="S3846"/>
      <c r="T3846"/>
      <c r="U3846"/>
      <c r="V3846"/>
      <c r="W3846"/>
      <c r="X3846"/>
    </row>
    <row r="3847" spans="1:24" ht="27" x14ac:dyDescent="0.25">
      <c r="A3847" s="408">
        <v>4251</v>
      </c>
      <c r="B3847" s="12" t="s">
        <v>4254</v>
      </c>
      <c r="C3847" s="12" t="s">
        <v>457</v>
      </c>
      <c r="D3847" s="12" t="s">
        <v>15</v>
      </c>
      <c r="E3847" s="12" t="s">
        <v>14</v>
      </c>
      <c r="F3847" s="12">
        <v>1800000</v>
      </c>
      <c r="G3847" s="12">
        <v>1800000</v>
      </c>
      <c r="H3847" s="12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ht="40.5" x14ac:dyDescent="0.25">
      <c r="A3848" s="12">
        <v>4251</v>
      </c>
      <c r="B3848" s="12" t="s">
        <v>4070</v>
      </c>
      <c r="C3848" s="12" t="s">
        <v>24</v>
      </c>
      <c r="D3848" s="12" t="s">
        <v>15</v>
      </c>
      <c r="E3848" s="12" t="s">
        <v>14</v>
      </c>
      <c r="F3848" s="12">
        <v>118200000</v>
      </c>
      <c r="G3848" s="12">
        <v>118200000</v>
      </c>
      <c r="H3848" s="12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ht="40.5" x14ac:dyDescent="0.25">
      <c r="A3849" s="12">
        <v>4251</v>
      </c>
      <c r="B3849" s="12" t="s">
        <v>3768</v>
      </c>
      <c r="C3849" s="12" t="s">
        <v>24</v>
      </c>
      <c r="D3849" s="12" t="s">
        <v>15</v>
      </c>
      <c r="E3849" s="12" t="s">
        <v>14</v>
      </c>
      <c r="F3849" s="12">
        <v>88872800</v>
      </c>
      <c r="G3849" s="12">
        <v>88872800</v>
      </c>
      <c r="H3849" s="12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ht="40.5" x14ac:dyDescent="0.25">
      <c r="A3850" s="12">
        <v>4251</v>
      </c>
      <c r="B3850" s="12" t="s">
        <v>3769</v>
      </c>
      <c r="C3850" s="12" t="s">
        <v>24</v>
      </c>
      <c r="D3850" s="12" t="s">
        <v>384</v>
      </c>
      <c r="E3850" s="12" t="s">
        <v>14</v>
      </c>
      <c r="F3850" s="12">
        <v>29327200</v>
      </c>
      <c r="G3850" s="12">
        <v>29327200</v>
      </c>
      <c r="H3850" s="12">
        <v>1</v>
      </c>
      <c r="I3850" s="23"/>
      <c r="P3850"/>
      <c r="Q3850"/>
      <c r="R3850"/>
      <c r="S3850"/>
      <c r="T3850"/>
      <c r="U3850"/>
      <c r="V3850"/>
      <c r="W3850"/>
      <c r="X3850"/>
    </row>
    <row r="3851" spans="1:24" ht="27" x14ac:dyDescent="0.25">
      <c r="A3851" s="12">
        <v>4251</v>
      </c>
      <c r="B3851" s="12" t="s">
        <v>4071</v>
      </c>
      <c r="C3851" s="12" t="s">
        <v>457</v>
      </c>
      <c r="D3851" s="12" t="s">
        <v>1215</v>
      </c>
      <c r="E3851" s="12" t="s">
        <v>14</v>
      </c>
      <c r="F3851" s="12">
        <v>1800000</v>
      </c>
      <c r="G3851" s="12">
        <v>1800000</v>
      </c>
      <c r="H3851" s="12">
        <v>1</v>
      </c>
      <c r="I3851" s="23"/>
      <c r="P3851"/>
      <c r="Q3851"/>
      <c r="R3851"/>
      <c r="S3851"/>
      <c r="T3851"/>
      <c r="U3851"/>
      <c r="V3851"/>
      <c r="W3851"/>
      <c r="X3851"/>
    </row>
    <row r="3852" spans="1:24" ht="27" x14ac:dyDescent="0.25">
      <c r="A3852" s="12">
        <v>4251</v>
      </c>
      <c r="B3852" s="12" t="s">
        <v>3770</v>
      </c>
      <c r="C3852" s="12" t="s">
        <v>457</v>
      </c>
      <c r="D3852" s="12" t="s">
        <v>1215</v>
      </c>
      <c r="E3852" s="12" t="s">
        <v>14</v>
      </c>
      <c r="F3852" s="12">
        <v>1800000</v>
      </c>
      <c r="G3852" s="12">
        <v>1800000</v>
      </c>
      <c r="H3852" s="12">
        <v>1</v>
      </c>
      <c r="I3852" s="23"/>
      <c r="P3852"/>
      <c r="Q3852"/>
      <c r="R3852"/>
      <c r="S3852"/>
      <c r="T3852"/>
      <c r="U3852"/>
      <c r="V3852"/>
      <c r="W3852"/>
      <c r="X3852"/>
    </row>
    <row r="3853" spans="1:24" ht="15" customHeight="1" x14ac:dyDescent="0.25">
      <c r="A3853" s="533" t="s">
        <v>12</v>
      </c>
      <c r="B3853" s="534"/>
      <c r="C3853" s="534"/>
      <c r="D3853" s="534"/>
      <c r="E3853" s="534"/>
      <c r="F3853" s="534"/>
      <c r="G3853" s="534"/>
      <c r="H3853" s="535"/>
      <c r="I3853" s="23"/>
      <c r="P3853"/>
      <c r="Q3853"/>
      <c r="R3853"/>
      <c r="S3853"/>
      <c r="T3853"/>
      <c r="U3853"/>
      <c r="V3853"/>
      <c r="W3853"/>
      <c r="X3853"/>
    </row>
    <row r="3854" spans="1:24" ht="15" customHeight="1" x14ac:dyDescent="0.25">
      <c r="A3854" s="392"/>
      <c r="B3854" s="393"/>
      <c r="C3854" s="393"/>
      <c r="D3854" s="393"/>
      <c r="E3854" s="393"/>
      <c r="F3854" s="393"/>
      <c r="G3854" s="393"/>
      <c r="H3854" s="393"/>
      <c r="I3854" s="23"/>
      <c r="P3854"/>
      <c r="Q3854"/>
      <c r="R3854"/>
      <c r="S3854"/>
      <c r="T3854"/>
      <c r="U3854"/>
      <c r="V3854"/>
      <c r="W3854"/>
      <c r="X3854"/>
    </row>
    <row r="3855" spans="1:24" ht="25.5" customHeight="1" x14ac:dyDescent="0.25">
      <c r="A3855" s="12">
        <v>4251</v>
      </c>
      <c r="B3855" s="12" t="s">
        <v>2242</v>
      </c>
      <c r="C3855" s="12" t="s">
        <v>457</v>
      </c>
      <c r="D3855" s="12" t="s">
        <v>15</v>
      </c>
      <c r="E3855" s="12" t="s">
        <v>14</v>
      </c>
      <c r="F3855" s="12">
        <v>1800000</v>
      </c>
      <c r="G3855" s="12">
        <v>1800000</v>
      </c>
      <c r="H3855" s="12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ht="15" customHeight="1" x14ac:dyDescent="0.25">
      <c r="A3856" s="9"/>
      <c r="B3856" s="9"/>
      <c r="C3856" s="9"/>
      <c r="D3856" s="9"/>
      <c r="E3856" s="9"/>
      <c r="F3856" s="9"/>
      <c r="G3856" s="9"/>
      <c r="H3856" s="9"/>
      <c r="I3856" s="23"/>
      <c r="P3856"/>
      <c r="Q3856"/>
      <c r="R3856"/>
      <c r="S3856"/>
      <c r="T3856"/>
      <c r="U3856"/>
      <c r="V3856"/>
      <c r="W3856"/>
      <c r="X3856"/>
    </row>
    <row r="3857" spans="1:24" ht="15" customHeight="1" x14ac:dyDescent="0.25">
      <c r="A3857" s="536" t="s">
        <v>73</v>
      </c>
      <c r="B3857" s="537"/>
      <c r="C3857" s="537"/>
      <c r="D3857" s="537"/>
      <c r="E3857" s="537"/>
      <c r="F3857" s="537"/>
      <c r="G3857" s="537"/>
      <c r="H3857" s="538"/>
      <c r="I3857" s="23"/>
      <c r="P3857"/>
      <c r="Q3857"/>
      <c r="R3857"/>
      <c r="S3857"/>
      <c r="T3857"/>
      <c r="U3857"/>
      <c r="V3857"/>
      <c r="W3857"/>
      <c r="X3857"/>
    </row>
    <row r="3858" spans="1:24" ht="15" customHeight="1" x14ac:dyDescent="0.25">
      <c r="A3858" s="533" t="s">
        <v>8</v>
      </c>
      <c r="B3858" s="534"/>
      <c r="C3858" s="534"/>
      <c r="D3858" s="534"/>
      <c r="E3858" s="534"/>
      <c r="F3858" s="534"/>
      <c r="G3858" s="534"/>
      <c r="H3858" s="535"/>
      <c r="I3858" s="23"/>
      <c r="P3858"/>
      <c r="Q3858"/>
      <c r="R3858"/>
      <c r="S3858"/>
      <c r="T3858"/>
      <c r="U3858"/>
      <c r="V3858"/>
      <c r="W3858"/>
      <c r="X3858"/>
    </row>
    <row r="3859" spans="1:24" ht="15" customHeight="1" x14ac:dyDescent="0.25">
      <c r="A3859" s="171"/>
      <c r="B3859" s="171"/>
      <c r="C3859" s="171"/>
      <c r="D3859" s="171"/>
      <c r="E3859" s="171"/>
      <c r="F3859" s="171"/>
      <c r="G3859" s="171"/>
      <c r="H3859" s="171"/>
      <c r="I3859" s="23"/>
      <c r="P3859"/>
      <c r="Q3859"/>
      <c r="R3859"/>
      <c r="S3859"/>
      <c r="T3859"/>
      <c r="U3859"/>
      <c r="V3859"/>
      <c r="W3859"/>
      <c r="X3859"/>
    </row>
    <row r="3860" spans="1:24" ht="15" customHeight="1" x14ac:dyDescent="0.25">
      <c r="A3860" s="533" t="s">
        <v>12</v>
      </c>
      <c r="B3860" s="534"/>
      <c r="C3860" s="534"/>
      <c r="D3860" s="534"/>
      <c r="E3860" s="534"/>
      <c r="F3860" s="534"/>
      <c r="G3860" s="534"/>
      <c r="H3860" s="535"/>
      <c r="I3860" s="23"/>
      <c r="P3860"/>
      <c r="Q3860"/>
      <c r="R3860"/>
      <c r="S3860"/>
      <c r="T3860"/>
      <c r="U3860"/>
      <c r="V3860"/>
      <c r="W3860"/>
      <c r="X3860"/>
    </row>
    <row r="3861" spans="1:24" ht="40.5" x14ac:dyDescent="0.25">
      <c r="A3861" s="12">
        <v>4239</v>
      </c>
      <c r="B3861" s="12" t="s">
        <v>2805</v>
      </c>
      <c r="C3861" s="12" t="s">
        <v>500</v>
      </c>
      <c r="D3861" s="12" t="s">
        <v>9</v>
      </c>
      <c r="E3861" s="12" t="s">
        <v>14</v>
      </c>
      <c r="F3861" s="12">
        <v>1000000</v>
      </c>
      <c r="G3861" s="12">
        <v>1000000</v>
      </c>
      <c r="H3861" s="12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ht="40.5" x14ac:dyDescent="0.25">
      <c r="A3862" s="12">
        <v>4239</v>
      </c>
      <c r="B3862" s="12" t="s">
        <v>2806</v>
      </c>
      <c r="C3862" s="12" t="s">
        <v>500</v>
      </c>
      <c r="D3862" s="12" t="s">
        <v>9</v>
      </c>
      <c r="E3862" s="12" t="s">
        <v>14</v>
      </c>
      <c r="F3862" s="12">
        <v>1000000</v>
      </c>
      <c r="G3862" s="12">
        <v>1000000</v>
      </c>
      <c r="H3862" s="12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ht="40.5" x14ac:dyDescent="0.25">
      <c r="A3863" s="12">
        <v>4239</v>
      </c>
      <c r="B3863" s="12" t="s">
        <v>2807</v>
      </c>
      <c r="C3863" s="12" t="s">
        <v>500</v>
      </c>
      <c r="D3863" s="12" t="s">
        <v>9</v>
      </c>
      <c r="E3863" s="12" t="s">
        <v>14</v>
      </c>
      <c r="F3863" s="12">
        <v>2250000</v>
      </c>
      <c r="G3863" s="12">
        <v>2250000</v>
      </c>
      <c r="H3863" s="12">
        <v>1</v>
      </c>
      <c r="I3863" s="23"/>
      <c r="P3863"/>
      <c r="Q3863"/>
      <c r="R3863"/>
      <c r="S3863"/>
      <c r="T3863"/>
      <c r="U3863"/>
      <c r="V3863"/>
      <c r="W3863"/>
      <c r="X3863"/>
    </row>
    <row r="3864" spans="1:24" ht="40.5" x14ac:dyDescent="0.25">
      <c r="A3864" s="12">
        <v>4239</v>
      </c>
      <c r="B3864" s="12" t="s">
        <v>2808</v>
      </c>
      <c r="C3864" s="12" t="s">
        <v>500</v>
      </c>
      <c r="D3864" s="12" t="s">
        <v>9</v>
      </c>
      <c r="E3864" s="12" t="s">
        <v>14</v>
      </c>
      <c r="F3864" s="12">
        <v>900000</v>
      </c>
      <c r="G3864" s="12">
        <v>900000</v>
      </c>
      <c r="H3864" s="12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ht="40.5" x14ac:dyDescent="0.25">
      <c r="A3865" s="12">
        <v>4239</v>
      </c>
      <c r="B3865" s="12" t="s">
        <v>2809</v>
      </c>
      <c r="C3865" s="12" t="s">
        <v>500</v>
      </c>
      <c r="D3865" s="12" t="s">
        <v>9</v>
      </c>
      <c r="E3865" s="12" t="s">
        <v>14</v>
      </c>
      <c r="F3865" s="12">
        <v>150000</v>
      </c>
      <c r="G3865" s="12">
        <v>150000</v>
      </c>
      <c r="H3865" s="12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40.5" x14ac:dyDescent="0.25">
      <c r="A3866" s="12">
        <v>4239</v>
      </c>
      <c r="B3866" s="12" t="s">
        <v>2810</v>
      </c>
      <c r="C3866" s="12" t="s">
        <v>500</v>
      </c>
      <c r="D3866" s="12" t="s">
        <v>9</v>
      </c>
      <c r="E3866" s="12" t="s">
        <v>14</v>
      </c>
      <c r="F3866" s="12">
        <v>700000</v>
      </c>
      <c r="G3866" s="12">
        <v>700000</v>
      </c>
      <c r="H3866" s="12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ht="40.5" x14ac:dyDescent="0.25">
      <c r="A3867" s="12">
        <v>4239</v>
      </c>
      <c r="B3867" s="12" t="s">
        <v>2811</v>
      </c>
      <c r="C3867" s="12" t="s">
        <v>500</v>
      </c>
      <c r="D3867" s="12" t="s">
        <v>9</v>
      </c>
      <c r="E3867" s="12" t="s">
        <v>14</v>
      </c>
      <c r="F3867" s="12">
        <v>800000</v>
      </c>
      <c r="G3867" s="12">
        <v>800000</v>
      </c>
      <c r="H3867" s="12">
        <v>1</v>
      </c>
      <c r="I3867" s="23"/>
      <c r="P3867"/>
      <c r="Q3867"/>
      <c r="R3867"/>
      <c r="S3867"/>
      <c r="T3867"/>
      <c r="U3867"/>
      <c r="V3867"/>
      <c r="W3867"/>
      <c r="X3867"/>
    </row>
    <row r="3868" spans="1:24" ht="40.5" x14ac:dyDescent="0.25">
      <c r="A3868" s="12">
        <v>4239</v>
      </c>
      <c r="B3868" s="12" t="s">
        <v>2812</v>
      </c>
      <c r="C3868" s="12" t="s">
        <v>500</v>
      </c>
      <c r="D3868" s="12" t="s">
        <v>9</v>
      </c>
      <c r="E3868" s="12" t="s">
        <v>14</v>
      </c>
      <c r="F3868" s="12">
        <v>210000</v>
      </c>
      <c r="G3868" s="12">
        <v>210000</v>
      </c>
      <c r="H3868" s="12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ht="40.5" x14ac:dyDescent="0.25">
      <c r="A3869" s="12">
        <v>4239</v>
      </c>
      <c r="B3869" s="12" t="s">
        <v>2813</v>
      </c>
      <c r="C3869" s="12" t="s">
        <v>500</v>
      </c>
      <c r="D3869" s="12" t="s">
        <v>9</v>
      </c>
      <c r="E3869" s="12" t="s">
        <v>14</v>
      </c>
      <c r="F3869" s="12">
        <v>1200000</v>
      </c>
      <c r="G3869" s="12">
        <v>1200000</v>
      </c>
      <c r="H3869" s="12">
        <v>1</v>
      </c>
      <c r="I3869" s="23"/>
      <c r="P3869"/>
      <c r="Q3869"/>
      <c r="R3869"/>
      <c r="S3869"/>
      <c r="T3869"/>
      <c r="U3869"/>
      <c r="V3869"/>
      <c r="W3869"/>
      <c r="X3869"/>
    </row>
    <row r="3870" spans="1:24" ht="40.5" x14ac:dyDescent="0.25">
      <c r="A3870" s="12">
        <v>4239</v>
      </c>
      <c r="B3870" s="12" t="s">
        <v>2814</v>
      </c>
      <c r="C3870" s="12" t="s">
        <v>500</v>
      </c>
      <c r="D3870" s="12" t="s">
        <v>9</v>
      </c>
      <c r="E3870" s="12" t="s">
        <v>14</v>
      </c>
      <c r="F3870" s="12">
        <v>1000000</v>
      </c>
      <c r="G3870" s="12">
        <v>1000000</v>
      </c>
      <c r="H3870" s="12">
        <v>1</v>
      </c>
      <c r="I3870" s="23"/>
      <c r="P3870"/>
      <c r="Q3870"/>
      <c r="R3870"/>
      <c r="S3870"/>
      <c r="T3870"/>
      <c r="U3870"/>
      <c r="V3870"/>
      <c r="W3870"/>
      <c r="X3870"/>
    </row>
    <row r="3871" spans="1:24" ht="40.5" x14ac:dyDescent="0.25">
      <c r="A3871" s="12">
        <v>4239</v>
      </c>
      <c r="B3871" s="12" t="s">
        <v>2815</v>
      </c>
      <c r="C3871" s="12" t="s">
        <v>500</v>
      </c>
      <c r="D3871" s="12" t="s">
        <v>9</v>
      </c>
      <c r="E3871" s="12" t="s">
        <v>14</v>
      </c>
      <c r="F3871" s="12">
        <v>2200000</v>
      </c>
      <c r="G3871" s="12">
        <v>2200000</v>
      </c>
      <c r="H3871" s="12">
        <v>1</v>
      </c>
      <c r="I3871" s="23"/>
      <c r="P3871"/>
      <c r="Q3871"/>
      <c r="R3871"/>
      <c r="S3871"/>
      <c r="T3871"/>
      <c r="U3871"/>
      <c r="V3871"/>
      <c r="W3871"/>
      <c r="X3871"/>
    </row>
    <row r="3872" spans="1:24" ht="40.5" x14ac:dyDescent="0.25">
      <c r="A3872" s="12">
        <v>4239</v>
      </c>
      <c r="B3872" s="12" t="s">
        <v>2816</v>
      </c>
      <c r="C3872" s="12" t="s">
        <v>500</v>
      </c>
      <c r="D3872" s="12" t="s">
        <v>9</v>
      </c>
      <c r="E3872" s="12" t="s">
        <v>14</v>
      </c>
      <c r="F3872" s="12">
        <v>800000</v>
      </c>
      <c r="G3872" s="12">
        <v>800000</v>
      </c>
      <c r="H3872" s="12">
        <v>1</v>
      </c>
      <c r="I3872" s="23"/>
      <c r="P3872"/>
      <c r="Q3872"/>
      <c r="R3872"/>
      <c r="S3872"/>
      <c r="T3872"/>
      <c r="U3872"/>
      <c r="V3872"/>
      <c r="W3872"/>
      <c r="X3872"/>
    </row>
    <row r="3873" spans="1:24" ht="40.5" x14ac:dyDescent="0.25">
      <c r="A3873" s="12">
        <v>4239</v>
      </c>
      <c r="B3873" s="12" t="s">
        <v>2817</v>
      </c>
      <c r="C3873" s="12" t="s">
        <v>500</v>
      </c>
      <c r="D3873" s="12" t="s">
        <v>9</v>
      </c>
      <c r="E3873" s="12" t="s">
        <v>14</v>
      </c>
      <c r="F3873" s="12">
        <v>1100000</v>
      </c>
      <c r="G3873" s="12">
        <v>1100000</v>
      </c>
      <c r="H3873" s="12">
        <v>1</v>
      </c>
      <c r="I3873" s="23"/>
      <c r="P3873"/>
      <c r="Q3873"/>
      <c r="R3873"/>
      <c r="S3873"/>
      <c r="T3873"/>
      <c r="U3873"/>
      <c r="V3873"/>
      <c r="W3873"/>
      <c r="X3873"/>
    </row>
    <row r="3874" spans="1:24" ht="27" x14ac:dyDescent="0.25">
      <c r="A3874" s="12">
        <v>4239</v>
      </c>
      <c r="B3874" s="12" t="s">
        <v>1098</v>
      </c>
      <c r="C3874" s="12" t="s">
        <v>860</v>
      </c>
      <c r="D3874" s="12" t="s">
        <v>9</v>
      </c>
      <c r="E3874" s="12" t="s">
        <v>14</v>
      </c>
      <c r="F3874" s="12">
        <v>0</v>
      </c>
      <c r="G3874" s="12">
        <v>0</v>
      </c>
      <c r="H3874" s="12">
        <v>1</v>
      </c>
      <c r="I3874" s="23"/>
      <c r="P3874"/>
      <c r="Q3874"/>
      <c r="R3874"/>
      <c r="S3874"/>
      <c r="T3874"/>
      <c r="U3874"/>
      <c r="V3874"/>
      <c r="W3874"/>
      <c r="X3874"/>
    </row>
    <row r="3875" spans="1:24" ht="40.5" x14ac:dyDescent="0.25">
      <c r="A3875" s="12">
        <v>4239</v>
      </c>
      <c r="B3875" s="12" t="s">
        <v>1099</v>
      </c>
      <c r="C3875" s="12" t="s">
        <v>500</v>
      </c>
      <c r="D3875" s="12" t="s">
        <v>9</v>
      </c>
      <c r="E3875" s="12" t="s">
        <v>14</v>
      </c>
      <c r="F3875" s="12">
        <v>0</v>
      </c>
      <c r="G3875" s="12">
        <v>0</v>
      </c>
      <c r="H3875" s="12">
        <v>1</v>
      </c>
      <c r="I3875" s="23"/>
      <c r="P3875"/>
      <c r="Q3875"/>
      <c r="R3875"/>
      <c r="S3875"/>
      <c r="T3875"/>
      <c r="U3875"/>
      <c r="V3875"/>
      <c r="W3875"/>
      <c r="X3875"/>
    </row>
    <row r="3876" spans="1:24" ht="40.5" x14ac:dyDescent="0.25">
      <c r="A3876" s="12">
        <v>4239</v>
      </c>
      <c r="B3876" s="12" t="s">
        <v>1100</v>
      </c>
      <c r="C3876" s="12" t="s">
        <v>500</v>
      </c>
      <c r="D3876" s="12" t="s">
        <v>9</v>
      </c>
      <c r="E3876" s="12" t="s">
        <v>14</v>
      </c>
      <c r="F3876" s="12">
        <v>0</v>
      </c>
      <c r="G3876" s="12">
        <v>0</v>
      </c>
      <c r="H3876" s="12">
        <v>1</v>
      </c>
      <c r="I3876" s="23"/>
      <c r="P3876"/>
      <c r="Q3876"/>
      <c r="R3876"/>
      <c r="S3876"/>
      <c r="T3876"/>
      <c r="U3876"/>
      <c r="V3876"/>
      <c r="W3876"/>
      <c r="X3876"/>
    </row>
    <row r="3877" spans="1:24" ht="40.5" x14ac:dyDescent="0.25">
      <c r="A3877" s="12">
        <v>4239</v>
      </c>
      <c r="B3877" s="12" t="s">
        <v>1101</v>
      </c>
      <c r="C3877" s="12" t="s">
        <v>500</v>
      </c>
      <c r="D3877" s="12" t="s">
        <v>9</v>
      </c>
      <c r="E3877" s="12" t="s">
        <v>14</v>
      </c>
      <c r="F3877" s="12">
        <v>0</v>
      </c>
      <c r="G3877" s="12">
        <v>0</v>
      </c>
      <c r="H3877" s="12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ht="40.5" x14ac:dyDescent="0.25">
      <c r="A3878" s="12">
        <v>4239</v>
      </c>
      <c r="B3878" s="12" t="s">
        <v>1102</v>
      </c>
      <c r="C3878" s="12" t="s">
        <v>500</v>
      </c>
      <c r="D3878" s="12" t="s">
        <v>9</v>
      </c>
      <c r="E3878" s="12" t="s">
        <v>14</v>
      </c>
      <c r="F3878" s="12">
        <v>0</v>
      </c>
      <c r="G3878" s="12">
        <v>0</v>
      </c>
      <c r="H3878" s="12">
        <v>1</v>
      </c>
      <c r="I3878" s="23"/>
      <c r="P3878"/>
      <c r="Q3878"/>
      <c r="R3878"/>
      <c r="S3878"/>
      <c r="T3878"/>
      <c r="U3878"/>
      <c r="V3878"/>
      <c r="W3878"/>
      <c r="X3878"/>
    </row>
    <row r="3879" spans="1:24" ht="40.5" x14ac:dyDescent="0.25">
      <c r="A3879" s="12">
        <v>4239</v>
      </c>
      <c r="B3879" s="12" t="s">
        <v>1103</v>
      </c>
      <c r="C3879" s="12" t="s">
        <v>500</v>
      </c>
      <c r="D3879" s="12" t="s">
        <v>9</v>
      </c>
      <c r="E3879" s="12" t="s">
        <v>14</v>
      </c>
      <c r="F3879" s="12">
        <v>0</v>
      </c>
      <c r="G3879" s="12">
        <v>0</v>
      </c>
      <c r="H3879" s="12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ht="40.5" x14ac:dyDescent="0.25">
      <c r="A3880" s="12">
        <v>4239</v>
      </c>
      <c r="B3880" s="12" t="s">
        <v>1104</v>
      </c>
      <c r="C3880" s="12" t="s">
        <v>500</v>
      </c>
      <c r="D3880" s="12" t="s">
        <v>9</v>
      </c>
      <c r="E3880" s="12" t="s">
        <v>14</v>
      </c>
      <c r="F3880" s="12">
        <v>0</v>
      </c>
      <c r="G3880" s="12">
        <v>0</v>
      </c>
      <c r="H3880" s="12">
        <v>1</v>
      </c>
      <c r="I3880" s="23"/>
      <c r="P3880"/>
      <c r="Q3880"/>
      <c r="R3880"/>
      <c r="S3880"/>
      <c r="T3880"/>
      <c r="U3880"/>
      <c r="V3880"/>
      <c r="W3880"/>
      <c r="X3880"/>
    </row>
    <row r="3881" spans="1:24" ht="40.5" x14ac:dyDescent="0.25">
      <c r="A3881" s="12">
        <v>4239</v>
      </c>
      <c r="B3881" s="12" t="s">
        <v>1105</v>
      </c>
      <c r="C3881" s="12" t="s">
        <v>500</v>
      </c>
      <c r="D3881" s="12" t="s">
        <v>9</v>
      </c>
      <c r="E3881" s="12" t="s">
        <v>14</v>
      </c>
      <c r="F3881" s="12">
        <v>0</v>
      </c>
      <c r="G3881" s="12">
        <v>0</v>
      </c>
      <c r="H3881" s="12">
        <v>1</v>
      </c>
      <c r="I3881" s="23"/>
      <c r="P3881"/>
      <c r="Q3881"/>
      <c r="R3881"/>
      <c r="S3881"/>
      <c r="T3881"/>
      <c r="U3881"/>
      <c r="V3881"/>
      <c r="W3881"/>
      <c r="X3881"/>
    </row>
    <row r="3882" spans="1:24" ht="40.5" x14ac:dyDescent="0.25">
      <c r="A3882" s="12">
        <v>4239</v>
      </c>
      <c r="B3882" s="12" t="s">
        <v>1106</v>
      </c>
      <c r="C3882" s="12" t="s">
        <v>500</v>
      </c>
      <c r="D3882" s="12" t="s">
        <v>9</v>
      </c>
      <c r="E3882" s="12" t="s">
        <v>14</v>
      </c>
      <c r="F3882" s="12">
        <v>0</v>
      </c>
      <c r="G3882" s="12">
        <v>0</v>
      </c>
      <c r="H3882" s="12">
        <v>1</v>
      </c>
      <c r="I3882" s="23"/>
      <c r="P3882"/>
      <c r="Q3882"/>
      <c r="R3882"/>
      <c r="S3882"/>
      <c r="T3882"/>
      <c r="U3882"/>
      <c r="V3882"/>
      <c r="W3882"/>
      <c r="X3882"/>
    </row>
    <row r="3883" spans="1:24" s="442" customFormat="1" ht="40.5" x14ac:dyDescent="0.25">
      <c r="A3883" s="444">
        <v>4239</v>
      </c>
      <c r="B3883" s="444" t="s">
        <v>5864</v>
      </c>
      <c r="C3883" s="444" t="s">
        <v>500</v>
      </c>
      <c r="D3883" s="444" t="s">
        <v>9</v>
      </c>
      <c r="E3883" s="444" t="s">
        <v>14</v>
      </c>
      <c r="F3883" s="444">
        <v>3000000</v>
      </c>
      <c r="G3883" s="444">
        <v>3000000</v>
      </c>
      <c r="H3883" s="444">
        <v>1</v>
      </c>
      <c r="I3883" s="445"/>
    </row>
    <row r="3884" spans="1:24" s="442" customFormat="1" ht="40.5" x14ac:dyDescent="0.25">
      <c r="A3884" s="444">
        <v>4239</v>
      </c>
      <c r="B3884" s="444" t="s">
        <v>5865</v>
      </c>
      <c r="C3884" s="444" t="s">
        <v>500</v>
      </c>
      <c r="D3884" s="444" t="s">
        <v>9</v>
      </c>
      <c r="E3884" s="444" t="s">
        <v>14</v>
      </c>
      <c r="F3884" s="444">
        <v>500000</v>
      </c>
      <c r="G3884" s="444">
        <v>500000</v>
      </c>
      <c r="H3884" s="444">
        <v>1</v>
      </c>
      <c r="I3884" s="445"/>
    </row>
    <row r="3885" spans="1:24" s="442" customFormat="1" ht="40.5" x14ac:dyDescent="0.25">
      <c r="A3885" s="444">
        <v>4239</v>
      </c>
      <c r="B3885" s="444" t="s">
        <v>5866</v>
      </c>
      <c r="C3885" s="444" t="s">
        <v>500</v>
      </c>
      <c r="D3885" s="444" t="s">
        <v>9</v>
      </c>
      <c r="E3885" s="444" t="s">
        <v>14</v>
      </c>
      <c r="F3885" s="444">
        <v>600000</v>
      </c>
      <c r="G3885" s="444">
        <v>600000</v>
      </c>
      <c r="H3885" s="444">
        <v>1</v>
      </c>
      <c r="I3885" s="445"/>
    </row>
    <row r="3886" spans="1:24" s="442" customFormat="1" ht="40.5" x14ac:dyDescent="0.25">
      <c r="A3886" s="444">
        <v>4239</v>
      </c>
      <c r="B3886" s="444" t="s">
        <v>5867</v>
      </c>
      <c r="C3886" s="444" t="s">
        <v>500</v>
      </c>
      <c r="D3886" s="444" t="s">
        <v>9</v>
      </c>
      <c r="E3886" s="444" t="s">
        <v>14</v>
      </c>
      <c r="F3886" s="444">
        <v>1250000</v>
      </c>
      <c r="G3886" s="444">
        <v>1250000</v>
      </c>
      <c r="H3886" s="444">
        <v>1</v>
      </c>
      <c r="I3886" s="445"/>
    </row>
    <row r="3887" spans="1:24" s="442" customFormat="1" ht="40.5" x14ac:dyDescent="0.25">
      <c r="A3887" s="444">
        <v>4239</v>
      </c>
      <c r="B3887" s="444" t="s">
        <v>5868</v>
      </c>
      <c r="C3887" s="444" t="s">
        <v>500</v>
      </c>
      <c r="D3887" s="444" t="s">
        <v>9</v>
      </c>
      <c r="E3887" s="444" t="s">
        <v>14</v>
      </c>
      <c r="F3887" s="444">
        <v>2200000</v>
      </c>
      <c r="G3887" s="444">
        <v>2200000</v>
      </c>
      <c r="H3887" s="444">
        <v>1</v>
      </c>
      <c r="I3887" s="445"/>
    </row>
    <row r="3888" spans="1:24" ht="15" customHeight="1" x14ac:dyDescent="0.25">
      <c r="A3888" s="536" t="s">
        <v>171</v>
      </c>
      <c r="B3888" s="537"/>
      <c r="C3888" s="537"/>
      <c r="D3888" s="537"/>
      <c r="E3888" s="537"/>
      <c r="F3888" s="537"/>
      <c r="G3888" s="537"/>
      <c r="H3888" s="538"/>
      <c r="I3888" s="23"/>
      <c r="P3888"/>
      <c r="Q3888"/>
      <c r="R3888"/>
      <c r="S3888"/>
      <c r="T3888"/>
      <c r="U3888"/>
      <c r="V3888"/>
      <c r="W3888"/>
      <c r="X3888"/>
    </row>
    <row r="3889" spans="1:24" ht="15" customHeight="1" x14ac:dyDescent="0.25">
      <c r="A3889" s="533" t="s">
        <v>12</v>
      </c>
      <c r="B3889" s="534"/>
      <c r="C3889" s="534"/>
      <c r="D3889" s="534"/>
      <c r="E3889" s="534"/>
      <c r="F3889" s="534"/>
      <c r="G3889" s="534"/>
      <c r="H3889" s="535"/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152"/>
      <c r="B3890" s="152"/>
      <c r="C3890" s="152"/>
      <c r="D3890" s="152"/>
      <c r="E3890" s="152"/>
      <c r="F3890" s="152"/>
      <c r="G3890" s="152"/>
      <c r="H3890" s="152"/>
      <c r="I3890" s="23"/>
      <c r="P3890"/>
      <c r="Q3890"/>
      <c r="R3890"/>
      <c r="S3890"/>
      <c r="T3890"/>
      <c r="U3890"/>
      <c r="V3890"/>
      <c r="W3890"/>
      <c r="X3890"/>
    </row>
    <row r="3891" spans="1:24" ht="15" customHeight="1" x14ac:dyDescent="0.25">
      <c r="A3891" s="536" t="s">
        <v>243</v>
      </c>
      <c r="B3891" s="537"/>
      <c r="C3891" s="537"/>
      <c r="D3891" s="537"/>
      <c r="E3891" s="537"/>
      <c r="F3891" s="537"/>
      <c r="G3891" s="537"/>
      <c r="H3891" s="538"/>
      <c r="I3891" s="23"/>
      <c r="P3891"/>
      <c r="Q3891"/>
      <c r="R3891"/>
      <c r="S3891"/>
      <c r="T3891"/>
      <c r="U3891"/>
      <c r="V3891"/>
      <c r="W3891"/>
      <c r="X3891"/>
    </row>
    <row r="3892" spans="1:24" ht="15" customHeight="1" x14ac:dyDescent="0.25">
      <c r="A3892" s="533" t="s">
        <v>12</v>
      </c>
      <c r="B3892" s="534"/>
      <c r="C3892" s="534"/>
      <c r="D3892" s="534"/>
      <c r="E3892" s="534"/>
      <c r="F3892" s="534"/>
      <c r="G3892" s="534"/>
      <c r="H3892" s="535"/>
      <c r="I3892" s="23"/>
      <c r="P3892"/>
      <c r="Q3892"/>
      <c r="R3892"/>
      <c r="S3892"/>
      <c r="T3892"/>
      <c r="U3892"/>
      <c r="V3892"/>
      <c r="W3892"/>
      <c r="X3892"/>
    </row>
    <row r="3893" spans="1:24" ht="27" x14ac:dyDescent="0.25">
      <c r="A3893" s="432">
        <v>4251</v>
      </c>
      <c r="B3893" s="432" t="s">
        <v>4550</v>
      </c>
      <c r="C3893" s="432" t="s">
        <v>4551</v>
      </c>
      <c r="D3893" s="432" t="s">
        <v>384</v>
      </c>
      <c r="E3893" s="432" t="s">
        <v>14</v>
      </c>
      <c r="F3893" s="432">
        <v>2000000</v>
      </c>
      <c r="G3893" s="432">
        <v>2000000</v>
      </c>
      <c r="H3893" s="432">
        <v>1</v>
      </c>
      <c r="I3893" s="23"/>
      <c r="P3893"/>
      <c r="Q3893"/>
      <c r="R3893"/>
      <c r="S3893"/>
      <c r="T3893"/>
      <c r="U3893"/>
      <c r="V3893"/>
      <c r="W3893"/>
      <c r="X3893"/>
    </row>
    <row r="3894" spans="1:24" ht="27" x14ac:dyDescent="0.25">
      <c r="A3894" s="89">
        <v>4251</v>
      </c>
      <c r="B3894" s="432" t="s">
        <v>4552</v>
      </c>
      <c r="C3894" s="432" t="s">
        <v>4551</v>
      </c>
      <c r="D3894" s="432" t="s">
        <v>384</v>
      </c>
      <c r="E3894" s="432" t="s">
        <v>14</v>
      </c>
      <c r="F3894" s="432">
        <v>1050000</v>
      </c>
      <c r="G3894" s="432">
        <v>1050000</v>
      </c>
      <c r="H3894" s="432">
        <v>1</v>
      </c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533" t="s">
        <v>8</v>
      </c>
      <c r="B3895" s="534"/>
      <c r="C3895" s="534"/>
      <c r="D3895" s="534"/>
      <c r="E3895" s="534"/>
      <c r="F3895" s="534"/>
      <c r="G3895" s="534"/>
      <c r="H3895" s="535"/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89"/>
      <c r="B3896" s="89"/>
      <c r="C3896" s="89"/>
      <c r="D3896" s="89"/>
      <c r="E3896" s="89"/>
      <c r="F3896" s="89"/>
      <c r="G3896" s="89"/>
      <c r="H3896" s="89"/>
      <c r="I3896" s="23"/>
      <c r="P3896"/>
      <c r="Q3896"/>
      <c r="R3896"/>
      <c r="S3896"/>
      <c r="T3896"/>
      <c r="U3896"/>
      <c r="V3896"/>
      <c r="W3896"/>
      <c r="X3896"/>
    </row>
    <row r="3897" spans="1:24" ht="15" customHeight="1" x14ac:dyDescent="0.25">
      <c r="A3897" s="536" t="s">
        <v>293</v>
      </c>
      <c r="B3897" s="537"/>
      <c r="C3897" s="537"/>
      <c r="D3897" s="537"/>
      <c r="E3897" s="537"/>
      <c r="F3897" s="537"/>
      <c r="G3897" s="537"/>
      <c r="H3897" s="538"/>
      <c r="I3897" s="23"/>
      <c r="P3897"/>
      <c r="Q3897"/>
      <c r="R3897"/>
      <c r="S3897"/>
      <c r="T3897"/>
      <c r="U3897"/>
      <c r="V3897"/>
      <c r="W3897"/>
      <c r="X3897"/>
    </row>
    <row r="3898" spans="1:24" ht="15" customHeight="1" x14ac:dyDescent="0.25">
      <c r="A3898" s="533" t="s">
        <v>16</v>
      </c>
      <c r="B3898" s="534"/>
      <c r="C3898" s="534"/>
      <c r="D3898" s="534"/>
      <c r="E3898" s="534"/>
      <c r="F3898" s="534"/>
      <c r="G3898" s="534"/>
      <c r="H3898" s="535"/>
      <c r="I3898" s="23"/>
      <c r="P3898"/>
      <c r="Q3898"/>
      <c r="R3898"/>
      <c r="S3898"/>
      <c r="T3898"/>
      <c r="U3898"/>
      <c r="V3898"/>
      <c r="W3898"/>
      <c r="X3898"/>
    </row>
    <row r="3899" spans="1:24" ht="27" x14ac:dyDescent="0.25">
      <c r="A3899" s="91">
        <v>5113</v>
      </c>
      <c r="B3899" s="91" t="s">
        <v>4438</v>
      </c>
      <c r="C3899" s="91" t="s">
        <v>4439</v>
      </c>
      <c r="D3899" s="91" t="s">
        <v>384</v>
      </c>
      <c r="E3899" s="91" t="s">
        <v>14</v>
      </c>
      <c r="F3899" s="91">
        <v>43732800</v>
      </c>
      <c r="G3899" s="91">
        <v>43732800</v>
      </c>
      <c r="H3899" s="91">
        <v>1</v>
      </c>
      <c r="I3899" s="23"/>
      <c r="P3899"/>
      <c r="Q3899"/>
      <c r="R3899"/>
      <c r="S3899"/>
      <c r="T3899"/>
      <c r="U3899"/>
      <c r="V3899"/>
      <c r="W3899"/>
      <c r="X3899"/>
    </row>
    <row r="3900" spans="1:24" ht="15" customHeight="1" x14ac:dyDescent="0.25">
      <c r="A3900" s="533" t="s">
        <v>161</v>
      </c>
      <c r="B3900" s="534"/>
      <c r="C3900" s="534"/>
      <c r="D3900" s="534"/>
      <c r="E3900" s="534"/>
      <c r="F3900" s="534"/>
      <c r="G3900" s="534"/>
      <c r="H3900" s="535"/>
      <c r="I3900" s="23"/>
      <c r="P3900"/>
      <c r="Q3900"/>
      <c r="R3900"/>
      <c r="S3900"/>
      <c r="T3900"/>
      <c r="U3900"/>
      <c r="V3900"/>
      <c r="W3900"/>
      <c r="X3900"/>
    </row>
    <row r="3901" spans="1:24" ht="27" x14ac:dyDescent="0.25">
      <c r="A3901" s="421">
        <v>5113</v>
      </c>
      <c r="B3901" s="421" t="s">
        <v>4346</v>
      </c>
      <c r="C3901" s="421" t="s">
        <v>457</v>
      </c>
      <c r="D3901" s="421" t="s">
        <v>1215</v>
      </c>
      <c r="E3901" s="421" t="s">
        <v>14</v>
      </c>
      <c r="F3901" s="421">
        <v>90000</v>
      </c>
      <c r="G3901" s="421">
        <v>90000</v>
      </c>
      <c r="H3901" s="421">
        <v>1</v>
      </c>
      <c r="I3901" s="23"/>
      <c r="P3901"/>
      <c r="Q3901"/>
      <c r="R3901"/>
      <c r="S3901"/>
      <c r="T3901"/>
      <c r="U3901"/>
      <c r="V3901"/>
      <c r="W3901"/>
      <c r="X3901"/>
    </row>
    <row r="3902" spans="1:24" ht="27" x14ac:dyDescent="0.25">
      <c r="A3902" s="421">
        <v>5113</v>
      </c>
      <c r="B3902" s="421" t="s">
        <v>4347</v>
      </c>
      <c r="C3902" s="421" t="s">
        <v>457</v>
      </c>
      <c r="D3902" s="421" t="s">
        <v>1215</v>
      </c>
      <c r="E3902" s="421" t="s">
        <v>14</v>
      </c>
      <c r="F3902" s="421">
        <v>210000</v>
      </c>
      <c r="G3902" s="421">
        <v>210000</v>
      </c>
      <c r="H3902" s="421">
        <v>1</v>
      </c>
      <c r="I3902" s="23"/>
      <c r="P3902"/>
      <c r="Q3902"/>
      <c r="R3902"/>
      <c r="S3902"/>
      <c r="T3902"/>
      <c r="U3902"/>
      <c r="V3902"/>
      <c r="W3902"/>
      <c r="X3902"/>
    </row>
    <row r="3903" spans="1:24" s="442" customFormat="1" ht="27" x14ac:dyDescent="0.25">
      <c r="A3903" s="487">
        <v>5113</v>
      </c>
      <c r="B3903" s="487" t="s">
        <v>5338</v>
      </c>
      <c r="C3903" s="487" t="s">
        <v>1096</v>
      </c>
      <c r="D3903" s="487" t="s">
        <v>13</v>
      </c>
      <c r="E3903" s="487" t="s">
        <v>14</v>
      </c>
      <c r="F3903" s="487">
        <v>262397</v>
      </c>
      <c r="G3903" s="487">
        <v>262397</v>
      </c>
      <c r="H3903" s="487">
        <v>1</v>
      </c>
      <c r="I3903" s="445"/>
    </row>
    <row r="3904" spans="1:24" s="442" customFormat="1" ht="27" x14ac:dyDescent="0.25">
      <c r="A3904" s="487">
        <v>5113</v>
      </c>
      <c r="B3904" s="487" t="s">
        <v>5339</v>
      </c>
      <c r="C3904" s="487" t="s">
        <v>1096</v>
      </c>
      <c r="D3904" s="487" t="s">
        <v>13</v>
      </c>
      <c r="E3904" s="487" t="s">
        <v>14</v>
      </c>
      <c r="F3904" s="487">
        <v>61193</v>
      </c>
      <c r="G3904" s="487">
        <v>61193</v>
      </c>
      <c r="H3904" s="487">
        <v>1</v>
      </c>
      <c r="I3904" s="445"/>
    </row>
    <row r="3905" spans="1:24" ht="15" customHeight="1" x14ac:dyDescent="0.25">
      <c r="A3905" s="536" t="s">
        <v>244</v>
      </c>
      <c r="B3905" s="537"/>
      <c r="C3905" s="537"/>
      <c r="D3905" s="537"/>
      <c r="E3905" s="537"/>
      <c r="F3905" s="537"/>
      <c r="G3905" s="537"/>
      <c r="H3905" s="538"/>
      <c r="I3905" s="23"/>
      <c r="P3905"/>
      <c r="Q3905"/>
      <c r="R3905"/>
      <c r="S3905"/>
      <c r="T3905"/>
      <c r="U3905"/>
      <c r="V3905"/>
      <c r="W3905"/>
      <c r="X3905"/>
    </row>
    <row r="3906" spans="1:24" x14ac:dyDescent="0.25">
      <c r="A3906" s="533" t="s">
        <v>8</v>
      </c>
      <c r="B3906" s="534"/>
      <c r="C3906" s="534"/>
      <c r="D3906" s="534"/>
      <c r="E3906" s="534"/>
      <c r="F3906" s="534"/>
      <c r="G3906" s="534"/>
      <c r="H3906" s="535"/>
      <c r="I3906" s="23"/>
      <c r="P3906"/>
      <c r="Q3906"/>
      <c r="R3906"/>
      <c r="S3906"/>
      <c r="T3906"/>
      <c r="U3906"/>
      <c r="V3906"/>
      <c r="W3906"/>
      <c r="X3906"/>
    </row>
    <row r="3907" spans="1:24" x14ac:dyDescent="0.25">
      <c r="A3907" s="383">
        <v>5129</v>
      </c>
      <c r="B3907" s="383" t="s">
        <v>3898</v>
      </c>
      <c r="C3907" s="383" t="s">
        <v>1586</v>
      </c>
      <c r="D3907" s="383" t="s">
        <v>251</v>
      </c>
      <c r="E3907" s="383" t="s">
        <v>10</v>
      </c>
      <c r="F3907" s="383">
        <v>140000</v>
      </c>
      <c r="G3907" s="383">
        <f>+F3907*H3907</f>
        <v>11900000</v>
      </c>
      <c r="H3907" s="383">
        <v>85</v>
      </c>
      <c r="I3907" s="23"/>
      <c r="P3907"/>
      <c r="Q3907"/>
      <c r="R3907"/>
      <c r="S3907"/>
      <c r="T3907"/>
      <c r="U3907"/>
      <c r="V3907"/>
      <c r="W3907"/>
      <c r="X3907"/>
    </row>
    <row r="3908" spans="1:24" x14ac:dyDescent="0.25">
      <c r="A3908" s="383">
        <v>5129</v>
      </c>
      <c r="B3908" s="383" t="s">
        <v>3899</v>
      </c>
      <c r="C3908" s="383" t="s">
        <v>1516</v>
      </c>
      <c r="D3908" s="383" t="s">
        <v>251</v>
      </c>
      <c r="E3908" s="383" t="s">
        <v>10</v>
      </c>
      <c r="F3908" s="383">
        <v>55000</v>
      </c>
      <c r="G3908" s="383">
        <f>+F3908*H3908</f>
        <v>11000000</v>
      </c>
      <c r="H3908" s="383">
        <v>200</v>
      </c>
      <c r="I3908" s="23"/>
      <c r="P3908"/>
      <c r="Q3908"/>
      <c r="R3908"/>
      <c r="S3908"/>
      <c r="T3908"/>
      <c r="U3908"/>
      <c r="V3908"/>
      <c r="W3908"/>
      <c r="X3908"/>
    </row>
    <row r="3909" spans="1:24" ht="15" customHeight="1" x14ac:dyDescent="0.25">
      <c r="A3909" s="536" t="s">
        <v>241</v>
      </c>
      <c r="B3909" s="537"/>
      <c r="C3909" s="537"/>
      <c r="D3909" s="537"/>
      <c r="E3909" s="537"/>
      <c r="F3909" s="537"/>
      <c r="G3909" s="537"/>
      <c r="H3909" s="538"/>
      <c r="I3909" s="23"/>
      <c r="P3909"/>
      <c r="Q3909"/>
      <c r="R3909"/>
      <c r="S3909"/>
      <c r="T3909"/>
      <c r="U3909"/>
      <c r="V3909"/>
      <c r="W3909"/>
      <c r="X3909"/>
    </row>
    <row r="3910" spans="1:24" ht="15" customHeight="1" x14ac:dyDescent="0.25">
      <c r="A3910" s="533" t="s">
        <v>16</v>
      </c>
      <c r="B3910" s="534"/>
      <c r="C3910" s="534"/>
      <c r="D3910" s="534"/>
      <c r="E3910" s="534"/>
      <c r="F3910" s="534"/>
      <c r="G3910" s="534"/>
      <c r="H3910" s="535"/>
      <c r="I3910" s="23"/>
      <c r="P3910"/>
      <c r="Q3910"/>
      <c r="R3910"/>
      <c r="S3910"/>
      <c r="T3910"/>
      <c r="U3910"/>
      <c r="V3910"/>
      <c r="W3910"/>
      <c r="X3910"/>
    </row>
    <row r="3911" spans="1:24" x14ac:dyDescent="0.25">
      <c r="A3911" s="108"/>
      <c r="B3911" s="108"/>
      <c r="C3911" s="108"/>
      <c r="D3911" s="108"/>
      <c r="E3911" s="108"/>
      <c r="F3911" s="108"/>
      <c r="G3911" s="108"/>
      <c r="H3911" s="108"/>
      <c r="I3911" s="23"/>
      <c r="P3911"/>
      <c r="Q3911"/>
      <c r="R3911"/>
      <c r="S3911"/>
      <c r="T3911"/>
      <c r="U3911"/>
      <c r="V3911"/>
      <c r="W3911"/>
      <c r="X3911"/>
    </row>
    <row r="3912" spans="1:24" ht="15" customHeight="1" x14ac:dyDescent="0.25">
      <c r="A3912" s="536" t="s">
        <v>472</v>
      </c>
      <c r="B3912" s="537"/>
      <c r="C3912" s="537"/>
      <c r="D3912" s="537"/>
      <c r="E3912" s="537"/>
      <c r="F3912" s="537"/>
      <c r="G3912" s="537"/>
      <c r="H3912" s="538"/>
      <c r="I3912" s="23"/>
      <c r="P3912"/>
      <c r="Q3912"/>
      <c r="R3912"/>
      <c r="S3912"/>
      <c r="T3912"/>
      <c r="U3912"/>
      <c r="V3912"/>
      <c r="W3912"/>
      <c r="X3912"/>
    </row>
    <row r="3913" spans="1:24" ht="15" customHeight="1" x14ac:dyDescent="0.25">
      <c r="A3913" s="533" t="s">
        <v>16</v>
      </c>
      <c r="B3913" s="534"/>
      <c r="C3913" s="534"/>
      <c r="D3913" s="534"/>
      <c r="E3913" s="534"/>
      <c r="F3913" s="534"/>
      <c r="G3913" s="534"/>
      <c r="H3913" s="535"/>
      <c r="I3913" s="23"/>
      <c r="P3913"/>
      <c r="Q3913"/>
      <c r="R3913"/>
      <c r="S3913"/>
      <c r="T3913"/>
      <c r="U3913"/>
      <c r="V3913"/>
      <c r="W3913"/>
      <c r="X3913"/>
    </row>
    <row r="3914" spans="1:24" s="442" customFormat="1" ht="27" x14ac:dyDescent="0.25">
      <c r="A3914" s="450">
        <v>4251</v>
      </c>
      <c r="B3914" s="450" t="s">
        <v>4747</v>
      </c>
      <c r="C3914" s="450" t="s">
        <v>471</v>
      </c>
      <c r="D3914" s="450" t="s">
        <v>384</v>
      </c>
      <c r="E3914" s="450" t="s">
        <v>14</v>
      </c>
      <c r="F3914" s="450">
        <v>22540000</v>
      </c>
      <c r="G3914" s="450">
        <v>22540000</v>
      </c>
      <c r="H3914" s="450">
        <v>1</v>
      </c>
      <c r="I3914" s="445"/>
    </row>
    <row r="3915" spans="1:24" ht="27" x14ac:dyDescent="0.25">
      <c r="A3915" s="450">
        <v>5113</v>
      </c>
      <c r="B3915" s="450" t="s">
        <v>4252</v>
      </c>
      <c r="C3915" s="450" t="s">
        <v>471</v>
      </c>
      <c r="D3915" s="450" t="s">
        <v>384</v>
      </c>
      <c r="E3915" s="450" t="s">
        <v>14</v>
      </c>
      <c r="F3915" s="450">
        <v>6080328</v>
      </c>
      <c r="G3915" s="450">
        <v>6080328</v>
      </c>
      <c r="H3915" s="450">
        <v>1</v>
      </c>
      <c r="I3915" s="23"/>
      <c r="P3915"/>
      <c r="Q3915"/>
      <c r="R3915"/>
      <c r="S3915"/>
      <c r="T3915"/>
      <c r="U3915"/>
      <c r="V3915"/>
      <c r="W3915"/>
      <c r="X3915"/>
    </row>
    <row r="3916" spans="1:24" ht="27" x14ac:dyDescent="0.25">
      <c r="A3916" s="408">
        <v>5113</v>
      </c>
      <c r="B3916" s="450" t="s">
        <v>4253</v>
      </c>
      <c r="C3916" s="450" t="s">
        <v>471</v>
      </c>
      <c r="D3916" s="450" t="s">
        <v>384</v>
      </c>
      <c r="E3916" s="450" t="s">
        <v>14</v>
      </c>
      <c r="F3916" s="450">
        <v>14092914</v>
      </c>
      <c r="G3916" s="450">
        <v>14092914</v>
      </c>
      <c r="H3916" s="450">
        <v>1</v>
      </c>
      <c r="I3916" s="23"/>
      <c r="P3916"/>
      <c r="Q3916"/>
      <c r="R3916"/>
      <c r="S3916"/>
      <c r="T3916"/>
      <c r="U3916"/>
      <c r="V3916"/>
      <c r="W3916"/>
      <c r="X3916"/>
    </row>
    <row r="3917" spans="1:24" ht="27" x14ac:dyDescent="0.25">
      <c r="A3917" s="306">
        <v>4251</v>
      </c>
      <c r="B3917" s="408" t="s">
        <v>2248</v>
      </c>
      <c r="C3917" s="408" t="s">
        <v>471</v>
      </c>
      <c r="D3917" s="408" t="s">
        <v>384</v>
      </c>
      <c r="E3917" s="408" t="s">
        <v>14</v>
      </c>
      <c r="F3917" s="408">
        <v>22540000</v>
      </c>
      <c r="G3917" s="408">
        <v>22540000</v>
      </c>
      <c r="H3917" s="408">
        <v>1</v>
      </c>
      <c r="I3917" s="23"/>
      <c r="P3917"/>
      <c r="Q3917"/>
      <c r="R3917"/>
      <c r="S3917"/>
      <c r="T3917"/>
      <c r="U3917"/>
      <c r="V3917"/>
      <c r="W3917"/>
      <c r="X3917"/>
    </row>
    <row r="3918" spans="1:24" ht="15" customHeight="1" x14ac:dyDescent="0.25">
      <c r="A3918" s="533" t="s">
        <v>12</v>
      </c>
      <c r="B3918" s="534"/>
      <c r="C3918" s="534"/>
      <c r="D3918" s="534"/>
      <c r="E3918" s="534"/>
      <c r="F3918" s="534"/>
      <c r="G3918" s="534"/>
      <c r="H3918" s="535"/>
      <c r="I3918" s="23"/>
      <c r="P3918"/>
      <c r="Q3918"/>
      <c r="R3918"/>
      <c r="S3918"/>
      <c r="T3918"/>
      <c r="U3918"/>
      <c r="V3918"/>
      <c r="W3918"/>
      <c r="X3918"/>
    </row>
    <row r="3919" spans="1:24" s="442" customFormat="1" ht="27" x14ac:dyDescent="0.25">
      <c r="A3919" s="450">
        <v>4251</v>
      </c>
      <c r="B3919" s="450" t="s">
        <v>4748</v>
      </c>
      <c r="C3919" s="450" t="s">
        <v>457</v>
      </c>
      <c r="D3919" s="450" t="s">
        <v>1215</v>
      </c>
      <c r="E3919" s="450" t="s">
        <v>14</v>
      </c>
      <c r="F3919" s="450">
        <v>460000</v>
      </c>
      <c r="G3919" s="450">
        <v>460000</v>
      </c>
      <c r="H3919" s="450">
        <v>1</v>
      </c>
      <c r="I3919" s="445"/>
    </row>
    <row r="3920" spans="1:24" ht="27" x14ac:dyDescent="0.25">
      <c r="A3920" s="424">
        <v>5113</v>
      </c>
      <c r="B3920" s="450" t="s">
        <v>4464</v>
      </c>
      <c r="C3920" s="450" t="s">
        <v>1096</v>
      </c>
      <c r="D3920" s="450" t="s">
        <v>13</v>
      </c>
      <c r="E3920" s="450" t="s">
        <v>14</v>
      </c>
      <c r="F3920" s="450">
        <v>65830</v>
      </c>
      <c r="G3920" s="450">
        <v>65830</v>
      </c>
      <c r="H3920" s="450">
        <v>1</v>
      </c>
      <c r="I3920" s="23"/>
      <c r="P3920"/>
      <c r="Q3920"/>
      <c r="R3920"/>
      <c r="S3920"/>
      <c r="T3920"/>
      <c r="U3920"/>
      <c r="V3920"/>
      <c r="W3920"/>
      <c r="X3920"/>
    </row>
    <row r="3921" spans="1:24" ht="27" x14ac:dyDescent="0.25">
      <c r="A3921" s="424">
        <v>5113</v>
      </c>
      <c r="B3921" s="424" t="s">
        <v>4465</v>
      </c>
      <c r="C3921" s="424" t="s">
        <v>1096</v>
      </c>
      <c r="D3921" s="424" t="s">
        <v>13</v>
      </c>
      <c r="E3921" s="424" t="s">
        <v>14</v>
      </c>
      <c r="F3921" s="424">
        <v>36482</v>
      </c>
      <c r="G3921" s="424">
        <v>36482</v>
      </c>
      <c r="H3921" s="424">
        <v>1</v>
      </c>
      <c r="I3921" s="23"/>
      <c r="P3921"/>
      <c r="Q3921"/>
      <c r="R3921"/>
      <c r="S3921"/>
      <c r="T3921"/>
      <c r="U3921"/>
      <c r="V3921"/>
      <c r="W3921"/>
      <c r="X3921"/>
    </row>
    <row r="3922" spans="1:24" ht="27" x14ac:dyDescent="0.25">
      <c r="A3922" s="424">
        <v>5113</v>
      </c>
      <c r="B3922" s="424" t="s">
        <v>4466</v>
      </c>
      <c r="C3922" s="424" t="s">
        <v>1096</v>
      </c>
      <c r="D3922" s="424" t="s">
        <v>13</v>
      </c>
      <c r="E3922" s="424" t="s">
        <v>14</v>
      </c>
      <c r="F3922" s="424">
        <v>84557</v>
      </c>
      <c r="G3922" s="424">
        <v>84557</v>
      </c>
      <c r="H3922" s="424">
        <v>1</v>
      </c>
      <c r="I3922" s="23"/>
      <c r="P3922"/>
      <c r="Q3922"/>
      <c r="R3922"/>
      <c r="S3922"/>
      <c r="T3922"/>
      <c r="U3922"/>
      <c r="V3922"/>
      <c r="W3922"/>
      <c r="X3922"/>
    </row>
    <row r="3923" spans="1:24" ht="27" x14ac:dyDescent="0.25">
      <c r="A3923" s="424">
        <v>5113</v>
      </c>
      <c r="B3923" s="424" t="s">
        <v>4467</v>
      </c>
      <c r="C3923" s="424" t="s">
        <v>1096</v>
      </c>
      <c r="D3923" s="424" t="s">
        <v>13</v>
      </c>
      <c r="E3923" s="424" t="s">
        <v>14</v>
      </c>
      <c r="F3923" s="424">
        <v>46232</v>
      </c>
      <c r="G3923" s="424">
        <v>46232</v>
      </c>
      <c r="H3923" s="424">
        <v>1</v>
      </c>
      <c r="I3923" s="23"/>
      <c r="P3923"/>
      <c r="Q3923"/>
      <c r="R3923"/>
      <c r="S3923"/>
      <c r="T3923"/>
      <c r="U3923"/>
      <c r="V3923"/>
      <c r="W3923"/>
      <c r="X3923"/>
    </row>
    <row r="3924" spans="1:24" ht="27" x14ac:dyDescent="0.25">
      <c r="A3924" s="424">
        <v>5113</v>
      </c>
      <c r="B3924" s="424" t="s">
        <v>4468</v>
      </c>
      <c r="C3924" s="424" t="s">
        <v>1096</v>
      </c>
      <c r="D3924" s="424" t="s">
        <v>13</v>
      </c>
      <c r="E3924" s="424" t="s">
        <v>14</v>
      </c>
      <c r="F3924" s="424">
        <v>164997</v>
      </c>
      <c r="G3924" s="424">
        <v>164997</v>
      </c>
      <c r="H3924" s="424">
        <v>1</v>
      </c>
      <c r="I3924" s="23"/>
      <c r="P3924"/>
      <c r="Q3924"/>
      <c r="R3924"/>
      <c r="S3924"/>
      <c r="T3924"/>
      <c r="U3924"/>
      <c r="V3924"/>
      <c r="W3924"/>
      <c r="X3924"/>
    </row>
    <row r="3925" spans="1:24" ht="27" x14ac:dyDescent="0.25">
      <c r="A3925" s="424">
        <v>5113</v>
      </c>
      <c r="B3925" s="424" t="s">
        <v>4469</v>
      </c>
      <c r="C3925" s="424" t="s">
        <v>1096</v>
      </c>
      <c r="D3925" s="424" t="s">
        <v>13</v>
      </c>
      <c r="E3925" s="424" t="s">
        <v>14</v>
      </c>
      <c r="F3925" s="424">
        <v>107132</v>
      </c>
      <c r="G3925" s="424">
        <v>107132</v>
      </c>
      <c r="H3925" s="424">
        <v>1</v>
      </c>
      <c r="I3925" s="23"/>
      <c r="P3925"/>
      <c r="Q3925"/>
      <c r="R3925"/>
      <c r="S3925"/>
      <c r="T3925"/>
      <c r="U3925"/>
      <c r="V3925"/>
      <c r="W3925"/>
      <c r="X3925"/>
    </row>
    <row r="3926" spans="1:24" ht="27" x14ac:dyDescent="0.25">
      <c r="A3926" s="424">
        <v>5113</v>
      </c>
      <c r="B3926" s="424" t="s">
        <v>4470</v>
      </c>
      <c r="C3926" s="424" t="s">
        <v>1096</v>
      </c>
      <c r="D3926" s="424" t="s">
        <v>13</v>
      </c>
      <c r="E3926" s="424" t="s">
        <v>14</v>
      </c>
      <c r="F3926" s="424">
        <v>38469</v>
      </c>
      <c r="G3926" s="424">
        <v>38469</v>
      </c>
      <c r="H3926" s="424">
        <v>1</v>
      </c>
      <c r="I3926" s="23"/>
      <c r="P3926"/>
      <c r="Q3926"/>
      <c r="R3926"/>
      <c r="S3926"/>
      <c r="T3926"/>
      <c r="U3926"/>
      <c r="V3926"/>
      <c r="W3926"/>
      <c r="X3926"/>
    </row>
    <row r="3927" spans="1:24" ht="27" x14ac:dyDescent="0.25">
      <c r="A3927" s="424">
        <v>5113</v>
      </c>
      <c r="B3927" s="424" t="s">
        <v>4471</v>
      </c>
      <c r="C3927" s="424" t="s">
        <v>1096</v>
      </c>
      <c r="D3927" s="424" t="s">
        <v>13</v>
      </c>
      <c r="E3927" s="424" t="s">
        <v>14</v>
      </c>
      <c r="F3927" s="424">
        <v>122121</v>
      </c>
      <c r="G3927" s="424">
        <v>122121</v>
      </c>
      <c r="H3927" s="424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ht="27" x14ac:dyDescent="0.25">
      <c r="A3928" s="424">
        <v>5113</v>
      </c>
      <c r="B3928" s="424" t="s">
        <v>4472</v>
      </c>
      <c r="C3928" s="424" t="s">
        <v>1096</v>
      </c>
      <c r="D3928" s="424" t="s">
        <v>13</v>
      </c>
      <c r="E3928" s="424" t="s">
        <v>14</v>
      </c>
      <c r="F3928" s="424">
        <v>475110</v>
      </c>
      <c r="G3928" s="424">
        <v>475110</v>
      </c>
      <c r="H3928" s="424">
        <v>1</v>
      </c>
      <c r="I3928" s="23"/>
      <c r="P3928"/>
      <c r="Q3928"/>
      <c r="R3928"/>
      <c r="S3928"/>
      <c r="T3928"/>
      <c r="U3928"/>
      <c r="V3928"/>
      <c r="W3928"/>
      <c r="X3928"/>
    </row>
    <row r="3929" spans="1:24" ht="27" x14ac:dyDescent="0.25">
      <c r="A3929" s="306">
        <v>4251</v>
      </c>
      <c r="B3929" s="405" t="s">
        <v>2249</v>
      </c>
      <c r="C3929" s="405" t="s">
        <v>457</v>
      </c>
      <c r="D3929" s="405" t="s">
        <v>1215</v>
      </c>
      <c r="E3929" s="405" t="s">
        <v>14</v>
      </c>
      <c r="F3929" s="405">
        <v>460000</v>
      </c>
      <c r="G3929" s="405">
        <v>460000</v>
      </c>
      <c r="H3929" s="405">
        <v>1</v>
      </c>
      <c r="I3929" s="23"/>
      <c r="P3929"/>
      <c r="Q3929"/>
      <c r="R3929"/>
      <c r="S3929"/>
      <c r="T3929"/>
      <c r="U3929"/>
      <c r="V3929"/>
      <c r="W3929"/>
      <c r="X3929"/>
    </row>
    <row r="3930" spans="1:24" ht="15" customHeight="1" x14ac:dyDescent="0.25">
      <c r="A3930" s="536" t="s">
        <v>4506</v>
      </c>
      <c r="B3930" s="537"/>
      <c r="C3930" s="537"/>
      <c r="D3930" s="537"/>
      <c r="E3930" s="537"/>
      <c r="F3930" s="537"/>
      <c r="G3930" s="537"/>
      <c r="H3930" s="538"/>
      <c r="I3930" s="23"/>
      <c r="P3930"/>
      <c r="Q3930"/>
      <c r="R3930"/>
      <c r="S3930"/>
      <c r="T3930"/>
      <c r="U3930"/>
      <c r="V3930"/>
      <c r="W3930"/>
      <c r="X3930"/>
    </row>
    <row r="3931" spans="1:24" ht="15" customHeight="1" x14ac:dyDescent="0.25">
      <c r="A3931" s="533" t="s">
        <v>12</v>
      </c>
      <c r="B3931" s="534"/>
      <c r="C3931" s="534"/>
      <c r="D3931" s="534"/>
      <c r="E3931" s="534"/>
      <c r="F3931" s="534"/>
      <c r="G3931" s="534"/>
      <c r="H3931" s="535"/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391">
        <v>4239</v>
      </c>
      <c r="B3932" s="391" t="s">
        <v>4507</v>
      </c>
      <c r="C3932" s="391" t="s">
        <v>27</v>
      </c>
      <c r="D3932" s="391" t="s">
        <v>13</v>
      </c>
      <c r="E3932" s="391" t="s">
        <v>14</v>
      </c>
      <c r="F3932" s="391">
        <v>1365000</v>
      </c>
      <c r="G3932" s="391">
        <v>1365000</v>
      </c>
      <c r="H3932" s="391">
        <v>1</v>
      </c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19"/>
      <c r="B3933" s="430"/>
      <c r="C3933" s="430"/>
      <c r="D3933" s="431"/>
      <c r="E3933" s="430"/>
      <c r="F3933" s="430"/>
      <c r="G3933" s="430"/>
      <c r="H3933" s="430"/>
      <c r="I3933" s="23"/>
      <c r="P3933"/>
      <c r="Q3933"/>
      <c r="R3933"/>
      <c r="S3933"/>
      <c r="T3933"/>
      <c r="U3933"/>
      <c r="V3933"/>
      <c r="W3933"/>
      <c r="X3933"/>
    </row>
    <row r="3934" spans="1:24" ht="12.75" customHeight="1" x14ac:dyDescent="0.25">
      <c r="A3934" s="536" t="s">
        <v>288</v>
      </c>
      <c r="B3934" s="537"/>
      <c r="C3934" s="537"/>
      <c r="D3934" s="537"/>
      <c r="E3934" s="537"/>
      <c r="F3934" s="537"/>
      <c r="G3934" s="537"/>
      <c r="H3934" s="538"/>
      <c r="I3934" s="23"/>
      <c r="P3934"/>
      <c r="Q3934"/>
      <c r="R3934"/>
      <c r="S3934"/>
      <c r="T3934"/>
      <c r="U3934"/>
      <c r="V3934"/>
      <c r="W3934"/>
      <c r="X3934"/>
    </row>
    <row r="3935" spans="1:24" ht="12.75" customHeight="1" x14ac:dyDescent="0.25">
      <c r="A3935" s="542" t="s">
        <v>16</v>
      </c>
      <c r="B3935" s="543"/>
      <c r="C3935" s="543"/>
      <c r="D3935" s="543"/>
      <c r="E3935" s="543"/>
      <c r="F3935" s="543"/>
      <c r="G3935" s="543"/>
      <c r="H3935" s="544"/>
      <c r="I3935" s="23"/>
      <c r="P3935"/>
      <c r="Q3935"/>
      <c r="R3935"/>
      <c r="S3935"/>
      <c r="T3935"/>
      <c r="U3935"/>
      <c r="V3935"/>
      <c r="W3935"/>
      <c r="X3935"/>
    </row>
    <row r="3936" spans="1:24" ht="24" x14ac:dyDescent="0.25">
      <c r="A3936" s="201">
        <v>5113</v>
      </c>
      <c r="B3936" s="201" t="s">
        <v>4245</v>
      </c>
      <c r="C3936" s="201" t="s">
        <v>471</v>
      </c>
      <c r="D3936" s="201" t="s">
        <v>384</v>
      </c>
      <c r="E3936" s="201" t="s">
        <v>14</v>
      </c>
      <c r="F3936" s="201">
        <v>6411468</v>
      </c>
      <c r="G3936" s="201">
        <v>6411468</v>
      </c>
      <c r="H3936" s="201">
        <v>1</v>
      </c>
      <c r="I3936" s="23"/>
      <c r="P3936"/>
      <c r="Q3936"/>
      <c r="R3936"/>
      <c r="S3936"/>
      <c r="T3936"/>
      <c r="U3936"/>
      <c r="V3936"/>
      <c r="W3936"/>
      <c r="X3936"/>
    </row>
    <row r="3937" spans="1:24" ht="24" x14ac:dyDescent="0.25">
      <c r="A3937" s="201">
        <v>5113</v>
      </c>
      <c r="B3937" s="201" t="s">
        <v>4246</v>
      </c>
      <c r="C3937" s="201" t="s">
        <v>471</v>
      </c>
      <c r="D3937" s="201" t="s">
        <v>384</v>
      </c>
      <c r="E3937" s="201" t="s">
        <v>14</v>
      </c>
      <c r="F3937" s="201">
        <v>20353518</v>
      </c>
      <c r="G3937" s="201">
        <v>20353518</v>
      </c>
      <c r="H3937" s="201">
        <v>1</v>
      </c>
      <c r="I3937" s="23"/>
      <c r="P3937"/>
      <c r="Q3937"/>
      <c r="R3937"/>
      <c r="S3937"/>
      <c r="T3937"/>
      <c r="U3937"/>
      <c r="V3937"/>
      <c r="W3937"/>
      <c r="X3937"/>
    </row>
    <row r="3938" spans="1:24" ht="24" x14ac:dyDescent="0.25">
      <c r="A3938" s="201">
        <v>5113</v>
      </c>
      <c r="B3938" s="201" t="s">
        <v>4247</v>
      </c>
      <c r="C3938" s="201" t="s">
        <v>471</v>
      </c>
      <c r="D3938" s="201" t="s">
        <v>384</v>
      </c>
      <c r="E3938" s="201" t="s">
        <v>14</v>
      </c>
      <c r="F3938" s="201">
        <v>17855352</v>
      </c>
      <c r="G3938" s="201">
        <v>17855352</v>
      </c>
      <c r="H3938" s="201">
        <v>1</v>
      </c>
      <c r="I3938" s="23"/>
      <c r="P3938"/>
      <c r="Q3938"/>
      <c r="R3938"/>
      <c r="S3938"/>
      <c r="T3938"/>
      <c r="U3938"/>
      <c r="V3938"/>
      <c r="W3938"/>
      <c r="X3938"/>
    </row>
    <row r="3939" spans="1:24" ht="24" x14ac:dyDescent="0.25">
      <c r="A3939" s="201">
        <v>5113</v>
      </c>
      <c r="B3939" s="201" t="s">
        <v>4248</v>
      </c>
      <c r="C3939" s="201" t="s">
        <v>471</v>
      </c>
      <c r="D3939" s="201" t="s">
        <v>384</v>
      </c>
      <c r="E3939" s="201" t="s">
        <v>14</v>
      </c>
      <c r="F3939" s="201">
        <v>7705326</v>
      </c>
      <c r="G3939" s="201">
        <v>7705326</v>
      </c>
      <c r="H3939" s="201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ht="24" x14ac:dyDescent="0.25">
      <c r="A3940" s="201">
        <v>5113</v>
      </c>
      <c r="B3940" s="201" t="s">
        <v>4249</v>
      </c>
      <c r="C3940" s="201" t="s">
        <v>471</v>
      </c>
      <c r="D3940" s="201" t="s">
        <v>384</v>
      </c>
      <c r="E3940" s="201" t="s">
        <v>14</v>
      </c>
      <c r="F3940" s="201">
        <v>27499482</v>
      </c>
      <c r="G3940" s="201">
        <v>27499482</v>
      </c>
      <c r="H3940" s="201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4" ht="24" x14ac:dyDescent="0.25">
      <c r="A3941" s="201">
        <v>5113</v>
      </c>
      <c r="B3941" s="201" t="s">
        <v>4243</v>
      </c>
      <c r="C3941" s="201" t="s">
        <v>471</v>
      </c>
      <c r="D3941" s="201" t="s">
        <v>384</v>
      </c>
      <c r="E3941" s="201" t="s">
        <v>14</v>
      </c>
      <c r="F3941" s="201">
        <v>10971600</v>
      </c>
      <c r="G3941" s="201">
        <v>10971600</v>
      </c>
      <c r="H3941" s="201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4" ht="24" x14ac:dyDescent="0.25">
      <c r="A3942" s="201">
        <v>5113</v>
      </c>
      <c r="B3942" s="201" t="s">
        <v>4230</v>
      </c>
      <c r="C3942" s="201" t="s">
        <v>471</v>
      </c>
      <c r="D3942" s="201" t="s">
        <v>15</v>
      </c>
      <c r="E3942" s="201" t="s">
        <v>14</v>
      </c>
      <c r="F3942" s="201">
        <v>79158000</v>
      </c>
      <c r="G3942" s="201">
        <v>79158000</v>
      </c>
      <c r="H3942" s="201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4" ht="12.75" customHeight="1" x14ac:dyDescent="0.25">
      <c r="A3943" s="548" t="s">
        <v>12</v>
      </c>
      <c r="B3943" s="549"/>
      <c r="C3943" s="549"/>
      <c r="D3943" s="549"/>
      <c r="E3943" s="549"/>
      <c r="F3943" s="549"/>
      <c r="G3943" s="549"/>
      <c r="H3943" s="550"/>
      <c r="I3943" s="23"/>
      <c r="P3943"/>
      <c r="Q3943"/>
      <c r="R3943"/>
      <c r="S3943"/>
      <c r="T3943"/>
      <c r="U3943"/>
      <c r="V3943"/>
      <c r="W3943"/>
      <c r="X3943"/>
    </row>
    <row r="3944" spans="1:24" ht="27" x14ac:dyDescent="0.25">
      <c r="A3944" s="424">
        <v>4251</v>
      </c>
      <c r="B3944" s="424" t="s">
        <v>4509</v>
      </c>
      <c r="C3944" s="424" t="s">
        <v>2846</v>
      </c>
      <c r="D3944" s="424" t="s">
        <v>384</v>
      </c>
      <c r="E3944" s="424" t="s">
        <v>14</v>
      </c>
      <c r="F3944" s="424">
        <v>15000000</v>
      </c>
      <c r="G3944" s="424">
        <v>15000000</v>
      </c>
      <c r="H3944" s="424">
        <v>1</v>
      </c>
      <c r="I3944" s="23"/>
      <c r="P3944"/>
      <c r="Q3944"/>
      <c r="R3944"/>
      <c r="S3944"/>
      <c r="T3944"/>
      <c r="U3944"/>
      <c r="V3944"/>
      <c r="W3944"/>
      <c r="X3944"/>
    </row>
    <row r="3945" spans="1:24" ht="27" x14ac:dyDescent="0.25">
      <c r="A3945" s="424">
        <v>5113</v>
      </c>
      <c r="B3945" s="424" t="s">
        <v>4315</v>
      </c>
      <c r="C3945" s="424" t="s">
        <v>457</v>
      </c>
      <c r="D3945" s="424" t="s">
        <v>15</v>
      </c>
      <c r="E3945" s="424" t="s">
        <v>14</v>
      </c>
      <c r="F3945" s="424">
        <v>291000</v>
      </c>
      <c r="G3945" s="424">
        <v>291000</v>
      </c>
      <c r="H3945" s="424">
        <v>1</v>
      </c>
      <c r="I3945" s="23"/>
      <c r="P3945"/>
      <c r="Q3945"/>
      <c r="R3945"/>
      <c r="S3945"/>
      <c r="T3945"/>
      <c r="U3945"/>
      <c r="V3945"/>
      <c r="W3945"/>
      <c r="X3945"/>
    </row>
    <row r="3946" spans="1:24" ht="27" x14ac:dyDescent="0.25">
      <c r="A3946" s="408">
        <v>5113</v>
      </c>
      <c r="B3946" s="424" t="s">
        <v>4259</v>
      </c>
      <c r="C3946" s="424" t="s">
        <v>457</v>
      </c>
      <c r="D3946" s="424" t="s">
        <v>1215</v>
      </c>
      <c r="E3946" s="424" t="s">
        <v>14</v>
      </c>
      <c r="F3946" s="424">
        <v>96000</v>
      </c>
      <c r="G3946" s="424">
        <v>96000</v>
      </c>
      <c r="H3946" s="424">
        <v>1</v>
      </c>
      <c r="I3946" s="23"/>
      <c r="P3946"/>
      <c r="Q3946"/>
      <c r="R3946"/>
      <c r="S3946"/>
      <c r="T3946"/>
      <c r="U3946"/>
      <c r="V3946"/>
      <c r="W3946"/>
      <c r="X3946"/>
    </row>
    <row r="3947" spans="1:24" ht="27" x14ac:dyDescent="0.25">
      <c r="A3947" s="408">
        <v>5113</v>
      </c>
      <c r="B3947" s="408" t="s">
        <v>4260</v>
      </c>
      <c r="C3947" s="408" t="s">
        <v>457</v>
      </c>
      <c r="D3947" s="408" t="s">
        <v>1215</v>
      </c>
      <c r="E3947" s="408" t="s">
        <v>14</v>
      </c>
      <c r="F3947" s="408">
        <v>300000</v>
      </c>
      <c r="G3947" s="408">
        <v>300000</v>
      </c>
      <c r="H3947" s="408">
        <v>1</v>
      </c>
      <c r="I3947" s="23"/>
      <c r="P3947"/>
      <c r="Q3947"/>
      <c r="R3947"/>
      <c r="S3947"/>
      <c r="T3947"/>
      <c r="U3947"/>
      <c r="V3947"/>
      <c r="W3947"/>
      <c r="X3947"/>
    </row>
    <row r="3948" spans="1:24" ht="27" x14ac:dyDescent="0.25">
      <c r="A3948" s="408">
        <v>5113</v>
      </c>
      <c r="B3948" s="408" t="s">
        <v>4261</v>
      </c>
      <c r="C3948" s="408" t="s">
        <v>457</v>
      </c>
      <c r="D3948" s="408" t="s">
        <v>1215</v>
      </c>
      <c r="E3948" s="408" t="s">
        <v>14</v>
      </c>
      <c r="F3948" s="408">
        <v>240000</v>
      </c>
      <c r="G3948" s="408">
        <v>240000</v>
      </c>
      <c r="H3948" s="408">
        <v>1</v>
      </c>
      <c r="I3948" s="23"/>
      <c r="P3948"/>
      <c r="Q3948"/>
      <c r="R3948"/>
      <c r="S3948"/>
      <c r="T3948"/>
      <c r="U3948"/>
      <c r="V3948"/>
      <c r="W3948"/>
      <c r="X3948"/>
    </row>
    <row r="3949" spans="1:24" ht="27" x14ac:dyDescent="0.25">
      <c r="A3949" s="408">
        <v>5113</v>
      </c>
      <c r="B3949" s="408" t="s">
        <v>4262</v>
      </c>
      <c r="C3949" s="408" t="s">
        <v>457</v>
      </c>
      <c r="D3949" s="408" t="s">
        <v>1215</v>
      </c>
      <c r="E3949" s="408" t="s">
        <v>14</v>
      </c>
      <c r="F3949" s="408">
        <v>96000</v>
      </c>
      <c r="G3949" s="408">
        <v>96000</v>
      </c>
      <c r="H3949" s="408">
        <v>1</v>
      </c>
      <c r="I3949" s="23"/>
      <c r="P3949"/>
      <c r="Q3949"/>
      <c r="R3949"/>
      <c r="S3949"/>
      <c r="T3949"/>
      <c r="U3949"/>
      <c r="V3949"/>
      <c r="W3949"/>
      <c r="X3949"/>
    </row>
    <row r="3950" spans="1:24" ht="27" x14ac:dyDescent="0.25">
      <c r="A3950" s="408">
        <v>5113</v>
      </c>
      <c r="B3950" s="408" t="s">
        <v>4263</v>
      </c>
      <c r="C3950" s="408" t="s">
        <v>457</v>
      </c>
      <c r="D3950" s="408" t="s">
        <v>1215</v>
      </c>
      <c r="E3950" s="408" t="s">
        <v>14</v>
      </c>
      <c r="F3950" s="408">
        <v>120000</v>
      </c>
      <c r="G3950" s="408">
        <v>120000</v>
      </c>
      <c r="H3950" s="408">
        <v>1</v>
      </c>
      <c r="I3950" s="23"/>
      <c r="P3950"/>
      <c r="Q3950"/>
      <c r="R3950"/>
      <c r="S3950"/>
      <c r="T3950"/>
      <c r="U3950"/>
      <c r="V3950"/>
      <c r="W3950"/>
      <c r="X3950"/>
    </row>
    <row r="3951" spans="1:24" ht="27" x14ac:dyDescent="0.25">
      <c r="A3951" s="408">
        <v>5113</v>
      </c>
      <c r="B3951" s="408" t="s">
        <v>4264</v>
      </c>
      <c r="C3951" s="408" t="s">
        <v>457</v>
      </c>
      <c r="D3951" s="408" t="s">
        <v>1215</v>
      </c>
      <c r="E3951" s="408" t="s">
        <v>14</v>
      </c>
      <c r="F3951" s="408">
        <v>96000</v>
      </c>
      <c r="G3951" s="408">
        <v>96000</v>
      </c>
      <c r="H3951" s="408">
        <v>1</v>
      </c>
      <c r="I3951" s="23"/>
      <c r="P3951"/>
      <c r="Q3951"/>
      <c r="R3951"/>
      <c r="S3951"/>
      <c r="T3951"/>
      <c r="U3951"/>
      <c r="V3951"/>
      <c r="W3951"/>
      <c r="X3951"/>
    </row>
    <row r="3952" spans="1:24" ht="27" x14ac:dyDescent="0.25">
      <c r="A3952" s="408">
        <v>5113</v>
      </c>
      <c r="B3952" s="408" t="s">
        <v>4265</v>
      </c>
      <c r="C3952" s="408" t="s">
        <v>457</v>
      </c>
      <c r="D3952" s="408" t="s">
        <v>1215</v>
      </c>
      <c r="E3952" s="408" t="s">
        <v>14</v>
      </c>
      <c r="F3952" s="408">
        <v>240000</v>
      </c>
      <c r="G3952" s="408">
        <v>240000</v>
      </c>
      <c r="H3952" s="408">
        <v>1</v>
      </c>
      <c r="I3952" s="23"/>
      <c r="P3952"/>
      <c r="Q3952"/>
      <c r="R3952"/>
      <c r="S3952"/>
      <c r="T3952"/>
      <c r="U3952"/>
      <c r="V3952"/>
      <c r="W3952"/>
      <c r="X3952"/>
    </row>
    <row r="3953" spans="1:24" ht="27" x14ac:dyDescent="0.25">
      <c r="A3953" s="405">
        <v>5113</v>
      </c>
      <c r="B3953" s="408" t="s">
        <v>4228</v>
      </c>
      <c r="C3953" s="408" t="s">
        <v>457</v>
      </c>
      <c r="D3953" s="408" t="s">
        <v>1215</v>
      </c>
      <c r="E3953" s="408" t="s">
        <v>14</v>
      </c>
      <c r="F3953" s="408">
        <v>100000</v>
      </c>
      <c r="G3953" s="408">
        <v>100000</v>
      </c>
      <c r="H3953" s="408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s="442" customFormat="1" ht="27" x14ac:dyDescent="0.25">
      <c r="A3954" s="489">
        <v>5113</v>
      </c>
      <c r="B3954" s="489" t="s">
        <v>5351</v>
      </c>
      <c r="C3954" s="489" t="s">
        <v>1096</v>
      </c>
      <c r="D3954" s="489" t="s">
        <v>13</v>
      </c>
      <c r="E3954" s="489" t="s">
        <v>14</v>
      </c>
      <c r="F3954" s="489">
        <v>65830</v>
      </c>
      <c r="G3954" s="489">
        <v>65830</v>
      </c>
      <c r="H3954" s="489">
        <v>1</v>
      </c>
      <c r="I3954" s="445"/>
    </row>
    <row r="3955" spans="1:24" s="442" customFormat="1" ht="27" x14ac:dyDescent="0.25">
      <c r="A3955" s="489">
        <v>5113</v>
      </c>
      <c r="B3955" s="489" t="s">
        <v>5352</v>
      </c>
      <c r="C3955" s="489" t="s">
        <v>1096</v>
      </c>
      <c r="D3955" s="489" t="s">
        <v>13</v>
      </c>
      <c r="E3955" s="489" t="s">
        <v>14</v>
      </c>
      <c r="F3955" s="489">
        <v>31550</v>
      </c>
      <c r="G3955" s="489">
        <v>31550</v>
      </c>
      <c r="H3955" s="489">
        <v>1</v>
      </c>
      <c r="I3955" s="445"/>
    </row>
    <row r="3956" spans="1:24" ht="15" customHeight="1" x14ac:dyDescent="0.25">
      <c r="A3956" s="545" t="s">
        <v>5464</v>
      </c>
      <c r="B3956" s="546"/>
      <c r="C3956" s="546"/>
      <c r="D3956" s="546"/>
      <c r="E3956" s="546"/>
      <c r="F3956" s="546"/>
      <c r="G3956" s="546"/>
      <c r="H3956" s="547"/>
      <c r="I3956" s="23"/>
      <c r="P3956"/>
      <c r="Q3956"/>
      <c r="R3956"/>
      <c r="S3956"/>
      <c r="T3956"/>
      <c r="U3956"/>
      <c r="V3956"/>
      <c r="W3956"/>
      <c r="X3956"/>
    </row>
    <row r="3957" spans="1:24" ht="15" customHeight="1" x14ac:dyDescent="0.25">
      <c r="A3957" s="536" t="s">
        <v>132</v>
      </c>
      <c r="B3957" s="537"/>
      <c r="C3957" s="537"/>
      <c r="D3957" s="537"/>
      <c r="E3957" s="537"/>
      <c r="F3957" s="537"/>
      <c r="G3957" s="537"/>
      <c r="H3957" s="538"/>
      <c r="I3957" s="23"/>
      <c r="P3957"/>
      <c r="Q3957"/>
      <c r="R3957"/>
      <c r="S3957"/>
      <c r="T3957"/>
      <c r="U3957"/>
      <c r="V3957"/>
      <c r="W3957"/>
      <c r="X3957"/>
    </row>
    <row r="3958" spans="1:24" ht="15" customHeight="1" x14ac:dyDescent="0.25">
      <c r="A3958" s="533" t="s">
        <v>12</v>
      </c>
      <c r="B3958" s="534"/>
      <c r="C3958" s="534"/>
      <c r="D3958" s="534"/>
      <c r="E3958" s="534"/>
      <c r="F3958" s="534"/>
      <c r="G3958" s="534"/>
      <c r="H3958" s="535"/>
      <c r="I3958" s="23"/>
      <c r="P3958"/>
      <c r="Q3958"/>
      <c r="R3958"/>
      <c r="S3958"/>
      <c r="T3958"/>
      <c r="U3958"/>
      <c r="V3958"/>
      <c r="W3958"/>
      <c r="X3958"/>
    </row>
    <row r="3959" spans="1:24" ht="27" x14ac:dyDescent="0.25">
      <c r="A3959" s="215">
        <v>4241</v>
      </c>
      <c r="B3959" s="215" t="s">
        <v>1240</v>
      </c>
      <c r="C3959" s="215" t="s">
        <v>1123</v>
      </c>
      <c r="D3959" s="215" t="s">
        <v>384</v>
      </c>
      <c r="E3959" s="248" t="s">
        <v>14</v>
      </c>
      <c r="F3959" s="248">
        <v>210000</v>
      </c>
      <c r="G3959" s="248">
        <v>210000</v>
      </c>
      <c r="H3959" s="248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40.5" x14ac:dyDescent="0.25">
      <c r="A3960" s="215">
        <v>4241</v>
      </c>
      <c r="B3960" s="215" t="s">
        <v>2460</v>
      </c>
      <c r="C3960" s="215" t="s">
        <v>402</v>
      </c>
      <c r="D3960" s="248" t="s">
        <v>13</v>
      </c>
      <c r="E3960" s="248" t="s">
        <v>14</v>
      </c>
      <c r="F3960" s="248">
        <v>0</v>
      </c>
      <c r="G3960" s="248">
        <v>0</v>
      </c>
      <c r="H3960" s="248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40.5" x14ac:dyDescent="0.25">
      <c r="A3961" s="215">
        <v>4252</v>
      </c>
      <c r="B3961" s="215" t="s">
        <v>970</v>
      </c>
      <c r="C3961" s="248" t="s">
        <v>893</v>
      </c>
      <c r="D3961" s="248" t="s">
        <v>384</v>
      </c>
      <c r="E3961" s="248" t="s">
        <v>14</v>
      </c>
      <c r="F3961" s="248">
        <v>500000</v>
      </c>
      <c r="G3961" s="248">
        <v>500000</v>
      </c>
      <c r="H3961" s="248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40.5" x14ac:dyDescent="0.25">
      <c r="A3962" s="215">
        <v>4252</v>
      </c>
      <c r="B3962" s="215" t="s">
        <v>971</v>
      </c>
      <c r="C3962" s="248" t="s">
        <v>893</v>
      </c>
      <c r="D3962" s="248" t="s">
        <v>384</v>
      </c>
      <c r="E3962" s="248" t="s">
        <v>14</v>
      </c>
      <c r="F3962" s="248">
        <v>500000</v>
      </c>
      <c r="G3962" s="248">
        <v>500000</v>
      </c>
      <c r="H3962" s="248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ht="40.5" x14ac:dyDescent="0.25">
      <c r="A3963" s="60">
        <v>4252</v>
      </c>
      <c r="B3963" s="60" t="s">
        <v>972</v>
      </c>
      <c r="C3963" s="248" t="s">
        <v>893</v>
      </c>
      <c r="D3963" s="248" t="s">
        <v>384</v>
      </c>
      <c r="E3963" s="248" t="s">
        <v>14</v>
      </c>
      <c r="F3963" s="248">
        <v>500000</v>
      </c>
      <c r="G3963" s="248">
        <v>500000</v>
      </c>
      <c r="H3963" s="248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ht="40.5" x14ac:dyDescent="0.25">
      <c r="A3964" s="60">
        <v>4252</v>
      </c>
      <c r="B3964" s="60" t="s">
        <v>973</v>
      </c>
      <c r="C3964" s="248" t="s">
        <v>893</v>
      </c>
      <c r="D3964" s="248" t="s">
        <v>384</v>
      </c>
      <c r="E3964" s="248" t="s">
        <v>14</v>
      </c>
      <c r="F3964" s="248">
        <v>320000</v>
      </c>
      <c r="G3964" s="248">
        <v>320000</v>
      </c>
      <c r="H3964" s="248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ht="27" x14ac:dyDescent="0.25">
      <c r="A3965" s="60">
        <v>4214</v>
      </c>
      <c r="B3965" s="60" t="s">
        <v>969</v>
      </c>
      <c r="C3965" s="248" t="s">
        <v>513</v>
      </c>
      <c r="D3965" s="248" t="s">
        <v>13</v>
      </c>
      <c r="E3965" s="248" t="s">
        <v>14</v>
      </c>
      <c r="F3965" s="248">
        <v>4000000</v>
      </c>
      <c r="G3965" s="248">
        <v>4000000</v>
      </c>
      <c r="H3965" s="248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ht="27" x14ac:dyDescent="0.25">
      <c r="A3966" s="60">
        <v>4214</v>
      </c>
      <c r="B3966" s="60" t="s">
        <v>651</v>
      </c>
      <c r="C3966" s="248" t="s">
        <v>494</v>
      </c>
      <c r="D3966" s="248" t="s">
        <v>9</v>
      </c>
      <c r="E3966" s="248" t="s">
        <v>14</v>
      </c>
      <c r="F3966" s="248">
        <v>2700000</v>
      </c>
      <c r="G3966" s="248">
        <v>2700000</v>
      </c>
      <c r="H3966" s="248">
        <v>1</v>
      </c>
      <c r="I3966" s="23"/>
      <c r="P3966"/>
      <c r="Q3966"/>
      <c r="R3966"/>
      <c r="S3966"/>
      <c r="T3966"/>
      <c r="U3966"/>
      <c r="V3966"/>
      <c r="W3966"/>
      <c r="X3966"/>
    </row>
    <row r="3967" spans="1:24" ht="40.5" x14ac:dyDescent="0.25">
      <c r="A3967" s="60">
        <v>4214</v>
      </c>
      <c r="B3967" s="60" t="s">
        <v>652</v>
      </c>
      <c r="C3967" s="248" t="s">
        <v>406</v>
      </c>
      <c r="D3967" s="248" t="s">
        <v>9</v>
      </c>
      <c r="E3967" s="248" t="s">
        <v>14</v>
      </c>
      <c r="F3967" s="248">
        <v>219999.6</v>
      </c>
      <c r="G3967" s="248">
        <v>219999.6</v>
      </c>
      <c r="H3967" s="248">
        <v>1</v>
      </c>
      <c r="I3967" s="23"/>
      <c r="P3967"/>
      <c r="Q3967"/>
      <c r="R3967"/>
      <c r="S3967"/>
      <c r="T3967"/>
      <c r="U3967"/>
      <c r="V3967"/>
      <c r="W3967"/>
      <c r="X3967"/>
    </row>
    <row r="3968" spans="1:24" ht="27" x14ac:dyDescent="0.25">
      <c r="A3968" s="248" t="s">
        <v>1284</v>
      </c>
      <c r="B3968" s="248" t="s">
        <v>2202</v>
      </c>
      <c r="C3968" s="248" t="s">
        <v>535</v>
      </c>
      <c r="D3968" s="248" t="s">
        <v>9</v>
      </c>
      <c r="E3968" s="248" t="s">
        <v>14</v>
      </c>
      <c r="F3968" s="248">
        <v>15</v>
      </c>
      <c r="G3968" s="248">
        <f>F3968*H3968</f>
        <v>15000</v>
      </c>
      <c r="H3968" s="248">
        <v>1000</v>
      </c>
      <c r="I3968" s="23"/>
      <c r="P3968"/>
      <c r="Q3968"/>
      <c r="R3968"/>
      <c r="S3968"/>
      <c r="T3968"/>
      <c r="U3968"/>
      <c r="V3968"/>
      <c r="W3968"/>
      <c r="X3968"/>
    </row>
    <row r="3969" spans="1:24" ht="27" x14ac:dyDescent="0.25">
      <c r="A3969" s="248" t="s">
        <v>1284</v>
      </c>
      <c r="B3969" s="248" t="s">
        <v>2203</v>
      </c>
      <c r="C3969" s="248" t="s">
        <v>535</v>
      </c>
      <c r="D3969" s="248" t="s">
        <v>9</v>
      </c>
      <c r="E3969" s="248" t="s">
        <v>14</v>
      </c>
      <c r="F3969" s="248">
        <v>15</v>
      </c>
      <c r="G3969" s="248">
        <f t="shared" ref="G3969:G3976" si="68">F3969*H3969</f>
        <v>3000</v>
      </c>
      <c r="H3969" s="248">
        <v>200</v>
      </c>
      <c r="I3969" s="23"/>
      <c r="P3969"/>
      <c r="Q3969"/>
      <c r="R3969"/>
      <c r="S3969"/>
      <c r="T3969"/>
      <c r="U3969"/>
      <c r="V3969"/>
      <c r="W3969"/>
      <c r="X3969"/>
    </row>
    <row r="3970" spans="1:24" ht="27" x14ac:dyDescent="0.25">
      <c r="A3970" s="248" t="s">
        <v>1284</v>
      </c>
      <c r="B3970" s="248" t="s">
        <v>2204</v>
      </c>
      <c r="C3970" s="248" t="s">
        <v>535</v>
      </c>
      <c r="D3970" s="248" t="s">
        <v>9</v>
      </c>
      <c r="E3970" s="248" t="s">
        <v>14</v>
      </c>
      <c r="F3970" s="248">
        <v>20</v>
      </c>
      <c r="G3970" s="248">
        <f t="shared" si="68"/>
        <v>4000</v>
      </c>
      <c r="H3970" s="248">
        <v>200</v>
      </c>
      <c r="I3970" s="23"/>
      <c r="P3970"/>
      <c r="Q3970"/>
      <c r="R3970"/>
      <c r="S3970"/>
      <c r="T3970"/>
      <c r="U3970"/>
      <c r="V3970"/>
      <c r="W3970"/>
      <c r="X3970"/>
    </row>
    <row r="3971" spans="1:24" ht="27" x14ac:dyDescent="0.25">
      <c r="A3971" s="248" t="s">
        <v>1284</v>
      </c>
      <c r="B3971" s="248" t="s">
        <v>2205</v>
      </c>
      <c r="C3971" s="248" t="s">
        <v>535</v>
      </c>
      <c r="D3971" s="248" t="s">
        <v>9</v>
      </c>
      <c r="E3971" s="248" t="s">
        <v>14</v>
      </c>
      <c r="F3971" s="248">
        <v>10</v>
      </c>
      <c r="G3971" s="248">
        <f t="shared" si="68"/>
        <v>40000</v>
      </c>
      <c r="H3971" s="248">
        <v>4000</v>
      </c>
      <c r="I3971" s="23"/>
      <c r="P3971"/>
      <c r="Q3971"/>
      <c r="R3971"/>
      <c r="S3971"/>
      <c r="T3971"/>
      <c r="U3971"/>
      <c r="V3971"/>
      <c r="W3971"/>
      <c r="X3971"/>
    </row>
    <row r="3972" spans="1:24" ht="27" x14ac:dyDescent="0.25">
      <c r="A3972" s="248" t="s">
        <v>1284</v>
      </c>
      <c r="B3972" s="248" t="s">
        <v>2206</v>
      </c>
      <c r="C3972" s="248" t="s">
        <v>535</v>
      </c>
      <c r="D3972" s="248" t="s">
        <v>9</v>
      </c>
      <c r="E3972" s="248" t="s">
        <v>14</v>
      </c>
      <c r="F3972" s="248">
        <v>10000</v>
      </c>
      <c r="G3972" s="248">
        <f t="shared" si="68"/>
        <v>20000</v>
      </c>
      <c r="H3972" s="248">
        <v>2</v>
      </c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248" t="s">
        <v>1284</v>
      </c>
      <c r="B3973" s="248" t="s">
        <v>2207</v>
      </c>
      <c r="C3973" s="248" t="s">
        <v>535</v>
      </c>
      <c r="D3973" s="248" t="s">
        <v>9</v>
      </c>
      <c r="E3973" s="248" t="s">
        <v>14</v>
      </c>
      <c r="F3973" s="248">
        <v>1500</v>
      </c>
      <c r="G3973" s="248">
        <f t="shared" si="68"/>
        <v>180000</v>
      </c>
      <c r="H3973" s="248">
        <v>120</v>
      </c>
      <c r="I3973" s="23"/>
      <c r="P3973"/>
      <c r="Q3973"/>
      <c r="R3973"/>
      <c r="S3973"/>
      <c r="T3973"/>
      <c r="U3973"/>
      <c r="V3973"/>
      <c r="W3973"/>
      <c r="X3973"/>
    </row>
    <row r="3974" spans="1:24" ht="27" x14ac:dyDescent="0.25">
      <c r="A3974" s="248" t="s">
        <v>1284</v>
      </c>
      <c r="B3974" s="248" t="s">
        <v>2208</v>
      </c>
      <c r="C3974" s="248" t="s">
        <v>535</v>
      </c>
      <c r="D3974" s="248" t="s">
        <v>9</v>
      </c>
      <c r="E3974" s="248" t="s">
        <v>14</v>
      </c>
      <c r="F3974" s="248">
        <v>4000</v>
      </c>
      <c r="G3974" s="248">
        <f t="shared" si="68"/>
        <v>16000</v>
      </c>
      <c r="H3974" s="248">
        <v>4</v>
      </c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248">
        <v>4251</v>
      </c>
      <c r="B3975" s="248" t="s">
        <v>3409</v>
      </c>
      <c r="C3975" s="248" t="s">
        <v>457</v>
      </c>
      <c r="D3975" s="248" t="s">
        <v>1215</v>
      </c>
      <c r="E3975" s="248" t="s">
        <v>14</v>
      </c>
      <c r="F3975" s="248">
        <v>72000</v>
      </c>
      <c r="G3975" s="248">
        <v>72000</v>
      </c>
      <c r="H3975" s="248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248" t="s">
        <v>1284</v>
      </c>
      <c r="B3976" s="248" t="s">
        <v>2209</v>
      </c>
      <c r="C3976" s="248" t="s">
        <v>535</v>
      </c>
      <c r="D3976" s="248" t="s">
        <v>9</v>
      </c>
      <c r="E3976" s="248" t="s">
        <v>14</v>
      </c>
      <c r="F3976" s="248">
        <v>200</v>
      </c>
      <c r="G3976" s="248">
        <f t="shared" si="68"/>
        <v>40000</v>
      </c>
      <c r="H3976" s="248">
        <v>200</v>
      </c>
      <c r="I3976" s="23"/>
      <c r="P3976"/>
      <c r="Q3976"/>
      <c r="R3976"/>
      <c r="S3976"/>
      <c r="T3976"/>
      <c r="U3976"/>
      <c r="V3976"/>
      <c r="W3976"/>
      <c r="X3976"/>
    </row>
    <row r="3977" spans="1:24" s="442" customFormat="1" ht="27" x14ac:dyDescent="0.25">
      <c r="A3977" s="447">
        <v>4231</v>
      </c>
      <c r="B3977" s="447" t="s">
        <v>5012</v>
      </c>
      <c r="C3977" s="447" t="s">
        <v>3897</v>
      </c>
      <c r="D3977" s="447" t="s">
        <v>9</v>
      </c>
      <c r="E3977" s="447" t="s">
        <v>14</v>
      </c>
      <c r="F3977" s="447">
        <v>240000</v>
      </c>
      <c r="G3977" s="447">
        <v>240000</v>
      </c>
      <c r="H3977" s="447">
        <v>1</v>
      </c>
      <c r="I3977" s="445"/>
    </row>
    <row r="3978" spans="1:24" s="442" customFormat="1" ht="40.5" x14ac:dyDescent="0.25">
      <c r="A3978" s="447">
        <v>4215</v>
      </c>
      <c r="B3978" s="447" t="s">
        <v>5118</v>
      </c>
      <c r="C3978" s="447" t="s">
        <v>1323</v>
      </c>
      <c r="D3978" s="447" t="s">
        <v>13</v>
      </c>
      <c r="E3978" s="447" t="s">
        <v>14</v>
      </c>
      <c r="F3978" s="447">
        <v>106000</v>
      </c>
      <c r="G3978" s="447">
        <v>106000</v>
      </c>
      <c r="H3978" s="447">
        <v>1</v>
      </c>
      <c r="I3978" s="445"/>
    </row>
    <row r="3979" spans="1:24" s="442" customFormat="1" ht="40.5" x14ac:dyDescent="0.25">
      <c r="A3979" s="447">
        <v>4215</v>
      </c>
      <c r="B3979" s="447" t="s">
        <v>5119</v>
      </c>
      <c r="C3979" s="447" t="s">
        <v>1323</v>
      </c>
      <c r="D3979" s="447" t="s">
        <v>13</v>
      </c>
      <c r="E3979" s="447" t="s">
        <v>14</v>
      </c>
      <c r="F3979" s="447">
        <v>111000</v>
      </c>
      <c r="G3979" s="447">
        <v>111000</v>
      </c>
      <c r="H3979" s="447">
        <v>1</v>
      </c>
      <c r="I3979" s="445"/>
    </row>
    <row r="3980" spans="1:24" s="442" customFormat="1" ht="40.5" x14ac:dyDescent="0.25">
      <c r="A3980" s="447">
        <v>4215</v>
      </c>
      <c r="B3980" s="447" t="s">
        <v>5120</v>
      </c>
      <c r="C3980" s="447" t="s">
        <v>1323</v>
      </c>
      <c r="D3980" s="447" t="s">
        <v>13</v>
      </c>
      <c r="E3980" s="447" t="s">
        <v>14</v>
      </c>
      <c r="F3980" s="447">
        <v>106000</v>
      </c>
      <c r="G3980" s="447">
        <v>106000</v>
      </c>
      <c r="H3980" s="447">
        <v>1</v>
      </c>
      <c r="I3980" s="445"/>
    </row>
    <row r="3981" spans="1:24" s="442" customFormat="1" ht="40.5" x14ac:dyDescent="0.25">
      <c r="A3981" s="447">
        <v>4215</v>
      </c>
      <c r="B3981" s="447" t="s">
        <v>5121</v>
      </c>
      <c r="C3981" s="447" t="s">
        <v>1323</v>
      </c>
      <c r="D3981" s="447" t="s">
        <v>13</v>
      </c>
      <c r="E3981" s="447" t="s">
        <v>14</v>
      </c>
      <c r="F3981" s="447">
        <v>106000</v>
      </c>
      <c r="G3981" s="447">
        <v>106000</v>
      </c>
      <c r="H3981" s="447">
        <v>1</v>
      </c>
      <c r="I3981" s="445"/>
    </row>
    <row r="3982" spans="1:24" s="442" customFormat="1" x14ac:dyDescent="0.25">
      <c r="A3982" s="447">
        <v>4241</v>
      </c>
      <c r="B3982" s="447" t="s">
        <v>5515</v>
      </c>
      <c r="C3982" s="447" t="s">
        <v>1674</v>
      </c>
      <c r="D3982" s="447" t="s">
        <v>9</v>
      </c>
      <c r="E3982" s="447" t="s">
        <v>14</v>
      </c>
      <c r="F3982" s="447">
        <v>90000</v>
      </c>
      <c r="G3982" s="447">
        <v>90000</v>
      </c>
      <c r="H3982" s="447">
        <v>1</v>
      </c>
      <c r="I3982" s="445"/>
    </row>
    <row r="3983" spans="1:24" s="442" customFormat="1" ht="27" x14ac:dyDescent="0.25">
      <c r="A3983" s="447">
        <v>4241</v>
      </c>
      <c r="B3983" s="447" t="s">
        <v>5516</v>
      </c>
      <c r="C3983" s="447" t="s">
        <v>5517</v>
      </c>
      <c r="D3983" s="447" t="s">
        <v>9</v>
      </c>
      <c r="E3983" s="447" t="s">
        <v>14</v>
      </c>
      <c r="F3983" s="447">
        <v>180000</v>
      </c>
      <c r="G3983" s="447">
        <v>180000</v>
      </c>
      <c r="H3983" s="447">
        <v>1</v>
      </c>
      <c r="I3983" s="445"/>
    </row>
    <row r="3984" spans="1:24" s="442" customFormat="1" ht="40.5" x14ac:dyDescent="0.25">
      <c r="A3984" s="447">
        <v>4241</v>
      </c>
      <c r="B3984" s="447" t="s">
        <v>5855</v>
      </c>
      <c r="C3984" s="447" t="s">
        <v>1114</v>
      </c>
      <c r="D3984" s="447" t="s">
        <v>13</v>
      </c>
      <c r="E3984" s="447" t="s">
        <v>14</v>
      </c>
      <c r="F3984" s="447">
        <v>60000</v>
      </c>
      <c r="G3984" s="447">
        <v>60000</v>
      </c>
      <c r="H3984" s="447">
        <v>1</v>
      </c>
      <c r="I3984" s="445"/>
    </row>
    <row r="3985" spans="1:24" x14ac:dyDescent="0.25">
      <c r="A3985" s="533" t="s">
        <v>8</v>
      </c>
      <c r="B3985" s="534"/>
      <c r="C3985" s="534"/>
      <c r="D3985" s="534"/>
      <c r="E3985" s="534"/>
      <c r="F3985" s="534"/>
      <c r="G3985" s="534"/>
      <c r="H3985" s="535"/>
      <c r="I3985" s="23"/>
      <c r="P3985"/>
      <c r="Q3985"/>
      <c r="R3985"/>
      <c r="S3985"/>
      <c r="T3985"/>
      <c r="U3985"/>
      <c r="V3985"/>
      <c r="W3985"/>
      <c r="X3985"/>
    </row>
    <row r="3986" spans="1:24" s="442" customFormat="1" x14ac:dyDescent="0.25">
      <c r="A3986" s="447">
        <v>4267</v>
      </c>
      <c r="B3986" s="447" t="s">
        <v>4591</v>
      </c>
      <c r="C3986" s="447" t="s">
        <v>18</v>
      </c>
      <c r="D3986" s="447" t="s">
        <v>9</v>
      </c>
      <c r="E3986" s="447" t="s">
        <v>856</v>
      </c>
      <c r="F3986" s="447">
        <v>250</v>
      </c>
      <c r="G3986" s="447">
        <f>+F3986*H3986</f>
        <v>15000</v>
      </c>
      <c r="H3986" s="447">
        <v>60</v>
      </c>
      <c r="I3986" s="445"/>
    </row>
    <row r="3987" spans="1:24" s="442" customFormat="1" ht="27" x14ac:dyDescent="0.25">
      <c r="A3987" s="447">
        <v>4267</v>
      </c>
      <c r="B3987" s="447" t="s">
        <v>4592</v>
      </c>
      <c r="C3987" s="447" t="s">
        <v>35</v>
      </c>
      <c r="D3987" s="447" t="s">
        <v>9</v>
      </c>
      <c r="E3987" s="447" t="s">
        <v>10</v>
      </c>
      <c r="F3987" s="447">
        <v>265</v>
      </c>
      <c r="G3987" s="447">
        <f t="shared" ref="G3987:G4039" si="69">+F3987*H3987</f>
        <v>45050</v>
      </c>
      <c r="H3987" s="447">
        <v>170</v>
      </c>
      <c r="I3987" s="445"/>
    </row>
    <row r="3988" spans="1:24" s="442" customFormat="1" x14ac:dyDescent="0.25">
      <c r="A3988" s="447">
        <v>4267</v>
      </c>
      <c r="B3988" s="447" t="s">
        <v>4593</v>
      </c>
      <c r="C3988" s="447" t="s">
        <v>4594</v>
      </c>
      <c r="D3988" s="447" t="s">
        <v>9</v>
      </c>
      <c r="E3988" s="447" t="s">
        <v>10</v>
      </c>
      <c r="F3988" s="447">
        <v>530</v>
      </c>
      <c r="G3988" s="447">
        <f t="shared" si="69"/>
        <v>5300</v>
      </c>
      <c r="H3988" s="447">
        <v>10</v>
      </c>
      <c r="I3988" s="445"/>
    </row>
    <row r="3989" spans="1:24" s="442" customFormat="1" ht="27" x14ac:dyDescent="0.25">
      <c r="A3989" s="447">
        <v>4267</v>
      </c>
      <c r="B3989" s="447" t="s">
        <v>4595</v>
      </c>
      <c r="C3989" s="447" t="s">
        <v>4596</v>
      </c>
      <c r="D3989" s="447" t="s">
        <v>9</v>
      </c>
      <c r="E3989" s="447" t="s">
        <v>10</v>
      </c>
      <c r="F3989" s="447">
        <v>15</v>
      </c>
      <c r="G3989" s="447">
        <f t="shared" si="69"/>
        <v>7500</v>
      </c>
      <c r="H3989" s="447">
        <v>500</v>
      </c>
      <c r="I3989" s="445"/>
    </row>
    <row r="3990" spans="1:24" s="442" customFormat="1" ht="27" x14ac:dyDescent="0.25">
      <c r="A3990" s="447">
        <v>4267</v>
      </c>
      <c r="B3990" s="447" t="s">
        <v>4597</v>
      </c>
      <c r="C3990" s="447" t="s">
        <v>4170</v>
      </c>
      <c r="D3990" s="447" t="s">
        <v>9</v>
      </c>
      <c r="E3990" s="447" t="s">
        <v>10</v>
      </c>
      <c r="F3990" s="447">
        <v>320</v>
      </c>
      <c r="G3990" s="447">
        <f t="shared" si="69"/>
        <v>6400</v>
      </c>
      <c r="H3990" s="447">
        <v>20</v>
      </c>
      <c r="I3990" s="445"/>
    </row>
    <row r="3991" spans="1:24" s="442" customFormat="1" x14ac:dyDescent="0.25">
      <c r="A3991" s="447">
        <v>4267</v>
      </c>
      <c r="B3991" s="447" t="s">
        <v>4598</v>
      </c>
      <c r="C3991" s="447" t="s">
        <v>4599</v>
      </c>
      <c r="D3991" s="447" t="s">
        <v>9</v>
      </c>
      <c r="E3991" s="447" t="s">
        <v>10</v>
      </c>
      <c r="F3991" s="447">
        <v>120</v>
      </c>
      <c r="G3991" s="447">
        <f t="shared" si="69"/>
        <v>7200</v>
      </c>
      <c r="H3991" s="447">
        <v>60</v>
      </c>
      <c r="I3991" s="445"/>
    </row>
    <row r="3992" spans="1:24" s="442" customFormat="1" x14ac:dyDescent="0.25">
      <c r="A3992" s="447">
        <v>4267</v>
      </c>
      <c r="B3992" s="447" t="s">
        <v>4600</v>
      </c>
      <c r="C3992" s="447" t="s">
        <v>2570</v>
      </c>
      <c r="D3992" s="447" t="s">
        <v>9</v>
      </c>
      <c r="E3992" s="447" t="s">
        <v>10</v>
      </c>
      <c r="F3992" s="447">
        <v>120</v>
      </c>
      <c r="G3992" s="447">
        <f t="shared" si="69"/>
        <v>8400</v>
      </c>
      <c r="H3992" s="447">
        <v>70</v>
      </c>
      <c r="I3992" s="445"/>
    </row>
    <row r="3993" spans="1:24" s="442" customFormat="1" ht="27" x14ac:dyDescent="0.25">
      <c r="A3993" s="447">
        <v>4267</v>
      </c>
      <c r="B3993" s="447" t="s">
        <v>4601</v>
      </c>
      <c r="C3993" s="447" t="s">
        <v>4602</v>
      </c>
      <c r="D3993" s="447" t="s">
        <v>9</v>
      </c>
      <c r="E3993" s="447" t="s">
        <v>10</v>
      </c>
      <c r="F3993" s="447">
        <v>2000</v>
      </c>
      <c r="G3993" s="447">
        <f t="shared" si="69"/>
        <v>40000</v>
      </c>
      <c r="H3993" s="447">
        <v>20</v>
      </c>
      <c r="I3993" s="445"/>
    </row>
    <row r="3994" spans="1:24" s="442" customFormat="1" ht="27" x14ac:dyDescent="0.25">
      <c r="A3994" s="447">
        <v>4267</v>
      </c>
      <c r="B3994" s="447" t="s">
        <v>4603</v>
      </c>
      <c r="C3994" s="447" t="s">
        <v>4604</v>
      </c>
      <c r="D3994" s="447" t="s">
        <v>9</v>
      </c>
      <c r="E3994" s="447" t="s">
        <v>10</v>
      </c>
      <c r="F3994" s="447">
        <v>1600</v>
      </c>
      <c r="G3994" s="447">
        <f t="shared" si="69"/>
        <v>160000</v>
      </c>
      <c r="H3994" s="447">
        <v>100</v>
      </c>
      <c r="I3994" s="445"/>
    </row>
    <row r="3995" spans="1:24" s="442" customFormat="1" ht="27" x14ac:dyDescent="0.25">
      <c r="A3995" s="447">
        <v>4267</v>
      </c>
      <c r="B3995" s="447" t="s">
        <v>4605</v>
      </c>
      <c r="C3995" s="447" t="s">
        <v>4604</v>
      </c>
      <c r="D3995" s="447" t="s">
        <v>9</v>
      </c>
      <c r="E3995" s="447" t="s">
        <v>10</v>
      </c>
      <c r="F3995" s="447">
        <v>1200</v>
      </c>
      <c r="G3995" s="447">
        <f t="shared" si="69"/>
        <v>116400</v>
      </c>
      <c r="H3995" s="447">
        <v>97</v>
      </c>
      <c r="I3995" s="445"/>
    </row>
    <row r="3996" spans="1:24" s="442" customFormat="1" x14ac:dyDescent="0.25">
      <c r="A3996" s="447">
        <v>4267</v>
      </c>
      <c r="B3996" s="447" t="s">
        <v>4606</v>
      </c>
      <c r="C3996" s="447" t="s">
        <v>4607</v>
      </c>
      <c r="D3996" s="447" t="s">
        <v>9</v>
      </c>
      <c r="E3996" s="447" t="s">
        <v>10</v>
      </c>
      <c r="F3996" s="447">
        <v>5200</v>
      </c>
      <c r="G3996" s="447">
        <f t="shared" si="69"/>
        <v>31200</v>
      </c>
      <c r="H3996" s="447">
        <v>6</v>
      </c>
      <c r="I3996" s="445"/>
    </row>
    <row r="3997" spans="1:24" s="442" customFormat="1" x14ac:dyDescent="0.25">
      <c r="A3997" s="447">
        <v>4267</v>
      </c>
      <c r="B3997" s="447" t="s">
        <v>4608</v>
      </c>
      <c r="C3997" s="447" t="s">
        <v>4607</v>
      </c>
      <c r="D3997" s="447" t="s">
        <v>9</v>
      </c>
      <c r="E3997" s="447" t="s">
        <v>10</v>
      </c>
      <c r="F3997" s="447">
        <v>4200</v>
      </c>
      <c r="G3997" s="447">
        <f t="shared" si="69"/>
        <v>33600</v>
      </c>
      <c r="H3997" s="447">
        <v>8</v>
      </c>
      <c r="I3997" s="445"/>
    </row>
    <row r="3998" spans="1:24" s="442" customFormat="1" x14ac:dyDescent="0.25">
      <c r="A3998" s="447">
        <v>4267</v>
      </c>
      <c r="B3998" s="447" t="s">
        <v>4609</v>
      </c>
      <c r="C3998" s="447" t="s">
        <v>1501</v>
      </c>
      <c r="D3998" s="447" t="s">
        <v>9</v>
      </c>
      <c r="E3998" s="447" t="s">
        <v>10</v>
      </c>
      <c r="F3998" s="447">
        <v>2600</v>
      </c>
      <c r="G3998" s="447">
        <f t="shared" si="69"/>
        <v>13000</v>
      </c>
      <c r="H3998" s="447">
        <v>5</v>
      </c>
      <c r="I3998" s="445"/>
    </row>
    <row r="3999" spans="1:24" s="442" customFormat="1" x14ac:dyDescent="0.25">
      <c r="A3999" s="447">
        <v>4267</v>
      </c>
      <c r="B3999" s="447" t="s">
        <v>4610</v>
      </c>
      <c r="C3999" s="447" t="s">
        <v>1501</v>
      </c>
      <c r="D3999" s="447" t="s">
        <v>9</v>
      </c>
      <c r="E3999" s="447" t="s">
        <v>10</v>
      </c>
      <c r="F3999" s="447">
        <v>800</v>
      </c>
      <c r="G3999" s="447">
        <f t="shared" si="69"/>
        <v>64000</v>
      </c>
      <c r="H3999" s="447">
        <v>80</v>
      </c>
      <c r="I3999" s="445"/>
    </row>
    <row r="4000" spans="1:24" s="442" customFormat="1" x14ac:dyDescent="0.25">
      <c r="A4000" s="447">
        <v>4267</v>
      </c>
      <c r="B4000" s="447" t="s">
        <v>4611</v>
      </c>
      <c r="C4000" s="447" t="s">
        <v>1501</v>
      </c>
      <c r="D4000" s="447" t="s">
        <v>9</v>
      </c>
      <c r="E4000" s="447" t="s">
        <v>10</v>
      </c>
      <c r="F4000" s="447">
        <v>6000</v>
      </c>
      <c r="G4000" s="447">
        <f t="shared" si="69"/>
        <v>12000</v>
      </c>
      <c r="H4000" s="447">
        <v>2</v>
      </c>
      <c r="I4000" s="445"/>
    </row>
    <row r="4001" spans="1:9" s="442" customFormat="1" x14ac:dyDescent="0.25">
      <c r="A4001" s="447">
        <v>4267</v>
      </c>
      <c r="B4001" s="447" t="s">
        <v>4612</v>
      </c>
      <c r="C4001" s="447" t="s">
        <v>1501</v>
      </c>
      <c r="D4001" s="447" t="s">
        <v>9</v>
      </c>
      <c r="E4001" s="447" t="s">
        <v>10</v>
      </c>
      <c r="F4001" s="447">
        <v>1000</v>
      </c>
      <c r="G4001" s="447">
        <f t="shared" si="69"/>
        <v>50000</v>
      </c>
      <c r="H4001" s="447">
        <v>50</v>
      </c>
      <c r="I4001" s="445"/>
    </row>
    <row r="4002" spans="1:9" s="442" customFormat="1" x14ac:dyDescent="0.25">
      <c r="A4002" s="447">
        <v>4267</v>
      </c>
      <c r="B4002" s="447" t="s">
        <v>4613</v>
      </c>
      <c r="C4002" s="447" t="s">
        <v>1501</v>
      </c>
      <c r="D4002" s="447" t="s">
        <v>9</v>
      </c>
      <c r="E4002" s="447" t="s">
        <v>10</v>
      </c>
      <c r="F4002" s="447">
        <v>8000</v>
      </c>
      <c r="G4002" s="447">
        <f t="shared" si="69"/>
        <v>64000</v>
      </c>
      <c r="H4002" s="447">
        <v>8</v>
      </c>
      <c r="I4002" s="445"/>
    </row>
    <row r="4003" spans="1:9" s="442" customFormat="1" x14ac:dyDescent="0.25">
      <c r="A4003" s="447">
        <v>4267</v>
      </c>
      <c r="B4003" s="447" t="s">
        <v>4614</v>
      </c>
      <c r="C4003" s="447" t="s">
        <v>1501</v>
      </c>
      <c r="D4003" s="447" t="s">
        <v>9</v>
      </c>
      <c r="E4003" s="447" t="s">
        <v>10</v>
      </c>
      <c r="F4003" s="447">
        <v>7120</v>
      </c>
      <c r="G4003" s="447">
        <f t="shared" si="69"/>
        <v>71200</v>
      </c>
      <c r="H4003" s="447">
        <v>10</v>
      </c>
      <c r="I4003" s="445"/>
    </row>
    <row r="4004" spans="1:9" s="442" customFormat="1" ht="27" x14ac:dyDescent="0.25">
      <c r="A4004" s="447">
        <v>4267</v>
      </c>
      <c r="B4004" s="447" t="s">
        <v>4615</v>
      </c>
      <c r="C4004" s="447" t="s">
        <v>4616</v>
      </c>
      <c r="D4004" s="447" t="s">
        <v>9</v>
      </c>
      <c r="E4004" s="447" t="s">
        <v>10</v>
      </c>
      <c r="F4004" s="447">
        <v>3200</v>
      </c>
      <c r="G4004" s="447">
        <f t="shared" si="69"/>
        <v>64000</v>
      </c>
      <c r="H4004" s="447">
        <v>20</v>
      </c>
      <c r="I4004" s="445"/>
    </row>
    <row r="4005" spans="1:9" s="442" customFormat="1" x14ac:dyDescent="0.25">
      <c r="A4005" s="447">
        <v>4267</v>
      </c>
      <c r="B4005" s="447" t="s">
        <v>4617</v>
      </c>
      <c r="C4005" s="447" t="s">
        <v>1505</v>
      </c>
      <c r="D4005" s="447" t="s">
        <v>9</v>
      </c>
      <c r="E4005" s="447" t="s">
        <v>10</v>
      </c>
      <c r="F4005" s="447">
        <v>5000</v>
      </c>
      <c r="G4005" s="447">
        <f t="shared" si="69"/>
        <v>25000</v>
      </c>
      <c r="H4005" s="447">
        <v>5</v>
      </c>
      <c r="I4005" s="445"/>
    </row>
    <row r="4006" spans="1:9" s="442" customFormat="1" x14ac:dyDescent="0.25">
      <c r="A4006" s="447">
        <v>4267</v>
      </c>
      <c r="B4006" s="447" t="s">
        <v>4618</v>
      </c>
      <c r="C4006" s="447" t="s">
        <v>1505</v>
      </c>
      <c r="D4006" s="447" t="s">
        <v>9</v>
      </c>
      <c r="E4006" s="447" t="s">
        <v>10</v>
      </c>
      <c r="F4006" s="447">
        <v>3500</v>
      </c>
      <c r="G4006" s="447">
        <f t="shared" si="69"/>
        <v>35000</v>
      </c>
      <c r="H4006" s="447">
        <v>10</v>
      </c>
      <c r="I4006" s="445"/>
    </row>
    <row r="4007" spans="1:9" s="442" customFormat="1" x14ac:dyDescent="0.25">
      <c r="A4007" s="447">
        <v>4267</v>
      </c>
      <c r="B4007" s="447" t="s">
        <v>4619</v>
      </c>
      <c r="C4007" s="447" t="s">
        <v>1508</v>
      </c>
      <c r="D4007" s="447" t="s">
        <v>9</v>
      </c>
      <c r="E4007" s="447" t="s">
        <v>10</v>
      </c>
      <c r="F4007" s="447">
        <v>930</v>
      </c>
      <c r="G4007" s="447">
        <f t="shared" si="69"/>
        <v>11160</v>
      </c>
      <c r="H4007" s="447">
        <v>12</v>
      </c>
      <c r="I4007" s="445"/>
    </row>
    <row r="4008" spans="1:9" s="442" customFormat="1" x14ac:dyDescent="0.25">
      <c r="A4008" s="447">
        <v>4267</v>
      </c>
      <c r="B4008" s="447" t="s">
        <v>4620</v>
      </c>
      <c r="C4008" s="447" t="s">
        <v>1509</v>
      </c>
      <c r="D4008" s="447" t="s">
        <v>9</v>
      </c>
      <c r="E4008" s="447" t="s">
        <v>10</v>
      </c>
      <c r="F4008" s="447">
        <v>150</v>
      </c>
      <c r="G4008" s="447">
        <f t="shared" si="69"/>
        <v>60000</v>
      </c>
      <c r="H4008" s="447">
        <v>400</v>
      </c>
      <c r="I4008" s="445"/>
    </row>
    <row r="4009" spans="1:9" s="442" customFormat="1" x14ac:dyDescent="0.25">
      <c r="A4009" s="447">
        <v>4267</v>
      </c>
      <c r="B4009" s="447" t="s">
        <v>4621</v>
      </c>
      <c r="C4009" s="447" t="s">
        <v>1509</v>
      </c>
      <c r="D4009" s="447" t="s">
        <v>9</v>
      </c>
      <c r="E4009" s="447" t="s">
        <v>10</v>
      </c>
      <c r="F4009" s="447">
        <v>120</v>
      </c>
      <c r="G4009" s="447">
        <f t="shared" si="69"/>
        <v>24000</v>
      </c>
      <c r="H4009" s="447">
        <v>200</v>
      </c>
      <c r="I4009" s="445"/>
    </row>
    <row r="4010" spans="1:9" s="442" customFormat="1" ht="27" x14ac:dyDescent="0.25">
      <c r="A4010" s="447">
        <v>4267</v>
      </c>
      <c r="B4010" s="447" t="s">
        <v>4622</v>
      </c>
      <c r="C4010" s="447" t="s">
        <v>1632</v>
      </c>
      <c r="D4010" s="447" t="s">
        <v>9</v>
      </c>
      <c r="E4010" s="447" t="s">
        <v>10</v>
      </c>
      <c r="F4010" s="447">
        <v>2000</v>
      </c>
      <c r="G4010" s="447">
        <f t="shared" si="69"/>
        <v>10000</v>
      </c>
      <c r="H4010" s="447">
        <v>5</v>
      </c>
      <c r="I4010" s="445"/>
    </row>
    <row r="4011" spans="1:9" s="442" customFormat="1" x14ac:dyDescent="0.25">
      <c r="A4011" s="447">
        <v>4267</v>
      </c>
      <c r="B4011" s="447" t="s">
        <v>4623</v>
      </c>
      <c r="C4011" s="447" t="s">
        <v>1377</v>
      </c>
      <c r="D4011" s="447" t="s">
        <v>9</v>
      </c>
      <c r="E4011" s="447" t="s">
        <v>10</v>
      </c>
      <c r="F4011" s="447">
        <v>12000</v>
      </c>
      <c r="G4011" s="447">
        <f t="shared" si="69"/>
        <v>144000</v>
      </c>
      <c r="H4011" s="447">
        <v>12</v>
      </c>
      <c r="I4011" s="445"/>
    </row>
    <row r="4012" spans="1:9" s="442" customFormat="1" x14ac:dyDescent="0.25">
      <c r="A4012" s="447">
        <v>4267</v>
      </c>
      <c r="B4012" s="447" t="s">
        <v>4624</v>
      </c>
      <c r="C4012" s="447" t="s">
        <v>1377</v>
      </c>
      <c r="D4012" s="447" t="s">
        <v>9</v>
      </c>
      <c r="E4012" s="447" t="s">
        <v>10</v>
      </c>
      <c r="F4012" s="447">
        <v>12000</v>
      </c>
      <c r="G4012" s="447">
        <f t="shared" si="69"/>
        <v>288000</v>
      </c>
      <c r="H4012" s="447">
        <v>24</v>
      </c>
      <c r="I4012" s="445"/>
    </row>
    <row r="4013" spans="1:9" s="442" customFormat="1" ht="27" x14ac:dyDescent="0.25">
      <c r="A4013" s="447">
        <v>4267</v>
      </c>
      <c r="B4013" s="447" t="s">
        <v>4625</v>
      </c>
      <c r="C4013" s="447" t="s">
        <v>1554</v>
      </c>
      <c r="D4013" s="447" t="s">
        <v>9</v>
      </c>
      <c r="E4013" s="447" t="s">
        <v>10</v>
      </c>
      <c r="F4013" s="447">
        <v>10</v>
      </c>
      <c r="G4013" s="447">
        <f t="shared" si="69"/>
        <v>71000</v>
      </c>
      <c r="H4013" s="447">
        <v>7100</v>
      </c>
      <c r="I4013" s="445"/>
    </row>
    <row r="4014" spans="1:9" s="442" customFormat="1" x14ac:dyDescent="0.25">
      <c r="A4014" s="447">
        <v>4267</v>
      </c>
      <c r="B4014" s="447" t="s">
        <v>4626</v>
      </c>
      <c r="C4014" s="447" t="s">
        <v>830</v>
      </c>
      <c r="D4014" s="447" t="s">
        <v>9</v>
      </c>
      <c r="E4014" s="447" t="s">
        <v>10</v>
      </c>
      <c r="F4014" s="447">
        <v>310</v>
      </c>
      <c r="G4014" s="447">
        <f t="shared" si="69"/>
        <v>4650</v>
      </c>
      <c r="H4014" s="447">
        <v>15</v>
      </c>
      <c r="I4014" s="445"/>
    </row>
    <row r="4015" spans="1:9" s="442" customFormat="1" x14ac:dyDescent="0.25">
      <c r="A4015" s="447">
        <v>4267</v>
      </c>
      <c r="B4015" s="447" t="s">
        <v>4627</v>
      </c>
      <c r="C4015" s="447" t="s">
        <v>4628</v>
      </c>
      <c r="D4015" s="447" t="s">
        <v>384</v>
      </c>
      <c r="E4015" s="447" t="s">
        <v>10</v>
      </c>
      <c r="F4015" s="447">
        <v>2000</v>
      </c>
      <c r="G4015" s="447">
        <f t="shared" si="69"/>
        <v>16000</v>
      </c>
      <c r="H4015" s="447">
        <v>8</v>
      </c>
      <c r="I4015" s="445"/>
    </row>
    <row r="4016" spans="1:9" s="442" customFormat="1" x14ac:dyDescent="0.25">
      <c r="A4016" s="447">
        <v>4267</v>
      </c>
      <c r="B4016" s="447" t="s">
        <v>4629</v>
      </c>
      <c r="C4016" s="447" t="s">
        <v>4628</v>
      </c>
      <c r="D4016" s="447" t="s">
        <v>384</v>
      </c>
      <c r="E4016" s="447" t="s">
        <v>10</v>
      </c>
      <c r="F4016" s="447">
        <v>5000</v>
      </c>
      <c r="G4016" s="447">
        <f t="shared" si="69"/>
        <v>15000</v>
      </c>
      <c r="H4016" s="447">
        <v>3</v>
      </c>
      <c r="I4016" s="445"/>
    </row>
    <row r="4017" spans="1:9" s="442" customFormat="1" x14ac:dyDescent="0.25">
      <c r="A4017" s="447">
        <v>4267</v>
      </c>
      <c r="B4017" s="447" t="s">
        <v>4630</v>
      </c>
      <c r="C4017" s="447" t="s">
        <v>1517</v>
      </c>
      <c r="D4017" s="447" t="s">
        <v>9</v>
      </c>
      <c r="E4017" s="447" t="s">
        <v>10</v>
      </c>
      <c r="F4017" s="447">
        <v>500</v>
      </c>
      <c r="G4017" s="447">
        <f t="shared" si="69"/>
        <v>300000</v>
      </c>
      <c r="H4017" s="447">
        <v>600</v>
      </c>
      <c r="I4017" s="445"/>
    </row>
    <row r="4018" spans="1:9" s="442" customFormat="1" x14ac:dyDescent="0.25">
      <c r="A4018" s="447">
        <v>4267</v>
      </c>
      <c r="B4018" s="447" t="s">
        <v>4631</v>
      </c>
      <c r="C4018" s="447" t="s">
        <v>4632</v>
      </c>
      <c r="D4018" s="447" t="s">
        <v>9</v>
      </c>
      <c r="E4018" s="447" t="s">
        <v>10</v>
      </c>
      <c r="F4018" s="447">
        <v>380</v>
      </c>
      <c r="G4018" s="447">
        <f t="shared" si="69"/>
        <v>15200</v>
      </c>
      <c r="H4018" s="447">
        <v>40</v>
      </c>
      <c r="I4018" s="445"/>
    </row>
    <row r="4019" spans="1:9" s="442" customFormat="1" x14ac:dyDescent="0.25">
      <c r="A4019" s="447">
        <v>4267</v>
      </c>
      <c r="B4019" s="447" t="s">
        <v>4633</v>
      </c>
      <c r="C4019" s="447" t="s">
        <v>1520</v>
      </c>
      <c r="D4019" s="447" t="s">
        <v>9</v>
      </c>
      <c r="E4019" s="447" t="s">
        <v>10</v>
      </c>
      <c r="F4019" s="447">
        <v>1200</v>
      </c>
      <c r="G4019" s="447">
        <f t="shared" si="69"/>
        <v>6000</v>
      </c>
      <c r="H4019" s="447">
        <v>5</v>
      </c>
      <c r="I4019" s="445"/>
    </row>
    <row r="4020" spans="1:9" s="442" customFormat="1" x14ac:dyDescent="0.25">
      <c r="A4020" s="447">
        <v>4267</v>
      </c>
      <c r="B4020" s="447" t="s">
        <v>4634</v>
      </c>
      <c r="C4020" s="447" t="s">
        <v>1523</v>
      </c>
      <c r="D4020" s="447" t="s">
        <v>9</v>
      </c>
      <c r="E4020" s="447" t="s">
        <v>546</v>
      </c>
      <c r="F4020" s="447">
        <v>500</v>
      </c>
      <c r="G4020" s="447">
        <f t="shared" si="69"/>
        <v>10000</v>
      </c>
      <c r="H4020" s="447">
        <v>20</v>
      </c>
      <c r="I4020" s="445"/>
    </row>
    <row r="4021" spans="1:9" s="442" customFormat="1" x14ac:dyDescent="0.25">
      <c r="A4021" s="447">
        <v>4267</v>
      </c>
      <c r="B4021" s="447" t="s">
        <v>4635</v>
      </c>
      <c r="C4021" s="447" t="s">
        <v>1523</v>
      </c>
      <c r="D4021" s="447" t="s">
        <v>9</v>
      </c>
      <c r="E4021" s="447" t="s">
        <v>546</v>
      </c>
      <c r="F4021" s="447">
        <v>1000</v>
      </c>
      <c r="G4021" s="447">
        <f t="shared" si="69"/>
        <v>50000</v>
      </c>
      <c r="H4021" s="447">
        <v>50</v>
      </c>
      <c r="I4021" s="445"/>
    </row>
    <row r="4022" spans="1:9" s="442" customFormat="1" x14ac:dyDescent="0.25">
      <c r="A4022" s="447">
        <v>4267</v>
      </c>
      <c r="B4022" s="447" t="s">
        <v>4636</v>
      </c>
      <c r="C4022" s="447" t="s">
        <v>1523</v>
      </c>
      <c r="D4022" s="447" t="s">
        <v>9</v>
      </c>
      <c r="E4022" s="447" t="s">
        <v>546</v>
      </c>
      <c r="F4022" s="447">
        <v>200</v>
      </c>
      <c r="G4022" s="447">
        <f t="shared" si="69"/>
        <v>10000</v>
      </c>
      <c r="H4022" s="447">
        <v>50</v>
      </c>
      <c r="I4022" s="445"/>
    </row>
    <row r="4023" spans="1:9" s="442" customFormat="1" x14ac:dyDescent="0.25">
      <c r="A4023" s="447">
        <v>4267</v>
      </c>
      <c r="B4023" s="447" t="s">
        <v>4637</v>
      </c>
      <c r="C4023" s="447" t="s">
        <v>1523</v>
      </c>
      <c r="D4023" s="447" t="s">
        <v>9</v>
      </c>
      <c r="E4023" s="447" t="s">
        <v>546</v>
      </c>
      <c r="F4023" s="447">
        <v>1400</v>
      </c>
      <c r="G4023" s="447">
        <f t="shared" si="69"/>
        <v>7000</v>
      </c>
      <c r="H4023" s="447">
        <v>5</v>
      </c>
      <c r="I4023" s="445"/>
    </row>
    <row r="4024" spans="1:9" s="442" customFormat="1" x14ac:dyDescent="0.25">
      <c r="A4024" s="447">
        <v>4267</v>
      </c>
      <c r="B4024" s="447" t="s">
        <v>4638</v>
      </c>
      <c r="C4024" s="447" t="s">
        <v>1525</v>
      </c>
      <c r="D4024" s="447" t="s">
        <v>9</v>
      </c>
      <c r="E4024" s="447" t="s">
        <v>11</v>
      </c>
      <c r="F4024" s="447">
        <v>600</v>
      </c>
      <c r="G4024" s="447">
        <f t="shared" si="69"/>
        <v>8400</v>
      </c>
      <c r="H4024" s="447">
        <v>14</v>
      </c>
      <c r="I4024" s="445"/>
    </row>
    <row r="4025" spans="1:9" s="442" customFormat="1" x14ac:dyDescent="0.25">
      <c r="A4025" s="447">
        <v>4267</v>
      </c>
      <c r="B4025" s="447" t="s">
        <v>4639</v>
      </c>
      <c r="C4025" s="447" t="s">
        <v>1525</v>
      </c>
      <c r="D4025" s="447" t="s">
        <v>9</v>
      </c>
      <c r="E4025" s="447" t="s">
        <v>11</v>
      </c>
      <c r="F4025" s="447">
        <v>1200</v>
      </c>
      <c r="G4025" s="447">
        <f t="shared" si="69"/>
        <v>48000</v>
      </c>
      <c r="H4025" s="447">
        <v>40</v>
      </c>
      <c r="I4025" s="445"/>
    </row>
    <row r="4026" spans="1:9" s="442" customFormat="1" x14ac:dyDescent="0.25">
      <c r="A4026" s="447">
        <v>4267</v>
      </c>
      <c r="B4026" s="447" t="s">
        <v>4640</v>
      </c>
      <c r="C4026" s="447" t="s">
        <v>3711</v>
      </c>
      <c r="D4026" s="447" t="s">
        <v>9</v>
      </c>
      <c r="E4026" s="447" t="s">
        <v>11</v>
      </c>
      <c r="F4026" s="447">
        <v>2000</v>
      </c>
      <c r="G4026" s="447">
        <f t="shared" si="69"/>
        <v>40000</v>
      </c>
      <c r="H4026" s="447">
        <v>20</v>
      </c>
      <c r="I4026" s="445"/>
    </row>
    <row r="4027" spans="1:9" s="442" customFormat="1" ht="27" x14ac:dyDescent="0.25">
      <c r="A4027" s="447">
        <v>4267</v>
      </c>
      <c r="B4027" s="447" t="s">
        <v>4641</v>
      </c>
      <c r="C4027" s="447" t="s">
        <v>4642</v>
      </c>
      <c r="D4027" s="447" t="s">
        <v>9</v>
      </c>
      <c r="E4027" s="447" t="s">
        <v>10</v>
      </c>
      <c r="F4027" s="447">
        <v>3200</v>
      </c>
      <c r="G4027" s="447">
        <f t="shared" si="69"/>
        <v>12800</v>
      </c>
      <c r="H4027" s="447">
        <v>4</v>
      </c>
      <c r="I4027" s="445"/>
    </row>
    <row r="4028" spans="1:9" s="442" customFormat="1" x14ac:dyDescent="0.25">
      <c r="A4028" s="447">
        <v>4267</v>
      </c>
      <c r="B4028" s="447" t="s">
        <v>4643</v>
      </c>
      <c r="C4028" s="447" t="s">
        <v>843</v>
      </c>
      <c r="D4028" s="447" t="s">
        <v>9</v>
      </c>
      <c r="E4028" s="447" t="s">
        <v>10</v>
      </c>
      <c r="F4028" s="447">
        <v>380</v>
      </c>
      <c r="G4028" s="447">
        <f t="shared" si="69"/>
        <v>19000</v>
      </c>
      <c r="H4028" s="447">
        <v>50</v>
      </c>
      <c r="I4028" s="445"/>
    </row>
    <row r="4029" spans="1:9" s="442" customFormat="1" ht="27" x14ac:dyDescent="0.25">
      <c r="A4029" s="447">
        <v>4267</v>
      </c>
      <c r="B4029" s="447" t="s">
        <v>4644</v>
      </c>
      <c r="C4029" s="447" t="s">
        <v>3718</v>
      </c>
      <c r="D4029" s="447" t="s">
        <v>9</v>
      </c>
      <c r="E4029" s="447" t="s">
        <v>10</v>
      </c>
      <c r="F4029" s="447">
        <v>300</v>
      </c>
      <c r="G4029" s="447">
        <f t="shared" si="69"/>
        <v>1500</v>
      </c>
      <c r="H4029" s="447">
        <v>5</v>
      </c>
      <c r="I4029" s="445"/>
    </row>
    <row r="4030" spans="1:9" s="442" customFormat="1" x14ac:dyDescent="0.25">
      <c r="A4030" s="447">
        <v>4267</v>
      </c>
      <c r="B4030" s="447" t="s">
        <v>4645</v>
      </c>
      <c r="C4030" s="447" t="s">
        <v>1530</v>
      </c>
      <c r="D4030" s="447" t="s">
        <v>9</v>
      </c>
      <c r="E4030" s="447" t="s">
        <v>10</v>
      </c>
      <c r="F4030" s="447">
        <v>4000</v>
      </c>
      <c r="G4030" s="447">
        <f t="shared" si="69"/>
        <v>12000</v>
      </c>
      <c r="H4030" s="447">
        <v>3</v>
      </c>
      <c r="I4030" s="445"/>
    </row>
    <row r="4031" spans="1:9" s="442" customFormat="1" ht="27" x14ac:dyDescent="0.25">
      <c r="A4031" s="447">
        <v>4267</v>
      </c>
      <c r="B4031" s="447" t="s">
        <v>4646</v>
      </c>
      <c r="C4031" s="447" t="s">
        <v>4647</v>
      </c>
      <c r="D4031" s="447" t="s">
        <v>9</v>
      </c>
      <c r="E4031" s="447" t="s">
        <v>10</v>
      </c>
      <c r="F4031" s="447">
        <v>1200</v>
      </c>
      <c r="G4031" s="447">
        <f t="shared" si="69"/>
        <v>6000</v>
      </c>
      <c r="H4031" s="447">
        <v>5</v>
      </c>
      <c r="I4031" s="445"/>
    </row>
    <row r="4032" spans="1:9" s="442" customFormat="1" ht="27" x14ac:dyDescent="0.25">
      <c r="A4032" s="447">
        <v>4267</v>
      </c>
      <c r="B4032" s="447" t="s">
        <v>4648</v>
      </c>
      <c r="C4032" s="447" t="s">
        <v>4647</v>
      </c>
      <c r="D4032" s="447" t="s">
        <v>9</v>
      </c>
      <c r="E4032" s="447" t="s">
        <v>10</v>
      </c>
      <c r="F4032" s="447">
        <v>2000</v>
      </c>
      <c r="G4032" s="447">
        <f t="shared" si="69"/>
        <v>20000</v>
      </c>
      <c r="H4032" s="447">
        <v>10</v>
      </c>
      <c r="I4032" s="445"/>
    </row>
    <row r="4033" spans="1:24" s="442" customFormat="1" ht="27" x14ac:dyDescent="0.25">
      <c r="A4033" s="447">
        <v>4267</v>
      </c>
      <c r="B4033" s="447" t="s">
        <v>4649</v>
      </c>
      <c r="C4033" s="447" t="s">
        <v>4647</v>
      </c>
      <c r="D4033" s="447" t="s">
        <v>9</v>
      </c>
      <c r="E4033" s="447" t="s">
        <v>10</v>
      </c>
      <c r="F4033" s="447">
        <v>3000</v>
      </c>
      <c r="G4033" s="447">
        <f t="shared" si="69"/>
        <v>15000</v>
      </c>
      <c r="H4033" s="447">
        <v>5</v>
      </c>
      <c r="I4033" s="445"/>
    </row>
    <row r="4034" spans="1:24" s="442" customFormat="1" x14ac:dyDescent="0.25">
      <c r="A4034" s="447">
        <v>4267</v>
      </c>
      <c r="B4034" s="447" t="s">
        <v>4650</v>
      </c>
      <c r="C4034" s="447" t="s">
        <v>4651</v>
      </c>
      <c r="D4034" s="447" t="s">
        <v>9</v>
      </c>
      <c r="E4034" s="447" t="s">
        <v>10</v>
      </c>
      <c r="F4034" s="447">
        <v>5000</v>
      </c>
      <c r="G4034" s="447">
        <f t="shared" si="69"/>
        <v>15000</v>
      </c>
      <c r="H4034" s="447">
        <v>3</v>
      </c>
      <c r="I4034" s="445"/>
    </row>
    <row r="4035" spans="1:24" s="442" customFormat="1" x14ac:dyDescent="0.25">
      <c r="A4035" s="447">
        <v>4267</v>
      </c>
      <c r="B4035" s="447" t="s">
        <v>4652</v>
      </c>
      <c r="C4035" s="447" t="s">
        <v>4651</v>
      </c>
      <c r="D4035" s="447" t="s">
        <v>9</v>
      </c>
      <c r="E4035" s="447" t="s">
        <v>10</v>
      </c>
      <c r="F4035" s="447">
        <v>42000</v>
      </c>
      <c r="G4035" s="447">
        <f t="shared" si="69"/>
        <v>42000</v>
      </c>
      <c r="H4035" s="447">
        <v>1</v>
      </c>
      <c r="I4035" s="445"/>
    </row>
    <row r="4036" spans="1:24" s="442" customFormat="1" x14ac:dyDescent="0.25">
      <c r="A4036" s="447">
        <v>4267</v>
      </c>
      <c r="B4036" s="447" t="s">
        <v>4653</v>
      </c>
      <c r="C4036" s="447" t="s">
        <v>359</v>
      </c>
      <c r="D4036" s="447" t="s">
        <v>9</v>
      </c>
      <c r="E4036" s="447" t="s">
        <v>10</v>
      </c>
      <c r="F4036" s="447">
        <v>3800</v>
      </c>
      <c r="G4036" s="447">
        <f t="shared" si="69"/>
        <v>19000</v>
      </c>
      <c r="H4036" s="447">
        <v>5</v>
      </c>
      <c r="I4036" s="445"/>
    </row>
    <row r="4037" spans="1:24" s="442" customFormat="1" x14ac:dyDescent="0.25">
      <c r="A4037" s="447">
        <v>4267</v>
      </c>
      <c r="B4037" s="447" t="s">
        <v>4654</v>
      </c>
      <c r="C4037" s="447" t="s">
        <v>1539</v>
      </c>
      <c r="D4037" s="447" t="s">
        <v>9</v>
      </c>
      <c r="E4037" s="447" t="s">
        <v>10</v>
      </c>
      <c r="F4037" s="447">
        <v>5000</v>
      </c>
      <c r="G4037" s="447">
        <f t="shared" si="69"/>
        <v>65000</v>
      </c>
      <c r="H4037" s="447">
        <v>13</v>
      </c>
      <c r="I4037" s="445"/>
    </row>
    <row r="4038" spans="1:24" s="442" customFormat="1" x14ac:dyDescent="0.25">
      <c r="A4038" s="447">
        <v>4267</v>
      </c>
      <c r="B4038" s="447" t="s">
        <v>4655</v>
      </c>
      <c r="C4038" s="447" t="s">
        <v>855</v>
      </c>
      <c r="D4038" s="447" t="s">
        <v>9</v>
      </c>
      <c r="E4038" s="447" t="s">
        <v>10</v>
      </c>
      <c r="F4038" s="447">
        <v>2500</v>
      </c>
      <c r="G4038" s="447">
        <f t="shared" si="69"/>
        <v>32500</v>
      </c>
      <c r="H4038" s="447">
        <v>13</v>
      </c>
      <c r="I4038" s="445"/>
    </row>
    <row r="4039" spans="1:24" s="442" customFormat="1" x14ac:dyDescent="0.25">
      <c r="A4039" s="447">
        <v>4267</v>
      </c>
      <c r="B4039" s="447" t="s">
        <v>4656</v>
      </c>
      <c r="C4039" s="447" t="s">
        <v>4657</v>
      </c>
      <c r="D4039" s="447" t="s">
        <v>9</v>
      </c>
      <c r="E4039" s="447" t="s">
        <v>10</v>
      </c>
      <c r="F4039" s="447">
        <v>6000</v>
      </c>
      <c r="G4039" s="447">
        <f t="shared" si="69"/>
        <v>18000</v>
      </c>
      <c r="H4039" s="447">
        <v>3</v>
      </c>
      <c r="I4039" s="445"/>
    </row>
    <row r="4040" spans="1:24" x14ac:dyDescent="0.25">
      <c r="A4040" s="248">
        <v>4264</v>
      </c>
      <c r="B4040" s="447" t="s">
        <v>4518</v>
      </c>
      <c r="C4040" s="447" t="s">
        <v>232</v>
      </c>
      <c r="D4040" s="447" t="s">
        <v>9</v>
      </c>
      <c r="E4040" s="447" t="s">
        <v>11</v>
      </c>
      <c r="F4040" s="447">
        <v>480</v>
      </c>
      <c r="G4040" s="447">
        <f>+F4040*H4040</f>
        <v>7525920</v>
      </c>
      <c r="H4040" s="447">
        <v>15679</v>
      </c>
      <c r="I4040" s="23"/>
      <c r="P4040"/>
      <c r="Q4040"/>
      <c r="R4040"/>
      <c r="S4040"/>
      <c r="T4040"/>
      <c r="U4040"/>
      <c r="V4040"/>
      <c r="W4040"/>
      <c r="X4040"/>
    </row>
    <row r="4041" spans="1:24" x14ac:dyDescent="0.25">
      <c r="A4041" s="248">
        <v>4269</v>
      </c>
      <c r="B4041" s="248" t="s">
        <v>4448</v>
      </c>
      <c r="C4041" s="248" t="s">
        <v>2014</v>
      </c>
      <c r="D4041" s="248" t="s">
        <v>13</v>
      </c>
      <c r="E4041" s="248" t="s">
        <v>10</v>
      </c>
      <c r="F4041" s="248">
        <v>27000</v>
      </c>
      <c r="G4041" s="248">
        <f>+F4041*H4041</f>
        <v>27000</v>
      </c>
      <c r="H4041" s="248">
        <v>1</v>
      </c>
      <c r="I4041" s="23"/>
      <c r="P4041"/>
      <c r="Q4041"/>
      <c r="R4041"/>
      <c r="S4041"/>
      <c r="T4041"/>
      <c r="U4041"/>
      <c r="V4041"/>
      <c r="W4041"/>
      <c r="X4041"/>
    </row>
    <row r="4042" spans="1:24" x14ac:dyDescent="0.25">
      <c r="A4042" s="248">
        <v>4269</v>
      </c>
      <c r="B4042" s="248" t="s">
        <v>4449</v>
      </c>
      <c r="C4042" s="248" t="s">
        <v>2014</v>
      </c>
      <c r="D4042" s="248" t="s">
        <v>13</v>
      </c>
      <c r="E4042" s="248" t="s">
        <v>10</v>
      </c>
      <c r="F4042" s="248">
        <v>27000</v>
      </c>
      <c r="G4042" s="248">
        <f t="shared" ref="G4042:G4054" si="70">+F4042*H4042</f>
        <v>27000</v>
      </c>
      <c r="H4042" s="248">
        <v>1</v>
      </c>
      <c r="I4042" s="23"/>
      <c r="P4042"/>
      <c r="Q4042"/>
      <c r="R4042"/>
      <c r="S4042"/>
      <c r="T4042"/>
      <c r="U4042"/>
      <c r="V4042"/>
      <c r="W4042"/>
      <c r="X4042"/>
    </row>
    <row r="4043" spans="1:24" x14ac:dyDescent="0.25">
      <c r="A4043" s="248">
        <v>4269</v>
      </c>
      <c r="B4043" s="248" t="s">
        <v>4450</v>
      </c>
      <c r="C4043" s="248" t="s">
        <v>2014</v>
      </c>
      <c r="D4043" s="248" t="s">
        <v>13</v>
      </c>
      <c r="E4043" s="248" t="s">
        <v>10</v>
      </c>
      <c r="F4043" s="248">
        <v>27000</v>
      </c>
      <c r="G4043" s="248">
        <f t="shared" si="70"/>
        <v>27000</v>
      </c>
      <c r="H4043" s="248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x14ac:dyDescent="0.25">
      <c r="A4044" s="248">
        <v>4269</v>
      </c>
      <c r="B4044" s="248" t="s">
        <v>4451</v>
      </c>
      <c r="C4044" s="248" t="s">
        <v>2014</v>
      </c>
      <c r="D4044" s="248" t="s">
        <v>13</v>
      </c>
      <c r="E4044" s="248" t="s">
        <v>10</v>
      </c>
      <c r="F4044" s="248">
        <v>27000</v>
      </c>
      <c r="G4044" s="248">
        <f t="shared" si="70"/>
        <v>270000</v>
      </c>
      <c r="H4044" s="248">
        <v>10</v>
      </c>
      <c r="I4044" s="23"/>
      <c r="P4044"/>
      <c r="Q4044"/>
      <c r="R4044"/>
      <c r="S4044"/>
      <c r="T4044"/>
      <c r="U4044"/>
      <c r="V4044"/>
      <c r="W4044"/>
      <c r="X4044"/>
    </row>
    <row r="4045" spans="1:24" x14ac:dyDescent="0.25">
      <c r="A4045" s="248">
        <v>4269</v>
      </c>
      <c r="B4045" s="248" t="s">
        <v>4452</v>
      </c>
      <c r="C4045" s="248" t="s">
        <v>2014</v>
      </c>
      <c r="D4045" s="248" t="s">
        <v>13</v>
      </c>
      <c r="E4045" s="248" t="s">
        <v>10</v>
      </c>
      <c r="F4045" s="248">
        <v>22600</v>
      </c>
      <c r="G4045" s="248">
        <f t="shared" si="70"/>
        <v>22600</v>
      </c>
      <c r="H4045" s="248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x14ac:dyDescent="0.25">
      <c r="A4046" s="248">
        <v>4269</v>
      </c>
      <c r="B4046" s="248" t="s">
        <v>4453</v>
      </c>
      <c r="C4046" s="248" t="s">
        <v>2014</v>
      </c>
      <c r="D4046" s="248" t="s">
        <v>13</v>
      </c>
      <c r="E4046" s="248" t="s">
        <v>10</v>
      </c>
      <c r="F4046" s="248">
        <v>22600</v>
      </c>
      <c r="G4046" s="248">
        <f t="shared" si="70"/>
        <v>22600</v>
      </c>
      <c r="H4046" s="248">
        <v>1</v>
      </c>
      <c r="I4046" s="23"/>
      <c r="P4046"/>
      <c r="Q4046"/>
      <c r="R4046"/>
      <c r="S4046"/>
      <c r="T4046"/>
      <c r="U4046"/>
      <c r="V4046"/>
      <c r="W4046"/>
      <c r="X4046"/>
    </row>
    <row r="4047" spans="1:24" x14ac:dyDescent="0.25">
      <c r="A4047" s="248">
        <v>4269</v>
      </c>
      <c r="B4047" s="248" t="s">
        <v>4454</v>
      </c>
      <c r="C4047" s="248" t="s">
        <v>2014</v>
      </c>
      <c r="D4047" s="248" t="s">
        <v>13</v>
      </c>
      <c r="E4047" s="248" t="s">
        <v>10</v>
      </c>
      <c r="F4047" s="248">
        <v>22600</v>
      </c>
      <c r="G4047" s="248">
        <f t="shared" si="70"/>
        <v>22600</v>
      </c>
      <c r="H4047" s="248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x14ac:dyDescent="0.25">
      <c r="A4048" s="248">
        <v>4269</v>
      </c>
      <c r="B4048" s="248" t="s">
        <v>4455</v>
      </c>
      <c r="C4048" s="248" t="s">
        <v>2014</v>
      </c>
      <c r="D4048" s="248" t="s">
        <v>13</v>
      </c>
      <c r="E4048" s="248" t="s">
        <v>10</v>
      </c>
      <c r="F4048" s="248">
        <v>19000</v>
      </c>
      <c r="G4048" s="248">
        <f t="shared" si="70"/>
        <v>19000</v>
      </c>
      <c r="H4048" s="248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x14ac:dyDescent="0.25">
      <c r="A4049" s="248">
        <v>4269</v>
      </c>
      <c r="B4049" s="248" t="s">
        <v>4456</v>
      </c>
      <c r="C4049" s="248" t="s">
        <v>2014</v>
      </c>
      <c r="D4049" s="248" t="s">
        <v>13</v>
      </c>
      <c r="E4049" s="248" t="s">
        <v>10</v>
      </c>
      <c r="F4049" s="248">
        <v>25000</v>
      </c>
      <c r="G4049" s="248">
        <f t="shared" si="70"/>
        <v>50000</v>
      </c>
      <c r="H4049" s="248">
        <v>2</v>
      </c>
      <c r="I4049" s="23"/>
      <c r="P4049"/>
      <c r="Q4049"/>
      <c r="R4049"/>
      <c r="S4049"/>
      <c r="T4049"/>
      <c r="U4049"/>
      <c r="V4049"/>
      <c r="W4049"/>
      <c r="X4049"/>
    </row>
    <row r="4050" spans="1:24" x14ac:dyDescent="0.25">
      <c r="A4050" s="248">
        <v>4269</v>
      </c>
      <c r="B4050" s="248" t="s">
        <v>4457</v>
      </c>
      <c r="C4050" s="248" t="s">
        <v>2014</v>
      </c>
      <c r="D4050" s="248" t="s">
        <v>13</v>
      </c>
      <c r="E4050" s="248" t="s">
        <v>10</v>
      </c>
      <c r="F4050" s="248">
        <v>35500</v>
      </c>
      <c r="G4050" s="248">
        <f t="shared" si="70"/>
        <v>35500</v>
      </c>
      <c r="H4050" s="248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248">
        <v>4269</v>
      </c>
      <c r="B4051" s="248" t="s">
        <v>4458</v>
      </c>
      <c r="C4051" s="248" t="s">
        <v>2014</v>
      </c>
      <c r="D4051" s="248" t="s">
        <v>13</v>
      </c>
      <c r="E4051" s="248" t="s">
        <v>10</v>
      </c>
      <c r="F4051" s="248">
        <v>22000</v>
      </c>
      <c r="G4051" s="248">
        <f t="shared" si="70"/>
        <v>22000</v>
      </c>
      <c r="H4051" s="248">
        <v>1</v>
      </c>
      <c r="I4051" s="23"/>
      <c r="P4051"/>
      <c r="Q4051"/>
      <c r="R4051"/>
      <c r="S4051"/>
      <c r="T4051"/>
      <c r="U4051"/>
      <c r="V4051"/>
      <c r="W4051"/>
      <c r="X4051"/>
    </row>
    <row r="4052" spans="1:24" x14ac:dyDescent="0.25">
      <c r="A4052" s="248">
        <v>4269</v>
      </c>
      <c r="B4052" s="248" t="s">
        <v>4459</v>
      </c>
      <c r="C4052" s="248" t="s">
        <v>2014</v>
      </c>
      <c r="D4052" s="248" t="s">
        <v>13</v>
      </c>
      <c r="E4052" s="248" t="s">
        <v>10</v>
      </c>
      <c r="F4052" s="248">
        <v>33000</v>
      </c>
      <c r="G4052" s="248">
        <f t="shared" si="70"/>
        <v>132000</v>
      </c>
      <c r="H4052" s="248">
        <v>4</v>
      </c>
      <c r="I4052" s="23"/>
      <c r="P4052"/>
      <c r="Q4052"/>
      <c r="R4052"/>
      <c r="S4052"/>
      <c r="T4052"/>
      <c r="U4052"/>
      <c r="V4052"/>
      <c r="W4052"/>
      <c r="X4052"/>
    </row>
    <row r="4053" spans="1:24" x14ac:dyDescent="0.25">
      <c r="A4053" s="248">
        <v>4269</v>
      </c>
      <c r="B4053" s="248" t="s">
        <v>4460</v>
      </c>
      <c r="C4053" s="248" t="s">
        <v>2014</v>
      </c>
      <c r="D4053" s="248" t="s">
        <v>13</v>
      </c>
      <c r="E4053" s="248" t="s">
        <v>10</v>
      </c>
      <c r="F4053" s="248">
        <v>27000</v>
      </c>
      <c r="G4053" s="248">
        <f t="shared" si="70"/>
        <v>54000</v>
      </c>
      <c r="H4053" s="248">
        <v>2</v>
      </c>
      <c r="I4053" s="23"/>
      <c r="P4053"/>
      <c r="Q4053"/>
      <c r="R4053"/>
      <c r="S4053"/>
      <c r="T4053"/>
      <c r="U4053"/>
      <c r="V4053"/>
      <c r="W4053"/>
      <c r="X4053"/>
    </row>
    <row r="4054" spans="1:24" x14ac:dyDescent="0.25">
      <c r="A4054" s="248">
        <v>4269</v>
      </c>
      <c r="B4054" s="248" t="s">
        <v>4461</v>
      </c>
      <c r="C4054" s="248" t="s">
        <v>2014</v>
      </c>
      <c r="D4054" s="248" t="s">
        <v>13</v>
      </c>
      <c r="E4054" s="248" t="s">
        <v>10</v>
      </c>
      <c r="F4054" s="248">
        <v>24000</v>
      </c>
      <c r="G4054" s="248">
        <f t="shared" si="70"/>
        <v>96000</v>
      </c>
      <c r="H4054" s="248">
        <v>4</v>
      </c>
      <c r="I4054" s="23"/>
      <c r="P4054"/>
      <c r="Q4054"/>
      <c r="R4054"/>
      <c r="S4054"/>
      <c r="T4054"/>
      <c r="U4054"/>
      <c r="V4054"/>
      <c r="W4054"/>
      <c r="X4054"/>
    </row>
    <row r="4055" spans="1:24" ht="16.5" customHeight="1" x14ac:dyDescent="0.25">
      <c r="A4055" s="248">
        <v>4261</v>
      </c>
      <c r="B4055" s="248" t="s">
        <v>4349</v>
      </c>
      <c r="C4055" s="248" t="s">
        <v>4350</v>
      </c>
      <c r="D4055" s="248" t="s">
        <v>9</v>
      </c>
      <c r="E4055" s="248" t="s">
        <v>10</v>
      </c>
      <c r="F4055" s="248">
        <v>1000</v>
      </c>
      <c r="G4055" s="248">
        <f>+F4055*H4055</f>
        <v>3000</v>
      </c>
      <c r="H4055" s="248">
        <v>3</v>
      </c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248">
        <v>4261</v>
      </c>
      <c r="B4056" s="248" t="s">
        <v>4351</v>
      </c>
      <c r="C4056" s="248" t="s">
        <v>552</v>
      </c>
      <c r="D4056" s="248" t="s">
        <v>9</v>
      </c>
      <c r="E4056" s="248" t="s">
        <v>10</v>
      </c>
      <c r="F4056" s="248">
        <v>500</v>
      </c>
      <c r="G4056" s="248">
        <f t="shared" ref="G4056:G4119" si="71">+F4056*H4056</f>
        <v>5000</v>
      </c>
      <c r="H4056" s="248">
        <v>10</v>
      </c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248">
        <v>4261</v>
      </c>
      <c r="B4057" s="248" t="s">
        <v>4352</v>
      </c>
      <c r="C4057" s="248" t="s">
        <v>588</v>
      </c>
      <c r="D4057" s="248" t="s">
        <v>9</v>
      </c>
      <c r="E4057" s="248" t="s">
        <v>10</v>
      </c>
      <c r="F4057" s="248">
        <v>1800</v>
      </c>
      <c r="G4057" s="248">
        <f t="shared" si="71"/>
        <v>36000</v>
      </c>
      <c r="H4057" s="248">
        <v>20</v>
      </c>
      <c r="I4057" s="23"/>
      <c r="P4057"/>
      <c r="Q4057"/>
      <c r="R4057"/>
      <c r="S4057"/>
      <c r="T4057"/>
      <c r="U4057"/>
      <c r="V4057"/>
      <c r="W4057"/>
      <c r="X4057"/>
    </row>
    <row r="4058" spans="1:24" x14ac:dyDescent="0.25">
      <c r="A4058" s="248">
        <v>4261</v>
      </c>
      <c r="B4058" s="248" t="s">
        <v>4353</v>
      </c>
      <c r="C4058" s="248" t="s">
        <v>4354</v>
      </c>
      <c r="D4058" s="248" t="s">
        <v>9</v>
      </c>
      <c r="E4058" s="248" t="s">
        <v>10</v>
      </c>
      <c r="F4058" s="248">
        <v>700</v>
      </c>
      <c r="G4058" s="248">
        <f t="shared" si="71"/>
        <v>42000</v>
      </c>
      <c r="H4058" s="248">
        <v>60</v>
      </c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248">
        <v>4261</v>
      </c>
      <c r="B4059" s="248" t="s">
        <v>4355</v>
      </c>
      <c r="C4059" s="248" t="s">
        <v>1494</v>
      </c>
      <c r="D4059" s="248" t="s">
        <v>9</v>
      </c>
      <c r="E4059" s="248" t="s">
        <v>546</v>
      </c>
      <c r="F4059" s="248">
        <v>600</v>
      </c>
      <c r="G4059" s="248">
        <f t="shared" si="71"/>
        <v>12000</v>
      </c>
      <c r="H4059" s="248">
        <v>20</v>
      </c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248">
        <v>4261</v>
      </c>
      <c r="B4060" s="248" t="s">
        <v>4356</v>
      </c>
      <c r="C4060" s="248" t="s">
        <v>595</v>
      </c>
      <c r="D4060" s="248" t="s">
        <v>9</v>
      </c>
      <c r="E4060" s="248" t="s">
        <v>10</v>
      </c>
      <c r="F4060" s="248">
        <v>5700</v>
      </c>
      <c r="G4060" s="248">
        <f t="shared" si="71"/>
        <v>45600</v>
      </c>
      <c r="H4060" s="248">
        <v>8</v>
      </c>
      <c r="I4060" s="23"/>
      <c r="P4060"/>
      <c r="Q4060"/>
      <c r="R4060"/>
      <c r="S4060"/>
      <c r="T4060"/>
      <c r="U4060"/>
      <c r="V4060"/>
      <c r="W4060"/>
      <c r="X4060"/>
    </row>
    <row r="4061" spans="1:24" x14ac:dyDescent="0.25">
      <c r="A4061" s="248">
        <v>4261</v>
      </c>
      <c r="B4061" s="248" t="s">
        <v>4357</v>
      </c>
      <c r="C4061" s="248" t="s">
        <v>610</v>
      </c>
      <c r="D4061" s="248" t="s">
        <v>9</v>
      </c>
      <c r="E4061" s="248" t="s">
        <v>10</v>
      </c>
      <c r="F4061" s="248">
        <v>120</v>
      </c>
      <c r="G4061" s="248">
        <f t="shared" si="71"/>
        <v>6000</v>
      </c>
      <c r="H4061" s="248">
        <v>50</v>
      </c>
      <c r="I4061" s="23"/>
      <c r="P4061"/>
      <c r="Q4061"/>
      <c r="R4061"/>
      <c r="S4061"/>
      <c r="T4061"/>
      <c r="U4061"/>
      <c r="V4061"/>
      <c r="W4061"/>
      <c r="X4061"/>
    </row>
    <row r="4062" spans="1:24" ht="27" x14ac:dyDescent="0.25">
      <c r="A4062" s="248">
        <v>4261</v>
      </c>
      <c r="B4062" s="248" t="s">
        <v>4358</v>
      </c>
      <c r="C4062" s="248" t="s">
        <v>2871</v>
      </c>
      <c r="D4062" s="248" t="s">
        <v>9</v>
      </c>
      <c r="E4062" s="248" t="s">
        <v>10</v>
      </c>
      <c r="F4062" s="248">
        <v>10000</v>
      </c>
      <c r="G4062" s="248">
        <f t="shared" si="71"/>
        <v>200000</v>
      </c>
      <c r="H4062" s="248">
        <v>20</v>
      </c>
      <c r="I4062" s="23"/>
      <c r="P4062"/>
      <c r="Q4062"/>
      <c r="R4062"/>
      <c r="S4062"/>
      <c r="T4062"/>
      <c r="U4062"/>
      <c r="V4062"/>
      <c r="W4062"/>
      <c r="X4062"/>
    </row>
    <row r="4063" spans="1:24" x14ac:dyDescent="0.25">
      <c r="A4063" s="248">
        <v>4261</v>
      </c>
      <c r="B4063" s="248" t="s">
        <v>4359</v>
      </c>
      <c r="C4063" s="248" t="s">
        <v>636</v>
      </c>
      <c r="D4063" s="248" t="s">
        <v>9</v>
      </c>
      <c r="E4063" s="248" t="s">
        <v>10</v>
      </c>
      <c r="F4063" s="248">
        <v>1200</v>
      </c>
      <c r="G4063" s="248">
        <f t="shared" si="71"/>
        <v>36000</v>
      </c>
      <c r="H4063" s="248">
        <v>30</v>
      </c>
      <c r="I4063" s="23"/>
      <c r="P4063"/>
      <c r="Q4063"/>
      <c r="R4063"/>
      <c r="S4063"/>
      <c r="T4063"/>
      <c r="U4063"/>
      <c r="V4063"/>
      <c r="W4063"/>
      <c r="X4063"/>
    </row>
    <row r="4064" spans="1:24" x14ac:dyDescent="0.25">
      <c r="A4064" s="248">
        <v>4261</v>
      </c>
      <c r="B4064" s="248" t="s">
        <v>4360</v>
      </c>
      <c r="C4064" s="248" t="s">
        <v>636</v>
      </c>
      <c r="D4064" s="248" t="s">
        <v>9</v>
      </c>
      <c r="E4064" s="248" t="s">
        <v>10</v>
      </c>
      <c r="F4064" s="248">
        <v>120</v>
      </c>
      <c r="G4064" s="248">
        <f t="shared" si="71"/>
        <v>60000</v>
      </c>
      <c r="H4064" s="248">
        <v>500</v>
      </c>
      <c r="I4064" s="23"/>
      <c r="P4064"/>
      <c r="Q4064"/>
      <c r="R4064"/>
      <c r="S4064"/>
      <c r="T4064"/>
      <c r="U4064"/>
      <c r="V4064"/>
      <c r="W4064"/>
      <c r="X4064"/>
    </row>
    <row r="4065" spans="1:24" x14ac:dyDescent="0.25">
      <c r="A4065" s="248">
        <v>4261</v>
      </c>
      <c r="B4065" s="248" t="s">
        <v>4361</v>
      </c>
      <c r="C4065" s="248" t="s">
        <v>636</v>
      </c>
      <c r="D4065" s="248" t="s">
        <v>9</v>
      </c>
      <c r="E4065" s="248" t="s">
        <v>10</v>
      </c>
      <c r="F4065" s="248">
        <v>120</v>
      </c>
      <c r="G4065" s="248">
        <f t="shared" si="71"/>
        <v>12000</v>
      </c>
      <c r="H4065" s="248">
        <v>100</v>
      </c>
      <c r="I4065" s="23"/>
      <c r="P4065"/>
      <c r="Q4065"/>
      <c r="R4065"/>
      <c r="S4065"/>
      <c r="T4065"/>
      <c r="U4065"/>
      <c r="V4065"/>
      <c r="W4065"/>
      <c r="X4065"/>
    </row>
    <row r="4066" spans="1:24" x14ac:dyDescent="0.25">
      <c r="A4066" s="248">
        <v>4261</v>
      </c>
      <c r="B4066" s="248" t="s">
        <v>4362</v>
      </c>
      <c r="C4066" s="248" t="s">
        <v>636</v>
      </c>
      <c r="D4066" s="248" t="s">
        <v>9</v>
      </c>
      <c r="E4066" s="248" t="s">
        <v>10</v>
      </c>
      <c r="F4066" s="248">
        <v>120</v>
      </c>
      <c r="G4066" s="248">
        <f t="shared" si="71"/>
        <v>12000</v>
      </c>
      <c r="H4066" s="248">
        <v>100</v>
      </c>
      <c r="I4066" s="23"/>
      <c r="P4066"/>
      <c r="Q4066"/>
      <c r="R4066"/>
      <c r="S4066"/>
      <c r="T4066"/>
      <c r="U4066"/>
      <c r="V4066"/>
      <c r="W4066"/>
      <c r="X4066"/>
    </row>
    <row r="4067" spans="1:24" x14ac:dyDescent="0.25">
      <c r="A4067" s="248">
        <v>4261</v>
      </c>
      <c r="B4067" s="248" t="s">
        <v>4363</v>
      </c>
      <c r="C4067" s="248" t="s">
        <v>3285</v>
      </c>
      <c r="D4067" s="248" t="s">
        <v>9</v>
      </c>
      <c r="E4067" s="248" t="s">
        <v>10</v>
      </c>
      <c r="F4067" s="248">
        <v>1200</v>
      </c>
      <c r="G4067" s="248">
        <f t="shared" si="71"/>
        <v>36000</v>
      </c>
      <c r="H4067" s="248">
        <v>30</v>
      </c>
      <c r="I4067" s="23"/>
      <c r="P4067"/>
      <c r="Q4067"/>
      <c r="R4067"/>
      <c r="S4067"/>
      <c r="T4067"/>
      <c r="U4067"/>
      <c r="V4067"/>
      <c r="W4067"/>
      <c r="X4067"/>
    </row>
    <row r="4068" spans="1:24" x14ac:dyDescent="0.25">
      <c r="A4068" s="248">
        <v>4261</v>
      </c>
      <c r="B4068" s="248" t="s">
        <v>4364</v>
      </c>
      <c r="C4068" s="248" t="s">
        <v>603</v>
      </c>
      <c r="D4068" s="248" t="s">
        <v>9</v>
      </c>
      <c r="E4068" s="248" t="s">
        <v>10</v>
      </c>
      <c r="F4068" s="248">
        <v>250</v>
      </c>
      <c r="G4068" s="248">
        <f t="shared" si="71"/>
        <v>12500</v>
      </c>
      <c r="H4068" s="248">
        <v>50</v>
      </c>
      <c r="I4068" s="23"/>
      <c r="P4068"/>
      <c r="Q4068"/>
      <c r="R4068"/>
      <c r="S4068"/>
      <c r="T4068"/>
      <c r="U4068"/>
      <c r="V4068"/>
      <c r="W4068"/>
      <c r="X4068"/>
    </row>
    <row r="4069" spans="1:24" x14ac:dyDescent="0.25">
      <c r="A4069" s="248">
        <v>4261</v>
      </c>
      <c r="B4069" s="248" t="s">
        <v>4365</v>
      </c>
      <c r="C4069" s="248" t="s">
        <v>639</v>
      </c>
      <c r="D4069" s="248" t="s">
        <v>9</v>
      </c>
      <c r="E4069" s="248" t="s">
        <v>10</v>
      </c>
      <c r="F4069" s="248">
        <v>60</v>
      </c>
      <c r="G4069" s="248">
        <f t="shared" si="71"/>
        <v>3600</v>
      </c>
      <c r="H4069" s="248">
        <v>60</v>
      </c>
      <c r="I4069" s="23"/>
      <c r="P4069"/>
      <c r="Q4069"/>
      <c r="R4069"/>
      <c r="S4069"/>
      <c r="T4069"/>
      <c r="U4069"/>
      <c r="V4069"/>
      <c r="W4069"/>
      <c r="X4069"/>
    </row>
    <row r="4070" spans="1:24" x14ac:dyDescent="0.25">
      <c r="A4070" s="248">
        <v>4261</v>
      </c>
      <c r="B4070" s="248" t="s">
        <v>4366</v>
      </c>
      <c r="C4070" s="248" t="s">
        <v>639</v>
      </c>
      <c r="D4070" s="248" t="s">
        <v>9</v>
      </c>
      <c r="E4070" s="248" t="s">
        <v>10</v>
      </c>
      <c r="F4070" s="248">
        <v>50</v>
      </c>
      <c r="G4070" s="248">
        <f t="shared" si="71"/>
        <v>500</v>
      </c>
      <c r="H4070" s="248">
        <v>10</v>
      </c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248">
        <v>4261</v>
      </c>
      <c r="B4071" s="248" t="s">
        <v>4367</v>
      </c>
      <c r="C4071" s="248" t="s">
        <v>1383</v>
      </c>
      <c r="D4071" s="248" t="s">
        <v>9</v>
      </c>
      <c r="E4071" s="248" t="s">
        <v>10</v>
      </c>
      <c r="F4071" s="248">
        <v>100</v>
      </c>
      <c r="G4071" s="248">
        <f t="shared" si="71"/>
        <v>1500</v>
      </c>
      <c r="H4071" s="248">
        <v>15</v>
      </c>
      <c r="I4071" s="23"/>
      <c r="P4071"/>
      <c r="Q4071"/>
      <c r="R4071"/>
      <c r="S4071"/>
      <c r="T4071"/>
      <c r="U4071"/>
      <c r="V4071"/>
      <c r="W4071"/>
      <c r="X4071"/>
    </row>
    <row r="4072" spans="1:24" x14ac:dyDescent="0.25">
      <c r="A4072" s="248">
        <v>4261</v>
      </c>
      <c r="B4072" s="248" t="s">
        <v>4368</v>
      </c>
      <c r="C4072" s="248" t="s">
        <v>641</v>
      </c>
      <c r="D4072" s="248" t="s">
        <v>9</v>
      </c>
      <c r="E4072" s="248" t="s">
        <v>10</v>
      </c>
      <c r="F4072" s="248">
        <v>70</v>
      </c>
      <c r="G4072" s="248">
        <f t="shared" si="71"/>
        <v>1750</v>
      </c>
      <c r="H4072" s="248">
        <v>25</v>
      </c>
      <c r="I4072" s="23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248">
        <v>4261</v>
      </c>
      <c r="B4073" s="248" t="s">
        <v>4369</v>
      </c>
      <c r="C4073" s="248" t="s">
        <v>4370</v>
      </c>
      <c r="D4073" s="248" t="s">
        <v>9</v>
      </c>
      <c r="E4073" s="248" t="s">
        <v>10</v>
      </c>
      <c r="F4073" s="248">
        <v>13000</v>
      </c>
      <c r="G4073" s="248">
        <f t="shared" si="71"/>
        <v>13000</v>
      </c>
      <c r="H4073" s="248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248">
        <v>4261</v>
      </c>
      <c r="B4074" s="248" t="s">
        <v>4371</v>
      </c>
      <c r="C4074" s="248" t="s">
        <v>2474</v>
      </c>
      <c r="D4074" s="248" t="s">
        <v>9</v>
      </c>
      <c r="E4074" s="248" t="s">
        <v>10</v>
      </c>
      <c r="F4074" s="248">
        <v>3000</v>
      </c>
      <c r="G4074" s="248">
        <f t="shared" si="71"/>
        <v>6000</v>
      </c>
      <c r="H4074" s="248">
        <v>2</v>
      </c>
      <c r="I4074" s="23"/>
      <c r="P4074"/>
      <c r="Q4074"/>
      <c r="R4074"/>
      <c r="S4074"/>
      <c r="T4074"/>
      <c r="U4074"/>
      <c r="V4074"/>
      <c r="W4074"/>
      <c r="X4074"/>
    </row>
    <row r="4075" spans="1:24" x14ac:dyDescent="0.25">
      <c r="A4075" s="248">
        <v>4261</v>
      </c>
      <c r="B4075" s="248" t="s">
        <v>4372</v>
      </c>
      <c r="C4075" s="248" t="s">
        <v>1410</v>
      </c>
      <c r="D4075" s="248" t="s">
        <v>9</v>
      </c>
      <c r="E4075" s="248" t="s">
        <v>10</v>
      </c>
      <c r="F4075" s="248">
        <v>300</v>
      </c>
      <c r="G4075" s="248">
        <f t="shared" si="71"/>
        <v>12000</v>
      </c>
      <c r="H4075" s="248">
        <v>40</v>
      </c>
      <c r="I4075" s="23"/>
      <c r="P4075"/>
      <c r="Q4075"/>
      <c r="R4075"/>
      <c r="S4075"/>
      <c r="T4075"/>
      <c r="U4075"/>
      <c r="V4075"/>
      <c r="W4075"/>
      <c r="X4075"/>
    </row>
    <row r="4076" spans="1:24" x14ac:dyDescent="0.25">
      <c r="A4076" s="248">
        <v>4261</v>
      </c>
      <c r="B4076" s="248" t="s">
        <v>4373</v>
      </c>
      <c r="C4076" s="248" t="s">
        <v>1549</v>
      </c>
      <c r="D4076" s="248" t="s">
        <v>9</v>
      </c>
      <c r="E4076" s="248" t="s">
        <v>10</v>
      </c>
      <c r="F4076" s="248">
        <v>600</v>
      </c>
      <c r="G4076" s="248">
        <f t="shared" si="71"/>
        <v>12000</v>
      </c>
      <c r="H4076" s="248">
        <v>20</v>
      </c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248">
        <v>4261</v>
      </c>
      <c r="B4077" s="248" t="s">
        <v>4374</v>
      </c>
      <c r="C4077" s="248" t="s">
        <v>1549</v>
      </c>
      <c r="D4077" s="248" t="s">
        <v>9</v>
      </c>
      <c r="E4077" s="248" t="s">
        <v>10</v>
      </c>
      <c r="F4077" s="248">
        <v>250</v>
      </c>
      <c r="G4077" s="248">
        <f t="shared" si="71"/>
        <v>5000</v>
      </c>
      <c r="H4077" s="248">
        <v>20</v>
      </c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248">
        <v>4261</v>
      </c>
      <c r="B4078" s="248" t="s">
        <v>4375</v>
      </c>
      <c r="C4078" s="248" t="s">
        <v>776</v>
      </c>
      <c r="D4078" s="248" t="s">
        <v>9</v>
      </c>
      <c r="E4078" s="248" t="s">
        <v>10</v>
      </c>
      <c r="F4078" s="248">
        <v>500</v>
      </c>
      <c r="G4078" s="248">
        <f t="shared" si="71"/>
        <v>5000</v>
      </c>
      <c r="H4078" s="248">
        <v>10</v>
      </c>
      <c r="I4078" s="23"/>
      <c r="P4078"/>
      <c r="Q4078"/>
      <c r="R4078"/>
      <c r="S4078"/>
      <c r="T4078"/>
      <c r="U4078"/>
      <c r="V4078"/>
      <c r="W4078"/>
      <c r="X4078"/>
    </row>
    <row r="4079" spans="1:24" x14ac:dyDescent="0.25">
      <c r="A4079" s="248">
        <v>4261</v>
      </c>
      <c r="B4079" s="248" t="s">
        <v>4376</v>
      </c>
      <c r="C4079" s="248" t="s">
        <v>648</v>
      </c>
      <c r="D4079" s="248" t="s">
        <v>9</v>
      </c>
      <c r="E4079" s="248" t="s">
        <v>10</v>
      </c>
      <c r="F4079" s="248">
        <v>250</v>
      </c>
      <c r="G4079" s="248">
        <f t="shared" si="71"/>
        <v>30000</v>
      </c>
      <c r="H4079" s="248">
        <v>120</v>
      </c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248">
        <v>4261</v>
      </c>
      <c r="B4080" s="248" t="s">
        <v>4377</v>
      </c>
      <c r="C4080" s="248" t="s">
        <v>626</v>
      </c>
      <c r="D4080" s="248" t="s">
        <v>9</v>
      </c>
      <c r="E4080" s="248" t="s">
        <v>10</v>
      </c>
      <c r="F4080" s="248">
        <v>250</v>
      </c>
      <c r="G4080" s="248">
        <f t="shared" si="71"/>
        <v>17500</v>
      </c>
      <c r="H4080" s="248">
        <v>70</v>
      </c>
      <c r="I4080" s="23"/>
      <c r="P4080"/>
      <c r="Q4080"/>
      <c r="R4080"/>
      <c r="S4080"/>
      <c r="T4080"/>
      <c r="U4080"/>
      <c r="V4080"/>
      <c r="W4080"/>
      <c r="X4080"/>
    </row>
    <row r="4081" spans="1:24" ht="40.5" x14ac:dyDescent="0.25">
      <c r="A4081" s="248">
        <v>4261</v>
      </c>
      <c r="B4081" s="248" t="s">
        <v>4378</v>
      </c>
      <c r="C4081" s="248" t="s">
        <v>4379</v>
      </c>
      <c r="D4081" s="248" t="s">
        <v>9</v>
      </c>
      <c r="E4081" s="248" t="s">
        <v>10</v>
      </c>
      <c r="F4081" s="248">
        <v>5000</v>
      </c>
      <c r="G4081" s="248">
        <f t="shared" si="71"/>
        <v>25000</v>
      </c>
      <c r="H4081" s="248">
        <v>5</v>
      </c>
      <c r="I4081" s="23"/>
      <c r="P4081"/>
      <c r="Q4081"/>
      <c r="R4081"/>
      <c r="S4081"/>
      <c r="T4081"/>
      <c r="U4081"/>
      <c r="V4081"/>
      <c r="W4081"/>
      <c r="X4081"/>
    </row>
    <row r="4082" spans="1:24" ht="27" x14ac:dyDescent="0.25">
      <c r="A4082" s="248">
        <v>4261</v>
      </c>
      <c r="B4082" s="248" t="s">
        <v>4380</v>
      </c>
      <c r="C4082" s="248" t="s">
        <v>781</v>
      </c>
      <c r="D4082" s="248" t="s">
        <v>9</v>
      </c>
      <c r="E4082" s="248" t="s">
        <v>10</v>
      </c>
      <c r="F4082" s="248">
        <v>700</v>
      </c>
      <c r="G4082" s="248">
        <f t="shared" si="71"/>
        <v>7000</v>
      </c>
      <c r="H4082" s="248">
        <v>10</v>
      </c>
      <c r="I4082" s="23"/>
      <c r="P4082"/>
      <c r="Q4082"/>
      <c r="R4082"/>
      <c r="S4082"/>
      <c r="T4082"/>
      <c r="U4082"/>
      <c r="V4082"/>
      <c r="W4082"/>
      <c r="X4082"/>
    </row>
    <row r="4083" spans="1:24" ht="27" x14ac:dyDescent="0.25">
      <c r="A4083" s="248">
        <v>4261</v>
      </c>
      <c r="B4083" s="248" t="s">
        <v>4381</v>
      </c>
      <c r="C4083" s="248" t="s">
        <v>781</v>
      </c>
      <c r="D4083" s="248" t="s">
        <v>9</v>
      </c>
      <c r="E4083" s="248" t="s">
        <v>10</v>
      </c>
      <c r="F4083" s="248">
        <v>3000</v>
      </c>
      <c r="G4083" s="248">
        <f t="shared" si="71"/>
        <v>15000</v>
      </c>
      <c r="H4083" s="248">
        <v>5</v>
      </c>
      <c r="I4083" s="23"/>
      <c r="P4083"/>
      <c r="Q4083"/>
      <c r="R4083"/>
      <c r="S4083"/>
      <c r="T4083"/>
      <c r="U4083"/>
      <c r="V4083"/>
      <c r="W4083"/>
      <c r="X4083"/>
    </row>
    <row r="4084" spans="1:24" ht="27" x14ac:dyDescent="0.25">
      <c r="A4084" s="248">
        <v>4261</v>
      </c>
      <c r="B4084" s="248" t="s">
        <v>4382</v>
      </c>
      <c r="C4084" s="248" t="s">
        <v>781</v>
      </c>
      <c r="D4084" s="248" t="s">
        <v>9</v>
      </c>
      <c r="E4084" s="248" t="s">
        <v>10</v>
      </c>
      <c r="F4084" s="248">
        <v>3000</v>
      </c>
      <c r="G4084" s="248">
        <f t="shared" si="71"/>
        <v>30000</v>
      </c>
      <c r="H4084" s="248">
        <v>10</v>
      </c>
      <c r="I4084" s="23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248">
        <v>4261</v>
      </c>
      <c r="B4085" s="248" t="s">
        <v>4383</v>
      </c>
      <c r="C4085" s="248" t="s">
        <v>1387</v>
      </c>
      <c r="D4085" s="248" t="s">
        <v>9</v>
      </c>
      <c r="E4085" s="248" t="s">
        <v>545</v>
      </c>
      <c r="F4085" s="248">
        <v>200</v>
      </c>
      <c r="G4085" s="248">
        <f t="shared" si="71"/>
        <v>20000</v>
      </c>
      <c r="H4085" s="248">
        <v>100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248">
        <v>4261</v>
      </c>
      <c r="B4086" s="248" t="s">
        <v>4384</v>
      </c>
      <c r="C4086" s="248" t="s">
        <v>2516</v>
      </c>
      <c r="D4086" s="248" t="s">
        <v>9</v>
      </c>
      <c r="E4086" s="248" t="s">
        <v>545</v>
      </c>
      <c r="F4086" s="248">
        <v>200</v>
      </c>
      <c r="G4086" s="248">
        <f t="shared" si="71"/>
        <v>2000</v>
      </c>
      <c r="H4086" s="248">
        <v>10</v>
      </c>
      <c r="I4086" s="23"/>
      <c r="P4086"/>
      <c r="Q4086"/>
      <c r="R4086"/>
      <c r="S4086"/>
      <c r="T4086"/>
      <c r="U4086"/>
      <c r="V4086"/>
      <c r="W4086"/>
      <c r="X4086"/>
    </row>
    <row r="4087" spans="1:24" x14ac:dyDescent="0.25">
      <c r="A4087" s="248">
        <v>4261</v>
      </c>
      <c r="B4087" s="248" t="s">
        <v>4385</v>
      </c>
      <c r="C4087" s="248" t="s">
        <v>4386</v>
      </c>
      <c r="D4087" s="248" t="s">
        <v>9</v>
      </c>
      <c r="E4087" s="248" t="s">
        <v>10</v>
      </c>
      <c r="F4087" s="248">
        <v>400</v>
      </c>
      <c r="G4087" s="248">
        <f t="shared" si="71"/>
        <v>12000</v>
      </c>
      <c r="H4087" s="248">
        <v>30</v>
      </c>
      <c r="I4087" s="23"/>
      <c r="P4087"/>
      <c r="Q4087"/>
      <c r="R4087"/>
      <c r="S4087"/>
      <c r="T4087"/>
      <c r="U4087"/>
      <c r="V4087"/>
      <c r="W4087"/>
      <c r="X4087"/>
    </row>
    <row r="4088" spans="1:24" x14ac:dyDescent="0.25">
      <c r="A4088" s="248">
        <v>4261</v>
      </c>
      <c r="B4088" s="248" t="s">
        <v>4387</v>
      </c>
      <c r="C4088" s="248" t="s">
        <v>4386</v>
      </c>
      <c r="D4088" s="248" t="s">
        <v>9</v>
      </c>
      <c r="E4088" s="248" t="s">
        <v>10</v>
      </c>
      <c r="F4088" s="248">
        <v>200</v>
      </c>
      <c r="G4088" s="248">
        <f t="shared" si="71"/>
        <v>6000</v>
      </c>
      <c r="H4088" s="248">
        <v>30</v>
      </c>
      <c r="I4088" s="23"/>
      <c r="P4088"/>
      <c r="Q4088"/>
      <c r="R4088"/>
      <c r="S4088"/>
      <c r="T4088"/>
      <c r="U4088"/>
      <c r="V4088"/>
      <c r="W4088"/>
      <c r="X4088"/>
    </row>
    <row r="4089" spans="1:24" x14ac:dyDescent="0.25">
      <c r="A4089" s="248">
        <v>4261</v>
      </c>
      <c r="B4089" s="248" t="s">
        <v>4388</v>
      </c>
      <c r="C4089" s="248" t="s">
        <v>576</v>
      </c>
      <c r="D4089" s="248" t="s">
        <v>9</v>
      </c>
      <c r="E4089" s="248" t="s">
        <v>10</v>
      </c>
      <c r="F4089" s="248">
        <v>1000</v>
      </c>
      <c r="G4089" s="248">
        <f t="shared" si="71"/>
        <v>120000</v>
      </c>
      <c r="H4089" s="248">
        <v>120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248">
        <v>4261</v>
      </c>
      <c r="B4090" s="248" t="s">
        <v>4389</v>
      </c>
      <c r="C4090" s="248" t="s">
        <v>592</v>
      </c>
      <c r="D4090" s="248" t="s">
        <v>9</v>
      </c>
      <c r="E4090" s="248" t="s">
        <v>10</v>
      </c>
      <c r="F4090" s="248">
        <v>200</v>
      </c>
      <c r="G4090" s="248">
        <f t="shared" si="71"/>
        <v>12000</v>
      </c>
      <c r="H4090" s="248">
        <v>60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248">
        <v>4261</v>
      </c>
      <c r="B4091" s="248" t="s">
        <v>4390</v>
      </c>
      <c r="C4091" s="248" t="s">
        <v>592</v>
      </c>
      <c r="D4091" s="248" t="s">
        <v>9</v>
      </c>
      <c r="E4091" s="248" t="s">
        <v>10</v>
      </c>
      <c r="F4091" s="248">
        <v>1200</v>
      </c>
      <c r="G4091" s="248">
        <f t="shared" si="71"/>
        <v>24000</v>
      </c>
      <c r="H4091" s="248">
        <v>20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248">
        <v>4261</v>
      </c>
      <c r="B4092" s="248" t="s">
        <v>4391</v>
      </c>
      <c r="C4092" s="248" t="s">
        <v>554</v>
      </c>
      <c r="D4092" s="248" t="s">
        <v>9</v>
      </c>
      <c r="E4092" s="248" t="s">
        <v>10</v>
      </c>
      <c r="F4092" s="248">
        <v>100</v>
      </c>
      <c r="G4092" s="248">
        <f t="shared" si="71"/>
        <v>36300</v>
      </c>
      <c r="H4092" s="248">
        <v>363</v>
      </c>
      <c r="I4092" s="23"/>
      <c r="P4092"/>
      <c r="Q4092"/>
      <c r="R4092"/>
      <c r="S4092"/>
      <c r="T4092"/>
      <c r="U4092"/>
      <c r="V4092"/>
      <c r="W4092"/>
      <c r="X4092"/>
    </row>
    <row r="4093" spans="1:24" x14ac:dyDescent="0.25">
      <c r="A4093" s="248">
        <v>4261</v>
      </c>
      <c r="B4093" s="248" t="s">
        <v>4392</v>
      </c>
      <c r="C4093" s="248" t="s">
        <v>580</v>
      </c>
      <c r="D4093" s="248" t="s">
        <v>9</v>
      </c>
      <c r="E4093" s="248" t="s">
        <v>10</v>
      </c>
      <c r="F4093" s="248">
        <v>100</v>
      </c>
      <c r="G4093" s="248">
        <f t="shared" si="71"/>
        <v>15000</v>
      </c>
      <c r="H4093" s="248">
        <v>150</v>
      </c>
      <c r="I4093" s="23"/>
      <c r="P4093"/>
      <c r="Q4093"/>
      <c r="R4093"/>
      <c r="S4093"/>
      <c r="T4093"/>
      <c r="U4093"/>
      <c r="V4093"/>
      <c r="W4093"/>
      <c r="X4093"/>
    </row>
    <row r="4094" spans="1:24" x14ac:dyDescent="0.25">
      <c r="A4094" s="248">
        <v>4261</v>
      </c>
      <c r="B4094" s="248" t="s">
        <v>4393</v>
      </c>
      <c r="C4094" s="248" t="s">
        <v>568</v>
      </c>
      <c r="D4094" s="248" t="s">
        <v>9</v>
      </c>
      <c r="E4094" s="248" t="s">
        <v>10</v>
      </c>
      <c r="F4094" s="248">
        <v>2600</v>
      </c>
      <c r="G4094" s="248">
        <f t="shared" si="71"/>
        <v>31200</v>
      </c>
      <c r="H4094" s="248">
        <v>12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248">
        <v>4261</v>
      </c>
      <c r="B4095" s="248" t="s">
        <v>4394</v>
      </c>
      <c r="C4095" s="248" t="s">
        <v>1397</v>
      </c>
      <c r="D4095" s="248" t="s">
        <v>9</v>
      </c>
      <c r="E4095" s="248" t="s">
        <v>10</v>
      </c>
      <c r="F4095" s="248">
        <v>2000</v>
      </c>
      <c r="G4095" s="248">
        <f t="shared" si="71"/>
        <v>40000</v>
      </c>
      <c r="H4095" s="248">
        <v>20</v>
      </c>
      <c r="I4095" s="23"/>
      <c r="P4095"/>
      <c r="Q4095"/>
      <c r="R4095"/>
      <c r="S4095"/>
      <c r="T4095"/>
      <c r="U4095"/>
      <c r="V4095"/>
      <c r="W4095"/>
      <c r="X4095"/>
    </row>
    <row r="4096" spans="1:24" x14ac:dyDescent="0.25">
      <c r="A4096" s="248">
        <v>4261</v>
      </c>
      <c r="B4096" s="248" t="s">
        <v>4395</v>
      </c>
      <c r="C4096" s="248" t="s">
        <v>578</v>
      </c>
      <c r="D4096" s="248" t="s">
        <v>9</v>
      </c>
      <c r="E4096" s="248" t="s">
        <v>10</v>
      </c>
      <c r="F4096" s="248">
        <v>6000</v>
      </c>
      <c r="G4096" s="248">
        <f t="shared" si="71"/>
        <v>30000</v>
      </c>
      <c r="H4096" s="248">
        <v>5</v>
      </c>
      <c r="I4096" s="23"/>
      <c r="P4096"/>
      <c r="Q4096"/>
      <c r="R4096"/>
      <c r="S4096"/>
      <c r="T4096"/>
      <c r="U4096"/>
      <c r="V4096"/>
      <c r="W4096"/>
      <c r="X4096"/>
    </row>
    <row r="4097" spans="1:24" x14ac:dyDescent="0.25">
      <c r="A4097" s="248">
        <v>4261</v>
      </c>
      <c r="B4097" s="248" t="s">
        <v>4396</v>
      </c>
      <c r="C4097" s="248" t="s">
        <v>616</v>
      </c>
      <c r="D4097" s="248" t="s">
        <v>9</v>
      </c>
      <c r="E4097" s="248" t="s">
        <v>545</v>
      </c>
      <c r="F4097" s="248">
        <v>1000</v>
      </c>
      <c r="G4097" s="248">
        <f t="shared" si="71"/>
        <v>2500000</v>
      </c>
      <c r="H4097" s="248">
        <v>2500</v>
      </c>
      <c r="I4097" s="23"/>
      <c r="P4097"/>
      <c r="Q4097"/>
      <c r="R4097"/>
      <c r="S4097"/>
      <c r="T4097"/>
      <c r="U4097"/>
      <c r="V4097"/>
      <c r="W4097"/>
      <c r="X4097"/>
    </row>
    <row r="4098" spans="1:24" x14ac:dyDescent="0.25">
      <c r="A4098" s="248">
        <v>4261</v>
      </c>
      <c r="B4098" s="248" t="s">
        <v>4397</v>
      </c>
      <c r="C4098" s="248" t="s">
        <v>574</v>
      </c>
      <c r="D4098" s="248" t="s">
        <v>9</v>
      </c>
      <c r="E4098" s="248" t="s">
        <v>546</v>
      </c>
      <c r="F4098" s="248">
        <v>3000</v>
      </c>
      <c r="G4098" s="248">
        <f t="shared" si="71"/>
        <v>30000</v>
      </c>
      <c r="H4098" s="248">
        <v>10</v>
      </c>
      <c r="I4098" s="23"/>
      <c r="P4098"/>
      <c r="Q4098"/>
      <c r="R4098"/>
      <c r="S4098"/>
      <c r="T4098"/>
      <c r="U4098"/>
      <c r="V4098"/>
      <c r="W4098"/>
      <c r="X4098"/>
    </row>
    <row r="4099" spans="1:24" x14ac:dyDescent="0.25">
      <c r="A4099" s="248">
        <v>4261</v>
      </c>
      <c r="B4099" s="248" t="s">
        <v>4398</v>
      </c>
      <c r="C4099" s="248" t="s">
        <v>4399</v>
      </c>
      <c r="D4099" s="248" t="s">
        <v>9</v>
      </c>
      <c r="E4099" s="248" t="s">
        <v>10</v>
      </c>
      <c r="F4099" s="248">
        <v>250</v>
      </c>
      <c r="G4099" s="248">
        <f t="shared" si="71"/>
        <v>1250</v>
      </c>
      <c r="H4099" s="248">
        <v>5</v>
      </c>
      <c r="I4099" s="23"/>
      <c r="P4099"/>
      <c r="Q4099"/>
      <c r="R4099"/>
      <c r="S4099"/>
      <c r="T4099"/>
      <c r="U4099"/>
      <c r="V4099"/>
      <c r="W4099"/>
      <c r="X4099"/>
    </row>
    <row r="4100" spans="1:24" x14ac:dyDescent="0.25">
      <c r="A4100" s="248">
        <v>4261</v>
      </c>
      <c r="B4100" s="248" t="s">
        <v>4400</v>
      </c>
      <c r="C4100" s="248" t="s">
        <v>2491</v>
      </c>
      <c r="D4100" s="248" t="s">
        <v>9</v>
      </c>
      <c r="E4100" s="248" t="s">
        <v>545</v>
      </c>
      <c r="F4100" s="248">
        <v>1000</v>
      </c>
      <c r="G4100" s="248">
        <f t="shared" si="71"/>
        <v>200000</v>
      </c>
      <c r="H4100" s="248">
        <v>200</v>
      </c>
      <c r="I4100" s="23"/>
      <c r="P4100"/>
      <c r="Q4100"/>
      <c r="R4100"/>
      <c r="S4100"/>
      <c r="T4100"/>
      <c r="U4100"/>
      <c r="V4100"/>
      <c r="W4100"/>
      <c r="X4100"/>
    </row>
    <row r="4101" spans="1:24" ht="27" x14ac:dyDescent="0.25">
      <c r="A4101" s="248">
        <v>4261</v>
      </c>
      <c r="B4101" s="248" t="s">
        <v>4401</v>
      </c>
      <c r="C4101" s="248" t="s">
        <v>1412</v>
      </c>
      <c r="D4101" s="248" t="s">
        <v>9</v>
      </c>
      <c r="E4101" s="248" t="s">
        <v>10</v>
      </c>
      <c r="F4101" s="248">
        <v>300</v>
      </c>
      <c r="G4101" s="248">
        <f t="shared" si="71"/>
        <v>30000</v>
      </c>
      <c r="H4101" s="248">
        <v>100</v>
      </c>
      <c r="I4101" s="23"/>
      <c r="P4101"/>
      <c r="Q4101"/>
      <c r="R4101"/>
      <c r="S4101"/>
      <c r="T4101"/>
      <c r="U4101"/>
      <c r="V4101"/>
      <c r="W4101"/>
      <c r="X4101"/>
    </row>
    <row r="4102" spans="1:24" x14ac:dyDescent="0.25">
      <c r="A4102" s="248">
        <v>4261</v>
      </c>
      <c r="B4102" s="248" t="s">
        <v>4402</v>
      </c>
      <c r="C4102" s="248" t="s">
        <v>606</v>
      </c>
      <c r="D4102" s="248" t="s">
        <v>9</v>
      </c>
      <c r="E4102" s="248" t="s">
        <v>545</v>
      </c>
      <c r="F4102" s="248">
        <v>600</v>
      </c>
      <c r="G4102" s="248">
        <f t="shared" si="71"/>
        <v>12000</v>
      </c>
      <c r="H4102" s="248">
        <v>20</v>
      </c>
      <c r="I4102" s="23"/>
      <c r="P4102"/>
      <c r="Q4102"/>
      <c r="R4102"/>
      <c r="S4102"/>
      <c r="T4102"/>
      <c r="U4102"/>
      <c r="V4102"/>
      <c r="W4102"/>
      <c r="X4102"/>
    </row>
    <row r="4103" spans="1:24" x14ac:dyDescent="0.25">
      <c r="A4103" s="248">
        <v>4261</v>
      </c>
      <c r="B4103" s="248" t="s">
        <v>4403</v>
      </c>
      <c r="C4103" s="248" t="s">
        <v>606</v>
      </c>
      <c r="D4103" s="248" t="s">
        <v>9</v>
      </c>
      <c r="E4103" s="248" t="s">
        <v>545</v>
      </c>
      <c r="F4103" s="248">
        <v>600</v>
      </c>
      <c r="G4103" s="248">
        <f t="shared" si="71"/>
        <v>6000</v>
      </c>
      <c r="H4103" s="248">
        <v>10</v>
      </c>
      <c r="I4103" s="2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248">
        <v>4261</v>
      </c>
      <c r="B4104" s="248" t="s">
        <v>4404</v>
      </c>
      <c r="C4104" s="248" t="s">
        <v>4405</v>
      </c>
      <c r="D4104" s="248" t="s">
        <v>9</v>
      </c>
      <c r="E4104" s="248" t="s">
        <v>10</v>
      </c>
      <c r="F4104" s="248">
        <v>7000</v>
      </c>
      <c r="G4104" s="248">
        <f t="shared" si="71"/>
        <v>35000</v>
      </c>
      <c r="H4104" s="248">
        <v>5</v>
      </c>
      <c r="I4104" s="23"/>
      <c r="P4104"/>
      <c r="Q4104"/>
      <c r="R4104"/>
      <c r="S4104"/>
      <c r="T4104"/>
      <c r="U4104"/>
      <c r="V4104"/>
      <c r="W4104"/>
      <c r="X4104"/>
    </row>
    <row r="4105" spans="1:24" x14ac:dyDescent="0.25">
      <c r="A4105" s="248">
        <v>4261</v>
      </c>
      <c r="B4105" s="248" t="s">
        <v>4406</v>
      </c>
      <c r="C4105" s="248" t="s">
        <v>4407</v>
      </c>
      <c r="D4105" s="248" t="s">
        <v>9</v>
      </c>
      <c r="E4105" s="248" t="s">
        <v>10</v>
      </c>
      <c r="F4105" s="248">
        <v>22000</v>
      </c>
      <c r="G4105" s="248">
        <f t="shared" si="71"/>
        <v>66000</v>
      </c>
      <c r="H4105" s="248">
        <v>3</v>
      </c>
      <c r="I4105" s="23"/>
      <c r="P4105"/>
      <c r="Q4105"/>
      <c r="R4105"/>
      <c r="S4105"/>
      <c r="T4105"/>
      <c r="U4105"/>
      <c r="V4105"/>
      <c r="W4105"/>
      <c r="X4105"/>
    </row>
    <row r="4106" spans="1:24" ht="27" x14ac:dyDescent="0.25">
      <c r="A4106" s="248">
        <v>4261</v>
      </c>
      <c r="B4106" s="248" t="s">
        <v>4408</v>
      </c>
      <c r="C4106" s="248" t="s">
        <v>1474</v>
      </c>
      <c r="D4106" s="248" t="s">
        <v>9</v>
      </c>
      <c r="E4106" s="248" t="s">
        <v>10</v>
      </c>
      <c r="F4106" s="248">
        <v>6000</v>
      </c>
      <c r="G4106" s="248">
        <f t="shared" si="71"/>
        <v>60000</v>
      </c>
      <c r="H4106" s="248">
        <v>10</v>
      </c>
      <c r="I4106" s="23"/>
      <c r="P4106"/>
      <c r="Q4106"/>
      <c r="R4106"/>
      <c r="S4106"/>
      <c r="T4106"/>
      <c r="U4106"/>
      <c r="V4106"/>
      <c r="W4106"/>
      <c r="X4106"/>
    </row>
    <row r="4107" spans="1:24" ht="27" x14ac:dyDescent="0.25">
      <c r="A4107" s="248">
        <v>4261</v>
      </c>
      <c r="B4107" s="248" t="s">
        <v>4409</v>
      </c>
      <c r="C4107" s="248" t="s">
        <v>1474</v>
      </c>
      <c r="D4107" s="248" t="s">
        <v>9</v>
      </c>
      <c r="E4107" s="248" t="s">
        <v>10</v>
      </c>
      <c r="F4107" s="248">
        <v>7000</v>
      </c>
      <c r="G4107" s="248">
        <f t="shared" si="71"/>
        <v>70000</v>
      </c>
      <c r="H4107" s="248">
        <v>10</v>
      </c>
      <c r="I4107" s="23"/>
      <c r="P4107"/>
      <c r="Q4107"/>
      <c r="R4107"/>
      <c r="S4107"/>
      <c r="T4107"/>
      <c r="U4107"/>
      <c r="V4107"/>
      <c r="W4107"/>
      <c r="X4107"/>
    </row>
    <row r="4108" spans="1:24" ht="27" x14ac:dyDescent="0.25">
      <c r="A4108" s="248">
        <v>4261</v>
      </c>
      <c r="B4108" s="248" t="s">
        <v>4410</v>
      </c>
      <c r="C4108" s="248" t="s">
        <v>1474</v>
      </c>
      <c r="D4108" s="248" t="s">
        <v>9</v>
      </c>
      <c r="E4108" s="248" t="s">
        <v>10</v>
      </c>
      <c r="F4108" s="248">
        <v>7000</v>
      </c>
      <c r="G4108" s="248">
        <f t="shared" si="71"/>
        <v>70000</v>
      </c>
      <c r="H4108" s="248">
        <v>10</v>
      </c>
      <c r="I4108" s="23"/>
      <c r="P4108"/>
      <c r="Q4108"/>
      <c r="R4108"/>
      <c r="S4108"/>
      <c r="T4108"/>
      <c r="U4108"/>
      <c r="V4108"/>
      <c r="W4108"/>
      <c r="X4108"/>
    </row>
    <row r="4109" spans="1:24" ht="27" x14ac:dyDescent="0.25">
      <c r="A4109" s="248">
        <v>4261</v>
      </c>
      <c r="B4109" s="248" t="s">
        <v>4411</v>
      </c>
      <c r="C4109" s="248" t="s">
        <v>1474</v>
      </c>
      <c r="D4109" s="248" t="s">
        <v>9</v>
      </c>
      <c r="E4109" s="248" t="s">
        <v>10</v>
      </c>
      <c r="F4109" s="248">
        <v>32000</v>
      </c>
      <c r="G4109" s="248">
        <f t="shared" si="71"/>
        <v>896000</v>
      </c>
      <c r="H4109" s="248">
        <v>28</v>
      </c>
      <c r="I4109" s="23"/>
      <c r="P4109"/>
      <c r="Q4109"/>
      <c r="R4109"/>
      <c r="S4109"/>
      <c r="T4109"/>
      <c r="U4109"/>
      <c r="V4109"/>
      <c r="W4109"/>
      <c r="X4109"/>
    </row>
    <row r="4110" spans="1:24" x14ac:dyDescent="0.25">
      <c r="A4110" s="248">
        <v>4261</v>
      </c>
      <c r="B4110" s="248" t="s">
        <v>4412</v>
      </c>
      <c r="C4110" s="248" t="s">
        <v>4413</v>
      </c>
      <c r="D4110" s="248" t="s">
        <v>9</v>
      </c>
      <c r="E4110" s="248" t="s">
        <v>10</v>
      </c>
      <c r="F4110" s="248">
        <v>1200</v>
      </c>
      <c r="G4110" s="248">
        <f t="shared" si="71"/>
        <v>75600</v>
      </c>
      <c r="H4110" s="248">
        <v>63</v>
      </c>
      <c r="I4110" s="23"/>
      <c r="P4110"/>
      <c r="Q4110"/>
      <c r="R4110"/>
      <c r="S4110"/>
      <c r="T4110"/>
      <c r="U4110"/>
      <c r="V4110"/>
      <c r="W4110"/>
      <c r="X4110"/>
    </row>
    <row r="4111" spans="1:24" x14ac:dyDescent="0.25">
      <c r="A4111" s="248">
        <v>4261</v>
      </c>
      <c r="B4111" s="248" t="s">
        <v>4414</v>
      </c>
      <c r="C4111" s="248" t="s">
        <v>644</v>
      </c>
      <c r="D4111" s="248" t="s">
        <v>9</v>
      </c>
      <c r="E4111" s="248" t="s">
        <v>10</v>
      </c>
      <c r="F4111" s="248">
        <v>400</v>
      </c>
      <c r="G4111" s="248">
        <f t="shared" si="71"/>
        <v>10000</v>
      </c>
      <c r="H4111" s="248">
        <v>25</v>
      </c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248">
        <v>4261</v>
      </c>
      <c r="B4112" s="248" t="s">
        <v>4415</v>
      </c>
      <c r="C4112" s="248" t="s">
        <v>586</v>
      </c>
      <c r="D4112" s="248" t="s">
        <v>9</v>
      </c>
      <c r="E4112" s="248" t="s">
        <v>10</v>
      </c>
      <c r="F4112" s="248">
        <v>600</v>
      </c>
      <c r="G4112" s="248">
        <f t="shared" si="71"/>
        <v>6000</v>
      </c>
      <c r="H4112" s="248">
        <v>10</v>
      </c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248">
        <v>4261</v>
      </c>
      <c r="B4113" s="248" t="s">
        <v>4416</v>
      </c>
      <c r="C4113" s="248" t="s">
        <v>601</v>
      </c>
      <c r="D4113" s="248" t="s">
        <v>9</v>
      </c>
      <c r="E4113" s="248" t="s">
        <v>10</v>
      </c>
      <c r="F4113" s="248">
        <v>3500</v>
      </c>
      <c r="G4113" s="248">
        <f t="shared" si="71"/>
        <v>17500</v>
      </c>
      <c r="H4113" s="248">
        <v>5</v>
      </c>
      <c r="I4113" s="23"/>
      <c r="P4113"/>
      <c r="Q4113"/>
      <c r="R4113"/>
      <c r="S4113"/>
      <c r="T4113"/>
      <c r="U4113"/>
      <c r="V4113"/>
      <c r="W4113"/>
      <c r="X4113"/>
    </row>
    <row r="4114" spans="1:24" ht="40.5" x14ac:dyDescent="0.25">
      <c r="A4114" s="248">
        <v>4261</v>
      </c>
      <c r="B4114" s="248" t="s">
        <v>4417</v>
      </c>
      <c r="C4114" s="248" t="s">
        <v>1482</v>
      </c>
      <c r="D4114" s="248" t="s">
        <v>9</v>
      </c>
      <c r="E4114" s="248" t="s">
        <v>10</v>
      </c>
      <c r="F4114" s="248">
        <v>2800</v>
      </c>
      <c r="G4114" s="248">
        <f t="shared" si="71"/>
        <v>8400</v>
      </c>
      <c r="H4114" s="248">
        <v>3</v>
      </c>
      <c r="I4114" s="23"/>
      <c r="P4114"/>
      <c r="Q4114"/>
      <c r="R4114"/>
      <c r="S4114"/>
      <c r="T4114"/>
      <c r="U4114"/>
      <c r="V4114"/>
      <c r="W4114"/>
      <c r="X4114"/>
    </row>
    <row r="4115" spans="1:24" x14ac:dyDescent="0.25">
      <c r="A4115" s="248">
        <v>4261</v>
      </c>
      <c r="B4115" s="248" t="s">
        <v>4418</v>
      </c>
      <c r="C4115" s="248" t="s">
        <v>4419</v>
      </c>
      <c r="D4115" s="248" t="s">
        <v>9</v>
      </c>
      <c r="E4115" s="248" t="s">
        <v>10</v>
      </c>
      <c r="F4115" s="248">
        <v>2500</v>
      </c>
      <c r="G4115" s="248">
        <f t="shared" si="71"/>
        <v>50000</v>
      </c>
      <c r="H4115" s="248">
        <v>20</v>
      </c>
      <c r="I4115" s="23"/>
      <c r="P4115"/>
      <c r="Q4115"/>
      <c r="R4115"/>
      <c r="S4115"/>
      <c r="T4115"/>
      <c r="U4115"/>
      <c r="V4115"/>
      <c r="W4115"/>
      <c r="X4115"/>
    </row>
    <row r="4116" spans="1:24" x14ac:dyDescent="0.25">
      <c r="A4116" s="248">
        <v>4261</v>
      </c>
      <c r="B4116" s="248" t="s">
        <v>4420</v>
      </c>
      <c r="C4116" s="248" t="s">
        <v>582</v>
      </c>
      <c r="D4116" s="248" t="s">
        <v>9</v>
      </c>
      <c r="E4116" s="248" t="s">
        <v>10</v>
      </c>
      <c r="F4116" s="248">
        <v>200</v>
      </c>
      <c r="G4116" s="248">
        <f t="shared" si="71"/>
        <v>13000</v>
      </c>
      <c r="H4116" s="248">
        <v>65</v>
      </c>
      <c r="I4116" s="23"/>
      <c r="P4116"/>
      <c r="Q4116"/>
      <c r="R4116"/>
      <c r="S4116"/>
      <c r="T4116"/>
      <c r="U4116"/>
      <c r="V4116"/>
      <c r="W4116"/>
      <c r="X4116"/>
    </row>
    <row r="4117" spans="1:24" x14ac:dyDescent="0.25">
      <c r="A4117" s="248">
        <v>4261</v>
      </c>
      <c r="B4117" s="248" t="s">
        <v>4421</v>
      </c>
      <c r="C4117" s="248" t="s">
        <v>614</v>
      </c>
      <c r="D4117" s="248" t="s">
        <v>9</v>
      </c>
      <c r="E4117" s="248" t="s">
        <v>545</v>
      </c>
      <c r="F4117" s="248">
        <v>350</v>
      </c>
      <c r="G4117" s="248">
        <f t="shared" si="71"/>
        <v>22750</v>
      </c>
      <c r="H4117" s="248">
        <v>65</v>
      </c>
      <c r="I4117" s="23"/>
      <c r="P4117"/>
      <c r="Q4117"/>
      <c r="R4117"/>
      <c r="S4117"/>
      <c r="T4117"/>
      <c r="U4117"/>
      <c r="V4117"/>
      <c r="W4117"/>
      <c r="X4117"/>
    </row>
    <row r="4118" spans="1:24" x14ac:dyDescent="0.25">
      <c r="A4118" s="248">
        <v>4261</v>
      </c>
      <c r="B4118" s="248" t="s">
        <v>4422</v>
      </c>
      <c r="C4118" s="248" t="s">
        <v>608</v>
      </c>
      <c r="D4118" s="248" t="s">
        <v>9</v>
      </c>
      <c r="E4118" s="248" t="s">
        <v>545</v>
      </c>
      <c r="F4118" s="248">
        <v>500</v>
      </c>
      <c r="G4118" s="248">
        <f t="shared" si="71"/>
        <v>15000</v>
      </c>
      <c r="H4118" s="248">
        <v>30</v>
      </c>
      <c r="I4118" s="23"/>
      <c r="P4118"/>
      <c r="Q4118"/>
      <c r="R4118"/>
      <c r="S4118"/>
      <c r="T4118"/>
      <c r="U4118"/>
      <c r="V4118"/>
      <c r="W4118"/>
      <c r="X4118"/>
    </row>
    <row r="4119" spans="1:24" x14ac:dyDescent="0.25">
      <c r="A4119" s="248">
        <v>4261</v>
      </c>
      <c r="B4119" s="248" t="s">
        <v>4423</v>
      </c>
      <c r="C4119" s="248" t="s">
        <v>570</v>
      </c>
      <c r="D4119" s="248" t="s">
        <v>9</v>
      </c>
      <c r="E4119" s="248" t="s">
        <v>10</v>
      </c>
      <c r="F4119" s="248">
        <v>200</v>
      </c>
      <c r="G4119" s="248">
        <f t="shared" si="71"/>
        <v>6000</v>
      </c>
      <c r="H4119" s="248">
        <v>30</v>
      </c>
      <c r="I4119" s="23"/>
      <c r="P4119"/>
      <c r="Q4119"/>
      <c r="R4119"/>
      <c r="S4119"/>
      <c r="T4119"/>
      <c r="U4119"/>
      <c r="V4119"/>
      <c r="W4119"/>
      <c r="X4119"/>
    </row>
    <row r="4120" spans="1:24" ht="27" x14ac:dyDescent="0.25">
      <c r="A4120" s="248">
        <v>4261</v>
      </c>
      <c r="B4120" s="248" t="s">
        <v>4424</v>
      </c>
      <c r="C4120" s="248" t="s">
        <v>2876</v>
      </c>
      <c r="D4120" s="248" t="s">
        <v>9</v>
      </c>
      <c r="E4120" s="248" t="s">
        <v>858</v>
      </c>
      <c r="F4120" s="248">
        <v>100</v>
      </c>
      <c r="G4120" s="248">
        <f t="shared" ref="G4120" si="72">+F4120*H4120</f>
        <v>10000</v>
      </c>
      <c r="H4120" s="248">
        <v>100</v>
      </c>
      <c r="I4120" s="23"/>
      <c r="P4120"/>
      <c r="Q4120"/>
      <c r="R4120"/>
      <c r="S4120"/>
      <c r="T4120"/>
      <c r="U4120"/>
      <c r="V4120"/>
      <c r="W4120"/>
      <c r="X4120"/>
    </row>
    <row r="4121" spans="1:24" x14ac:dyDescent="0.25">
      <c r="A4121" s="248">
        <v>5122</v>
      </c>
      <c r="B4121" s="248" t="s">
        <v>3945</v>
      </c>
      <c r="C4121" s="248" t="s">
        <v>2116</v>
      </c>
      <c r="D4121" s="248" t="s">
        <v>9</v>
      </c>
      <c r="E4121" s="248" t="s">
        <v>10</v>
      </c>
      <c r="F4121" s="248">
        <v>358000</v>
      </c>
      <c r="G4121" s="248">
        <f>+F4121*H4121</f>
        <v>358000</v>
      </c>
      <c r="H4121" s="248">
        <v>1</v>
      </c>
      <c r="I4121" s="23"/>
      <c r="P4121"/>
      <c r="Q4121"/>
      <c r="R4121"/>
      <c r="S4121"/>
      <c r="T4121"/>
      <c r="U4121"/>
      <c r="V4121"/>
      <c r="W4121"/>
      <c r="X4121"/>
    </row>
    <row r="4122" spans="1:24" ht="27" x14ac:dyDescent="0.25">
      <c r="A4122" s="248">
        <v>5122</v>
      </c>
      <c r="B4122" s="248" t="s">
        <v>3946</v>
      </c>
      <c r="C4122" s="248" t="s">
        <v>3851</v>
      </c>
      <c r="D4122" s="248" t="s">
        <v>9</v>
      </c>
      <c r="E4122" s="248" t="s">
        <v>10</v>
      </c>
      <c r="F4122" s="248">
        <v>260000</v>
      </c>
      <c r="G4122" s="248">
        <f t="shared" ref="G4122:G4146" si="73">+F4122*H4122</f>
        <v>2080000</v>
      </c>
      <c r="H4122" s="248">
        <v>8</v>
      </c>
      <c r="I4122" s="23"/>
      <c r="P4122"/>
      <c r="Q4122"/>
      <c r="R4122"/>
      <c r="S4122"/>
      <c r="T4122"/>
      <c r="U4122"/>
      <c r="V4122"/>
      <c r="W4122"/>
      <c r="X4122"/>
    </row>
    <row r="4123" spans="1:24" x14ac:dyDescent="0.25">
      <c r="A4123" s="248">
        <v>5122</v>
      </c>
      <c r="B4123" s="248" t="s">
        <v>3947</v>
      </c>
      <c r="C4123" s="248" t="s">
        <v>413</v>
      </c>
      <c r="D4123" s="248" t="s">
        <v>9</v>
      </c>
      <c r="E4123" s="248" t="s">
        <v>10</v>
      </c>
      <c r="F4123" s="248">
        <v>35000</v>
      </c>
      <c r="G4123" s="248">
        <f t="shared" si="73"/>
        <v>350000</v>
      </c>
      <c r="H4123" s="248">
        <v>10</v>
      </c>
      <c r="I4123" s="23"/>
      <c r="P4123"/>
      <c r="Q4123"/>
      <c r="R4123"/>
      <c r="S4123"/>
      <c r="T4123"/>
      <c r="U4123"/>
      <c r="V4123"/>
      <c r="W4123"/>
      <c r="X4123"/>
    </row>
    <row r="4124" spans="1:24" x14ac:dyDescent="0.25">
      <c r="A4124" s="248">
        <v>5122</v>
      </c>
      <c r="B4124" s="248" t="s">
        <v>3948</v>
      </c>
      <c r="C4124" s="248" t="s">
        <v>413</v>
      </c>
      <c r="D4124" s="248" t="s">
        <v>9</v>
      </c>
      <c r="E4124" s="248" t="s">
        <v>10</v>
      </c>
      <c r="F4124" s="248">
        <v>25000</v>
      </c>
      <c r="G4124" s="248">
        <f t="shared" si="73"/>
        <v>250000</v>
      </c>
      <c r="H4124" s="248">
        <v>10</v>
      </c>
      <c r="I4124" s="23"/>
      <c r="P4124"/>
      <c r="Q4124"/>
      <c r="R4124"/>
      <c r="S4124"/>
      <c r="T4124"/>
      <c r="U4124"/>
      <c r="V4124"/>
      <c r="W4124"/>
      <c r="X4124"/>
    </row>
    <row r="4125" spans="1:24" ht="27" x14ac:dyDescent="0.25">
      <c r="A4125" s="248">
        <v>5122</v>
      </c>
      <c r="B4125" s="248" t="s">
        <v>3949</v>
      </c>
      <c r="C4125" s="248" t="s">
        <v>3950</v>
      </c>
      <c r="D4125" s="248" t="s">
        <v>9</v>
      </c>
      <c r="E4125" s="248" t="s">
        <v>10</v>
      </c>
      <c r="F4125" s="248">
        <v>120</v>
      </c>
      <c r="G4125" s="248">
        <f t="shared" si="73"/>
        <v>3000</v>
      </c>
      <c r="H4125" s="248">
        <v>25</v>
      </c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248">
        <v>5122</v>
      </c>
      <c r="B4126" s="248" t="s">
        <v>3951</v>
      </c>
      <c r="C4126" s="248" t="s">
        <v>3952</v>
      </c>
      <c r="D4126" s="248" t="s">
        <v>9</v>
      </c>
      <c r="E4126" s="248" t="s">
        <v>10</v>
      </c>
      <c r="F4126" s="248">
        <v>150</v>
      </c>
      <c r="G4126" s="248">
        <f t="shared" si="73"/>
        <v>4800</v>
      </c>
      <c r="H4126" s="248">
        <v>32</v>
      </c>
      <c r="I4126" s="23"/>
      <c r="P4126"/>
      <c r="Q4126"/>
      <c r="R4126"/>
      <c r="S4126"/>
      <c r="T4126"/>
      <c r="U4126"/>
      <c r="V4126"/>
      <c r="W4126"/>
      <c r="X4126"/>
    </row>
    <row r="4127" spans="1:24" x14ac:dyDescent="0.25">
      <c r="A4127" s="248">
        <v>5122</v>
      </c>
      <c r="B4127" s="248" t="s">
        <v>3953</v>
      </c>
      <c r="C4127" s="248" t="s">
        <v>3954</v>
      </c>
      <c r="D4127" s="248" t="s">
        <v>9</v>
      </c>
      <c r="E4127" s="248" t="s">
        <v>10</v>
      </c>
      <c r="F4127" s="248">
        <v>8000</v>
      </c>
      <c r="G4127" s="248">
        <f t="shared" si="73"/>
        <v>48000</v>
      </c>
      <c r="H4127" s="248">
        <v>6</v>
      </c>
      <c r="I4127" s="23"/>
      <c r="P4127"/>
      <c r="Q4127"/>
      <c r="R4127"/>
      <c r="S4127"/>
      <c r="T4127"/>
      <c r="U4127"/>
      <c r="V4127"/>
      <c r="W4127"/>
      <c r="X4127"/>
    </row>
    <row r="4128" spans="1:24" x14ac:dyDescent="0.25">
      <c r="A4128" s="248">
        <v>5122</v>
      </c>
      <c r="B4128" s="248" t="s">
        <v>3955</v>
      </c>
      <c r="C4128" s="248" t="s">
        <v>3956</v>
      </c>
      <c r="D4128" s="248" t="s">
        <v>9</v>
      </c>
      <c r="E4128" s="248" t="s">
        <v>10</v>
      </c>
      <c r="F4128" s="248">
        <v>5000</v>
      </c>
      <c r="G4128" s="248">
        <f t="shared" si="73"/>
        <v>50000</v>
      </c>
      <c r="H4128" s="248">
        <v>10</v>
      </c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248">
        <v>5122</v>
      </c>
      <c r="B4129" s="248" t="s">
        <v>3957</v>
      </c>
      <c r="C4129" s="248" t="s">
        <v>3956</v>
      </c>
      <c r="D4129" s="248" t="s">
        <v>9</v>
      </c>
      <c r="E4129" s="248" t="s">
        <v>10</v>
      </c>
      <c r="F4129" s="248">
        <v>3000</v>
      </c>
      <c r="G4129" s="248">
        <f t="shared" si="73"/>
        <v>60000</v>
      </c>
      <c r="H4129" s="248">
        <v>20</v>
      </c>
      <c r="I4129" s="23"/>
      <c r="P4129"/>
      <c r="Q4129"/>
      <c r="R4129"/>
      <c r="S4129"/>
      <c r="T4129"/>
      <c r="U4129"/>
      <c r="V4129"/>
      <c r="W4129"/>
      <c r="X4129"/>
    </row>
    <row r="4130" spans="1:24" x14ac:dyDescent="0.25">
      <c r="A4130" s="248">
        <v>5122</v>
      </c>
      <c r="B4130" s="248" t="s">
        <v>3958</v>
      </c>
      <c r="C4130" s="248" t="s">
        <v>3959</v>
      </c>
      <c r="D4130" s="248" t="s">
        <v>9</v>
      </c>
      <c r="E4130" s="248" t="s">
        <v>10</v>
      </c>
      <c r="F4130" s="248">
        <v>8000</v>
      </c>
      <c r="G4130" s="248">
        <f t="shared" si="73"/>
        <v>80000</v>
      </c>
      <c r="H4130" s="248">
        <v>10</v>
      </c>
      <c r="I4130" s="23"/>
      <c r="P4130"/>
      <c r="Q4130"/>
      <c r="R4130"/>
      <c r="S4130"/>
      <c r="T4130"/>
      <c r="U4130"/>
      <c r="V4130"/>
      <c r="W4130"/>
      <c r="X4130"/>
    </row>
    <row r="4131" spans="1:24" x14ac:dyDescent="0.25">
      <c r="A4131" s="248">
        <v>5122</v>
      </c>
      <c r="B4131" s="248" t="s">
        <v>3960</v>
      </c>
      <c r="C4131" s="248" t="s">
        <v>3961</v>
      </c>
      <c r="D4131" s="248" t="s">
        <v>9</v>
      </c>
      <c r="E4131" s="248" t="s">
        <v>10</v>
      </c>
      <c r="F4131" s="248">
        <v>6000</v>
      </c>
      <c r="G4131" s="248">
        <f t="shared" si="73"/>
        <v>30000</v>
      </c>
      <c r="H4131" s="248">
        <v>5</v>
      </c>
      <c r="I4131" s="23"/>
      <c r="P4131"/>
      <c r="Q4131"/>
      <c r="R4131"/>
      <c r="S4131"/>
      <c r="T4131"/>
      <c r="U4131"/>
      <c r="V4131"/>
      <c r="W4131"/>
      <c r="X4131"/>
    </row>
    <row r="4132" spans="1:24" x14ac:dyDescent="0.25">
      <c r="A4132" s="248">
        <v>5122</v>
      </c>
      <c r="B4132" s="248" t="s">
        <v>3962</v>
      </c>
      <c r="C4132" s="248" t="s">
        <v>1476</v>
      </c>
      <c r="D4132" s="248" t="s">
        <v>9</v>
      </c>
      <c r="E4132" s="248" t="s">
        <v>10</v>
      </c>
      <c r="F4132" s="248">
        <v>3000</v>
      </c>
      <c r="G4132" s="248">
        <f t="shared" si="73"/>
        <v>75000</v>
      </c>
      <c r="H4132" s="248">
        <v>25</v>
      </c>
      <c r="I4132" s="23"/>
      <c r="P4132"/>
      <c r="Q4132"/>
      <c r="R4132"/>
      <c r="S4132"/>
      <c r="T4132"/>
      <c r="U4132"/>
      <c r="V4132"/>
      <c r="W4132"/>
      <c r="X4132"/>
    </row>
    <row r="4133" spans="1:24" x14ac:dyDescent="0.25">
      <c r="A4133" s="248">
        <v>5122</v>
      </c>
      <c r="B4133" s="248" t="s">
        <v>3963</v>
      </c>
      <c r="C4133" s="248" t="s">
        <v>2295</v>
      </c>
      <c r="D4133" s="248" t="s">
        <v>9</v>
      </c>
      <c r="E4133" s="248" t="s">
        <v>10</v>
      </c>
      <c r="F4133" s="248">
        <v>5000</v>
      </c>
      <c r="G4133" s="248">
        <f t="shared" si="73"/>
        <v>50000</v>
      </c>
      <c r="H4133" s="248">
        <v>10</v>
      </c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248">
        <v>5122</v>
      </c>
      <c r="B4134" s="248" t="s">
        <v>3964</v>
      </c>
      <c r="C4134" s="248" t="s">
        <v>2295</v>
      </c>
      <c r="D4134" s="248" t="s">
        <v>9</v>
      </c>
      <c r="E4134" s="248" t="s">
        <v>10</v>
      </c>
      <c r="F4134" s="248">
        <v>9400</v>
      </c>
      <c r="G4134" s="248">
        <f t="shared" si="73"/>
        <v>75200</v>
      </c>
      <c r="H4134" s="248">
        <v>8</v>
      </c>
      <c r="I4134" s="23"/>
      <c r="P4134"/>
      <c r="Q4134"/>
      <c r="R4134"/>
      <c r="S4134"/>
      <c r="T4134"/>
      <c r="U4134"/>
      <c r="V4134"/>
      <c r="W4134"/>
      <c r="X4134"/>
    </row>
    <row r="4135" spans="1:24" x14ac:dyDescent="0.25">
      <c r="A4135" s="248">
        <v>5122</v>
      </c>
      <c r="B4135" s="248" t="s">
        <v>3965</v>
      </c>
      <c r="C4135" s="248" t="s">
        <v>415</v>
      </c>
      <c r="D4135" s="248" t="s">
        <v>9</v>
      </c>
      <c r="E4135" s="248" t="s">
        <v>10</v>
      </c>
      <c r="F4135" s="248">
        <v>90000</v>
      </c>
      <c r="G4135" s="248">
        <f t="shared" si="73"/>
        <v>990000</v>
      </c>
      <c r="H4135" s="248">
        <v>11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40.5" x14ac:dyDescent="0.25">
      <c r="A4136" s="248">
        <v>5122</v>
      </c>
      <c r="B4136" s="248" t="s">
        <v>3966</v>
      </c>
      <c r="C4136" s="248" t="s">
        <v>3846</v>
      </c>
      <c r="D4136" s="248" t="s">
        <v>9</v>
      </c>
      <c r="E4136" s="248" t="s">
        <v>10</v>
      </c>
      <c r="F4136" s="248">
        <v>50000</v>
      </c>
      <c r="G4136" s="248">
        <f t="shared" si="73"/>
        <v>50000</v>
      </c>
      <c r="H4136" s="248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27" x14ac:dyDescent="0.25">
      <c r="A4137" s="248">
        <v>5122</v>
      </c>
      <c r="B4137" s="248" t="s">
        <v>3967</v>
      </c>
      <c r="C4137" s="248" t="s">
        <v>419</v>
      </c>
      <c r="D4137" s="248" t="s">
        <v>9</v>
      </c>
      <c r="E4137" s="248" t="s">
        <v>10</v>
      </c>
      <c r="F4137" s="248">
        <v>150000</v>
      </c>
      <c r="G4137" s="248">
        <f t="shared" si="73"/>
        <v>1800000</v>
      </c>
      <c r="H4137" s="248">
        <v>12</v>
      </c>
      <c r="I4137" s="23"/>
      <c r="P4137"/>
      <c r="Q4137"/>
      <c r="R4137"/>
      <c r="S4137"/>
      <c r="T4137"/>
      <c r="U4137"/>
      <c r="V4137"/>
      <c r="W4137"/>
      <c r="X4137"/>
    </row>
    <row r="4138" spans="1:24" ht="27" x14ac:dyDescent="0.25">
      <c r="A4138" s="248">
        <v>5122</v>
      </c>
      <c r="B4138" s="248" t="s">
        <v>3968</v>
      </c>
      <c r="C4138" s="248" t="s">
        <v>19</v>
      </c>
      <c r="D4138" s="248" t="s">
        <v>9</v>
      </c>
      <c r="E4138" s="248" t="s">
        <v>10</v>
      </c>
      <c r="F4138" s="248">
        <v>27000</v>
      </c>
      <c r="G4138" s="248">
        <f t="shared" si="73"/>
        <v>324000</v>
      </c>
      <c r="H4138" s="248">
        <v>12</v>
      </c>
      <c r="I4138" s="23"/>
      <c r="P4138"/>
      <c r="Q4138"/>
      <c r="R4138"/>
      <c r="S4138"/>
      <c r="T4138"/>
      <c r="U4138"/>
      <c r="V4138"/>
      <c r="W4138"/>
      <c r="X4138"/>
    </row>
    <row r="4139" spans="1:24" ht="40.5" x14ac:dyDescent="0.25">
      <c r="A4139" s="248">
        <v>5122</v>
      </c>
      <c r="B4139" s="248" t="s">
        <v>3969</v>
      </c>
      <c r="C4139" s="248" t="s">
        <v>3970</v>
      </c>
      <c r="D4139" s="248" t="s">
        <v>9</v>
      </c>
      <c r="E4139" s="248" t="s">
        <v>10</v>
      </c>
      <c r="F4139" s="248">
        <v>1000000</v>
      </c>
      <c r="G4139" s="248">
        <f t="shared" si="73"/>
        <v>1000000</v>
      </c>
      <c r="H4139" s="248">
        <v>1</v>
      </c>
      <c r="I4139" s="23"/>
      <c r="P4139"/>
      <c r="Q4139"/>
      <c r="R4139"/>
      <c r="S4139"/>
      <c r="T4139"/>
      <c r="U4139"/>
      <c r="V4139"/>
      <c r="W4139"/>
      <c r="X4139"/>
    </row>
    <row r="4140" spans="1:24" x14ac:dyDescent="0.25">
      <c r="A4140" s="248">
        <v>5122</v>
      </c>
      <c r="B4140" s="248" t="s">
        <v>3971</v>
      </c>
      <c r="C4140" s="248" t="s">
        <v>421</v>
      </c>
      <c r="D4140" s="248" t="s">
        <v>9</v>
      </c>
      <c r="E4140" s="248" t="s">
        <v>10</v>
      </c>
      <c r="F4140" s="248">
        <v>7000</v>
      </c>
      <c r="G4140" s="248">
        <f t="shared" si="73"/>
        <v>105000</v>
      </c>
      <c r="H4140" s="248">
        <v>15</v>
      </c>
      <c r="I4140" s="23"/>
      <c r="P4140"/>
      <c r="Q4140"/>
      <c r="R4140"/>
      <c r="S4140"/>
      <c r="T4140"/>
      <c r="U4140"/>
      <c r="V4140"/>
      <c r="W4140"/>
      <c r="X4140"/>
    </row>
    <row r="4141" spans="1:24" x14ac:dyDescent="0.25">
      <c r="A4141" s="248">
        <v>5122</v>
      </c>
      <c r="B4141" s="248" t="s">
        <v>3972</v>
      </c>
      <c r="C4141" s="248" t="s">
        <v>421</v>
      </c>
      <c r="D4141" s="248" t="s">
        <v>9</v>
      </c>
      <c r="E4141" s="248" t="s">
        <v>10</v>
      </c>
      <c r="F4141" s="248">
        <v>12000</v>
      </c>
      <c r="G4141" s="248">
        <f t="shared" si="73"/>
        <v>12000</v>
      </c>
      <c r="H4141" s="248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248">
        <v>5122</v>
      </c>
      <c r="B4142" s="248" t="s">
        <v>3973</v>
      </c>
      <c r="C4142" s="248" t="s">
        <v>2656</v>
      </c>
      <c r="D4142" s="248" t="s">
        <v>9</v>
      </c>
      <c r="E4142" s="248" t="s">
        <v>10</v>
      </c>
      <c r="F4142" s="248">
        <v>25000</v>
      </c>
      <c r="G4142" s="248">
        <f t="shared" si="73"/>
        <v>150000</v>
      </c>
      <c r="H4142" s="248">
        <v>6</v>
      </c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248">
        <v>5122</v>
      </c>
      <c r="B4143" s="248" t="s">
        <v>3974</v>
      </c>
      <c r="C4143" s="248" t="s">
        <v>3975</v>
      </c>
      <c r="D4143" s="248" t="s">
        <v>9</v>
      </c>
      <c r="E4143" s="248" t="s">
        <v>10</v>
      </c>
      <c r="F4143" s="248">
        <v>210000</v>
      </c>
      <c r="G4143" s="248">
        <f t="shared" si="73"/>
        <v>210000</v>
      </c>
      <c r="H4143" s="248">
        <v>1</v>
      </c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248">
        <v>5122</v>
      </c>
      <c r="B4144" s="248" t="s">
        <v>3976</v>
      </c>
      <c r="C4144" s="248" t="s">
        <v>2662</v>
      </c>
      <c r="D4144" s="248" t="s">
        <v>9</v>
      </c>
      <c r="E4144" s="248" t="s">
        <v>10</v>
      </c>
      <c r="F4144" s="248">
        <v>80000</v>
      </c>
      <c r="G4144" s="248">
        <f t="shared" si="73"/>
        <v>400000</v>
      </c>
      <c r="H4144" s="248">
        <v>5</v>
      </c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248">
        <v>5122</v>
      </c>
      <c r="B4145" s="248" t="s">
        <v>3977</v>
      </c>
      <c r="C4145" s="248" t="s">
        <v>1352</v>
      </c>
      <c r="D4145" s="248" t="s">
        <v>9</v>
      </c>
      <c r="E4145" s="248" t="s">
        <v>10</v>
      </c>
      <c r="F4145" s="248">
        <v>140000</v>
      </c>
      <c r="G4145" s="248">
        <f t="shared" si="73"/>
        <v>140000</v>
      </c>
      <c r="H4145" s="248">
        <v>1</v>
      </c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248">
        <v>5122</v>
      </c>
      <c r="B4146" s="248" t="s">
        <v>3978</v>
      </c>
      <c r="C4146" s="248" t="s">
        <v>3253</v>
      </c>
      <c r="D4146" s="248" t="s">
        <v>9</v>
      </c>
      <c r="E4146" s="248" t="s">
        <v>10</v>
      </c>
      <c r="F4146" s="248">
        <v>50000</v>
      </c>
      <c r="G4146" s="248">
        <f t="shared" si="73"/>
        <v>50000</v>
      </c>
      <c r="H4146" s="248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248">
        <v>5122</v>
      </c>
      <c r="B4147" s="248" t="s">
        <v>3937</v>
      </c>
      <c r="C4147" s="248" t="s">
        <v>2323</v>
      </c>
      <c r="D4147" s="248" t="s">
        <v>9</v>
      </c>
      <c r="E4147" s="248" t="s">
        <v>10</v>
      </c>
      <c r="F4147" s="248">
        <v>29000</v>
      </c>
      <c r="G4147" s="248">
        <f>+F4147*H4147</f>
        <v>290000</v>
      </c>
      <c r="H4147" s="248">
        <v>10</v>
      </c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248">
        <v>5122</v>
      </c>
      <c r="B4148" s="248" t="s">
        <v>3938</v>
      </c>
      <c r="C4148" s="248" t="s">
        <v>2323</v>
      </c>
      <c r="D4148" s="248" t="s">
        <v>9</v>
      </c>
      <c r="E4148" s="248" t="s">
        <v>10</v>
      </c>
      <c r="F4148" s="248">
        <v>16000</v>
      </c>
      <c r="G4148" s="248">
        <f t="shared" ref="G4148:G4154" si="74">+F4148*H4148</f>
        <v>320000</v>
      </c>
      <c r="H4148" s="248">
        <v>20</v>
      </c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248">
        <v>5122</v>
      </c>
      <c r="B4149" s="248" t="s">
        <v>3939</v>
      </c>
      <c r="C4149" s="248" t="s">
        <v>2323</v>
      </c>
      <c r="D4149" s="248" t="s">
        <v>9</v>
      </c>
      <c r="E4149" s="248" t="s">
        <v>10</v>
      </c>
      <c r="F4149" s="248">
        <v>120000</v>
      </c>
      <c r="G4149" s="248">
        <f t="shared" si="74"/>
        <v>120000</v>
      </c>
      <c r="H4149" s="248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248">
        <v>5122</v>
      </c>
      <c r="B4150" s="248" t="s">
        <v>3940</v>
      </c>
      <c r="C4150" s="248" t="s">
        <v>3432</v>
      </c>
      <c r="D4150" s="248" t="s">
        <v>9</v>
      </c>
      <c r="E4150" s="248" t="s">
        <v>10</v>
      </c>
      <c r="F4150" s="248">
        <v>120000</v>
      </c>
      <c r="G4150" s="248">
        <f t="shared" si="74"/>
        <v>120000</v>
      </c>
      <c r="H4150" s="248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248">
        <v>5122</v>
      </c>
      <c r="B4151" s="248" t="s">
        <v>3941</v>
      </c>
      <c r="C4151" s="248" t="s">
        <v>2327</v>
      </c>
      <c r="D4151" s="248" t="s">
        <v>9</v>
      </c>
      <c r="E4151" s="248" t="s">
        <v>10</v>
      </c>
      <c r="F4151" s="248">
        <v>68000</v>
      </c>
      <c r="G4151" s="248">
        <f t="shared" si="74"/>
        <v>68000</v>
      </c>
      <c r="H4151" s="248">
        <v>1</v>
      </c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248">
        <v>5122</v>
      </c>
      <c r="B4152" s="248" t="s">
        <v>3942</v>
      </c>
      <c r="C4152" s="248" t="s">
        <v>3445</v>
      </c>
      <c r="D4152" s="248" t="s">
        <v>9</v>
      </c>
      <c r="E4152" s="248" t="s">
        <v>10</v>
      </c>
      <c r="F4152" s="248">
        <v>110000</v>
      </c>
      <c r="G4152" s="248">
        <f t="shared" si="74"/>
        <v>110000</v>
      </c>
      <c r="H4152" s="248">
        <v>1</v>
      </c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248">
        <v>5122</v>
      </c>
      <c r="B4153" s="248" t="s">
        <v>3943</v>
      </c>
      <c r="C4153" s="248" t="s">
        <v>3438</v>
      </c>
      <c r="D4153" s="248" t="s">
        <v>9</v>
      </c>
      <c r="E4153" s="248" t="s">
        <v>10</v>
      </c>
      <c r="F4153" s="248">
        <v>52000</v>
      </c>
      <c r="G4153" s="248">
        <f t="shared" si="74"/>
        <v>52000</v>
      </c>
      <c r="H4153" s="248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248">
        <v>5122</v>
      </c>
      <c r="B4154" s="248" t="s">
        <v>3944</v>
      </c>
      <c r="C4154" s="248" t="s">
        <v>2216</v>
      </c>
      <c r="D4154" s="248" t="s">
        <v>9</v>
      </c>
      <c r="E4154" s="248" t="s">
        <v>857</v>
      </c>
      <c r="F4154" s="248">
        <v>7000</v>
      </c>
      <c r="G4154" s="248">
        <f t="shared" si="74"/>
        <v>175000</v>
      </c>
      <c r="H4154" s="248">
        <v>25</v>
      </c>
      <c r="I4154" s="23"/>
      <c r="P4154"/>
      <c r="Q4154"/>
      <c r="R4154"/>
      <c r="S4154"/>
      <c r="T4154"/>
      <c r="U4154"/>
      <c r="V4154"/>
      <c r="W4154"/>
      <c r="X4154"/>
    </row>
    <row r="4155" spans="1:24" ht="40.5" x14ac:dyDescent="0.25">
      <c r="A4155" s="60">
        <v>4252</v>
      </c>
      <c r="B4155" s="248" t="s">
        <v>965</v>
      </c>
      <c r="C4155" s="248" t="s">
        <v>525</v>
      </c>
      <c r="D4155" s="248" t="s">
        <v>384</v>
      </c>
      <c r="E4155" s="248" t="s">
        <v>14</v>
      </c>
      <c r="F4155" s="248">
        <v>150000</v>
      </c>
      <c r="G4155" s="248">
        <v>150000</v>
      </c>
      <c r="H4155" s="248">
        <v>1</v>
      </c>
      <c r="I4155" s="23"/>
      <c r="P4155"/>
      <c r="Q4155"/>
      <c r="R4155"/>
      <c r="S4155"/>
      <c r="T4155"/>
      <c r="U4155"/>
      <c r="V4155"/>
      <c r="W4155"/>
      <c r="X4155"/>
    </row>
    <row r="4156" spans="1:24" ht="35.25" customHeight="1" x14ac:dyDescent="0.25">
      <c r="A4156" s="248">
        <v>4252</v>
      </c>
      <c r="B4156" s="248" t="s">
        <v>966</v>
      </c>
      <c r="C4156" s="248" t="s">
        <v>525</v>
      </c>
      <c r="D4156" s="248" t="s">
        <v>384</v>
      </c>
      <c r="E4156" s="248" t="s">
        <v>14</v>
      </c>
      <c r="F4156" s="248">
        <v>785000</v>
      </c>
      <c r="G4156" s="248">
        <v>785000</v>
      </c>
      <c r="H4156" s="248">
        <v>1</v>
      </c>
      <c r="I4156" s="23"/>
      <c r="P4156"/>
      <c r="Q4156"/>
      <c r="R4156"/>
      <c r="S4156"/>
      <c r="T4156"/>
      <c r="U4156"/>
      <c r="V4156"/>
      <c r="W4156"/>
      <c r="X4156"/>
    </row>
    <row r="4157" spans="1:24" ht="36" customHeight="1" x14ac:dyDescent="0.25">
      <c r="A4157" s="248">
        <v>4252</v>
      </c>
      <c r="B4157" s="248" t="s">
        <v>967</v>
      </c>
      <c r="C4157" s="248" t="s">
        <v>528</v>
      </c>
      <c r="D4157" s="248" t="s">
        <v>384</v>
      </c>
      <c r="E4157" s="248" t="s">
        <v>14</v>
      </c>
      <c r="F4157" s="248">
        <v>200000</v>
      </c>
      <c r="G4157" s="248">
        <v>200000</v>
      </c>
      <c r="H4157" s="248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ht="54" x14ac:dyDescent="0.25">
      <c r="A4158" s="248">
        <v>4252</v>
      </c>
      <c r="B4158" s="248" t="s">
        <v>968</v>
      </c>
      <c r="C4158" s="248" t="s">
        <v>531</v>
      </c>
      <c r="D4158" s="248" t="s">
        <v>384</v>
      </c>
      <c r="E4158" s="248" t="s">
        <v>14</v>
      </c>
      <c r="F4158" s="248">
        <v>700000</v>
      </c>
      <c r="G4158" s="248">
        <v>700000</v>
      </c>
      <c r="H4158" s="248">
        <v>1</v>
      </c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248">
        <v>4267</v>
      </c>
      <c r="B4159" s="248" t="s">
        <v>963</v>
      </c>
      <c r="C4159" s="248" t="s">
        <v>544</v>
      </c>
      <c r="D4159" s="248" t="s">
        <v>9</v>
      </c>
      <c r="E4159" s="248" t="s">
        <v>11</v>
      </c>
      <c r="F4159" s="248">
        <v>59.94</v>
      </c>
      <c r="G4159" s="248">
        <f>+F4159*H4159</f>
        <v>959040</v>
      </c>
      <c r="H4159" s="248">
        <v>16000</v>
      </c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248">
        <v>4267</v>
      </c>
      <c r="B4160" s="248" t="s">
        <v>964</v>
      </c>
      <c r="C4160" s="248" t="s">
        <v>544</v>
      </c>
      <c r="D4160" s="248" t="s">
        <v>9</v>
      </c>
      <c r="E4160" s="248" t="s">
        <v>11</v>
      </c>
      <c r="F4160" s="248">
        <v>200</v>
      </c>
      <c r="G4160" s="248">
        <f t="shared" ref="G4160:G4161" si="75">+F4160*H4160</f>
        <v>200000</v>
      </c>
      <c r="H4160" s="248">
        <v>1000</v>
      </c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248">
        <v>4269</v>
      </c>
      <c r="B4161" s="248" t="s">
        <v>653</v>
      </c>
      <c r="C4161" s="248" t="s">
        <v>654</v>
      </c>
      <c r="D4161" s="248" t="s">
        <v>9</v>
      </c>
      <c r="E4161" s="248" t="s">
        <v>10</v>
      </c>
      <c r="F4161" s="248">
        <v>620.5</v>
      </c>
      <c r="G4161" s="248">
        <f t="shared" si="75"/>
        <v>372300</v>
      </c>
      <c r="H4161" s="248">
        <v>600</v>
      </c>
      <c r="I4161" s="23"/>
      <c r="P4161"/>
      <c r="Q4161"/>
      <c r="R4161"/>
      <c r="S4161"/>
      <c r="T4161"/>
      <c r="U4161"/>
      <c r="V4161"/>
      <c r="W4161"/>
      <c r="X4161"/>
    </row>
    <row r="4162" spans="1:24" x14ac:dyDescent="0.25">
      <c r="A4162" s="60">
        <v>4269</v>
      </c>
      <c r="B4162" s="60" t="s">
        <v>655</v>
      </c>
      <c r="C4162" s="60" t="s">
        <v>654</v>
      </c>
      <c r="D4162" s="248" t="s">
        <v>9</v>
      </c>
      <c r="E4162" s="248" t="s">
        <v>10</v>
      </c>
      <c r="F4162" s="248">
        <v>191.72</v>
      </c>
      <c r="G4162" s="248">
        <f>F4162*H4162</f>
        <v>113114.8</v>
      </c>
      <c r="H4162" s="248">
        <v>590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60">
        <v>4269</v>
      </c>
      <c r="B4163" s="60" t="s">
        <v>656</v>
      </c>
      <c r="C4163" s="60" t="s">
        <v>657</v>
      </c>
      <c r="D4163" s="248" t="s">
        <v>9</v>
      </c>
      <c r="E4163" s="248" t="s">
        <v>10</v>
      </c>
      <c r="F4163" s="248">
        <v>26033.34</v>
      </c>
      <c r="G4163" s="248">
        <f>F4163*H4163</f>
        <v>390500.1</v>
      </c>
      <c r="H4163" s="248">
        <v>15</v>
      </c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60">
        <v>4264</v>
      </c>
      <c r="B4164" s="60" t="s">
        <v>481</v>
      </c>
      <c r="C4164" s="60" t="s">
        <v>232</v>
      </c>
      <c r="D4164" s="248" t="s">
        <v>9</v>
      </c>
      <c r="E4164" s="248" t="s">
        <v>11</v>
      </c>
      <c r="F4164" s="248">
        <v>490</v>
      </c>
      <c r="G4164" s="248">
        <f>F4164*H4164</f>
        <v>7682710</v>
      </c>
      <c r="H4164" s="248">
        <v>15679</v>
      </c>
      <c r="I4164" s="23"/>
      <c r="P4164"/>
      <c r="Q4164"/>
      <c r="R4164"/>
      <c r="S4164"/>
      <c r="T4164"/>
      <c r="U4164"/>
      <c r="V4164"/>
      <c r="W4164"/>
      <c r="X4164"/>
    </row>
    <row r="4165" spans="1:24" ht="15" customHeight="1" x14ac:dyDescent="0.25">
      <c r="A4165" s="533" t="s">
        <v>16</v>
      </c>
      <c r="B4165" s="534"/>
      <c r="C4165" s="534"/>
      <c r="D4165" s="534"/>
      <c r="E4165" s="534"/>
      <c r="F4165" s="534"/>
      <c r="G4165" s="534"/>
      <c r="H4165" s="535"/>
      <c r="I4165" s="23"/>
      <c r="P4165"/>
      <c r="Q4165"/>
      <c r="R4165"/>
      <c r="S4165"/>
      <c r="T4165"/>
      <c r="U4165"/>
      <c r="V4165"/>
      <c r="W4165"/>
      <c r="X4165"/>
    </row>
    <row r="4166" spans="1:24" ht="27" x14ac:dyDescent="0.25">
      <c r="A4166" s="248">
        <v>4251</v>
      </c>
      <c r="B4166" s="248" t="s">
        <v>3408</v>
      </c>
      <c r="C4166" s="248" t="s">
        <v>20</v>
      </c>
      <c r="D4166" s="248" t="s">
        <v>384</v>
      </c>
      <c r="E4166" s="248" t="s">
        <v>14</v>
      </c>
      <c r="F4166" s="248">
        <v>3528000</v>
      </c>
      <c r="G4166" s="248">
        <v>3528000</v>
      </c>
      <c r="H4166" s="248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ht="15" customHeight="1" x14ac:dyDescent="0.25">
      <c r="A4167" s="536" t="s">
        <v>4931</v>
      </c>
      <c r="B4167" s="537"/>
      <c r="C4167" s="537"/>
      <c r="D4167" s="537"/>
      <c r="E4167" s="537"/>
      <c r="F4167" s="537"/>
      <c r="G4167" s="537"/>
      <c r="H4167" s="538"/>
      <c r="I4167" s="23"/>
      <c r="P4167"/>
      <c r="Q4167"/>
      <c r="R4167"/>
      <c r="S4167"/>
      <c r="T4167"/>
      <c r="U4167"/>
      <c r="V4167"/>
      <c r="W4167"/>
      <c r="X4167"/>
    </row>
    <row r="4168" spans="1:24" ht="15" customHeight="1" x14ac:dyDescent="0.25">
      <c r="A4168" s="533" t="s">
        <v>12</v>
      </c>
      <c r="B4168" s="534"/>
      <c r="C4168" s="534"/>
      <c r="D4168" s="534"/>
      <c r="E4168" s="534"/>
      <c r="F4168" s="534"/>
      <c r="G4168" s="534"/>
      <c r="H4168" s="535"/>
      <c r="I4168" s="23"/>
      <c r="P4168"/>
      <c r="Q4168"/>
      <c r="R4168"/>
      <c r="S4168"/>
      <c r="T4168"/>
      <c r="U4168"/>
      <c r="V4168"/>
      <c r="W4168"/>
      <c r="X4168"/>
    </row>
    <row r="4169" spans="1:24" x14ac:dyDescent="0.25">
      <c r="A4169" s="142"/>
      <c r="B4169" s="142"/>
      <c r="C4169" s="142"/>
      <c r="D4169" s="142"/>
      <c r="E4169" s="142"/>
      <c r="F4169" s="142"/>
      <c r="G4169" s="142"/>
      <c r="H4169" s="142"/>
      <c r="I4169" s="23"/>
      <c r="P4169"/>
      <c r="Q4169"/>
      <c r="R4169"/>
      <c r="S4169"/>
      <c r="T4169"/>
      <c r="U4169"/>
      <c r="V4169"/>
      <c r="W4169"/>
      <c r="X4169"/>
    </row>
    <row r="4170" spans="1:24" s="442" customFormat="1" ht="15" customHeight="1" x14ac:dyDescent="0.25">
      <c r="A4170" s="536" t="s">
        <v>235</v>
      </c>
      <c r="B4170" s="537"/>
      <c r="C4170" s="537"/>
      <c r="D4170" s="537"/>
      <c r="E4170" s="537"/>
      <c r="F4170" s="537"/>
      <c r="G4170" s="537"/>
      <c r="H4170" s="538"/>
      <c r="I4170" s="445"/>
    </row>
    <row r="4171" spans="1:24" s="442" customFormat="1" ht="15" customHeight="1" x14ac:dyDescent="0.25">
      <c r="A4171" s="533" t="s">
        <v>8</v>
      </c>
      <c r="B4171" s="534"/>
      <c r="C4171" s="534"/>
      <c r="D4171" s="534"/>
      <c r="E4171" s="534"/>
      <c r="F4171" s="534"/>
      <c r="G4171" s="534"/>
      <c r="H4171" s="535"/>
      <c r="I4171" s="445"/>
    </row>
    <row r="4172" spans="1:24" s="442" customFormat="1" x14ac:dyDescent="0.25">
      <c r="A4172" s="447">
        <v>5129</v>
      </c>
      <c r="B4172" s="466" t="s">
        <v>5559</v>
      </c>
      <c r="C4172" s="447" t="s">
        <v>5303</v>
      </c>
      <c r="D4172" s="447" t="s">
        <v>9</v>
      </c>
      <c r="E4172" s="480" t="s">
        <v>858</v>
      </c>
      <c r="F4172" s="481">
        <v>810</v>
      </c>
      <c r="G4172" s="481">
        <f>H4172*F4172</f>
        <v>2262330</v>
      </c>
      <c r="H4172" s="481">
        <v>2793</v>
      </c>
      <c r="I4172" s="445"/>
    </row>
    <row r="4173" spans="1:24" s="442" customFormat="1" x14ac:dyDescent="0.25">
      <c r="A4173" s="447">
        <v>5129</v>
      </c>
      <c r="B4173" s="466" t="s">
        <v>5560</v>
      </c>
      <c r="C4173" s="447" t="s">
        <v>5303</v>
      </c>
      <c r="D4173" s="447" t="s">
        <v>9</v>
      </c>
      <c r="E4173" s="480" t="s">
        <v>858</v>
      </c>
      <c r="F4173" s="481">
        <v>620</v>
      </c>
      <c r="G4173" s="481">
        <f>H4173*F4173</f>
        <v>1737612</v>
      </c>
      <c r="H4173" s="481">
        <v>2802.6</v>
      </c>
      <c r="I4173" s="445"/>
    </row>
    <row r="4174" spans="1:24" ht="15" customHeight="1" x14ac:dyDescent="0.25">
      <c r="A4174" s="536" t="s">
        <v>4930</v>
      </c>
      <c r="B4174" s="537"/>
      <c r="C4174" s="537"/>
      <c r="D4174" s="537"/>
      <c r="E4174" s="537"/>
      <c r="F4174" s="537"/>
      <c r="G4174" s="537"/>
      <c r="H4174" s="538"/>
      <c r="I4174" s="23"/>
      <c r="P4174"/>
      <c r="Q4174"/>
      <c r="R4174"/>
      <c r="S4174"/>
      <c r="T4174"/>
      <c r="U4174"/>
      <c r="V4174"/>
      <c r="W4174"/>
      <c r="X4174"/>
    </row>
    <row r="4175" spans="1:24" ht="15" customHeight="1" x14ac:dyDescent="0.25">
      <c r="A4175" s="533" t="s">
        <v>16</v>
      </c>
      <c r="B4175" s="534"/>
      <c r="C4175" s="534"/>
      <c r="D4175" s="534"/>
      <c r="E4175" s="534"/>
      <c r="F4175" s="534"/>
      <c r="G4175" s="534"/>
      <c r="H4175" s="535"/>
      <c r="I4175" s="23"/>
      <c r="P4175"/>
      <c r="Q4175"/>
      <c r="R4175"/>
      <c r="S4175"/>
      <c r="T4175"/>
      <c r="U4175"/>
      <c r="V4175"/>
      <c r="W4175"/>
      <c r="X4175"/>
    </row>
    <row r="4176" spans="1:24" s="442" customFormat="1" ht="27" x14ac:dyDescent="0.25">
      <c r="A4176" s="474">
        <v>5134</v>
      </c>
      <c r="B4176" s="474" t="s">
        <v>5122</v>
      </c>
      <c r="C4176" s="474" t="s">
        <v>17</v>
      </c>
      <c r="D4176" s="474" t="s">
        <v>15</v>
      </c>
      <c r="E4176" s="474" t="s">
        <v>14</v>
      </c>
      <c r="F4176" s="474">
        <v>180000</v>
      </c>
      <c r="G4176" s="474">
        <v>180000</v>
      </c>
      <c r="H4176" s="444">
        <v>1</v>
      </c>
      <c r="I4176" s="443"/>
    </row>
    <row r="4177" spans="1:9" s="442" customFormat="1" ht="27" x14ac:dyDescent="0.25">
      <c r="A4177" s="474">
        <v>5134</v>
      </c>
      <c r="B4177" s="474" t="s">
        <v>5123</v>
      </c>
      <c r="C4177" s="474" t="s">
        <v>17</v>
      </c>
      <c r="D4177" s="474" t="s">
        <v>15</v>
      </c>
      <c r="E4177" s="474" t="s">
        <v>14</v>
      </c>
      <c r="F4177" s="474">
        <v>200000</v>
      </c>
      <c r="G4177" s="474">
        <v>200000</v>
      </c>
      <c r="H4177" s="444">
        <v>1</v>
      </c>
      <c r="I4177" s="443"/>
    </row>
    <row r="4178" spans="1:9" s="442" customFormat="1" ht="27" x14ac:dyDescent="0.25">
      <c r="A4178" s="474">
        <v>5134</v>
      </c>
      <c r="B4178" s="474" t="s">
        <v>5124</v>
      </c>
      <c r="C4178" s="474" t="s">
        <v>17</v>
      </c>
      <c r="D4178" s="474" t="s">
        <v>15</v>
      </c>
      <c r="E4178" s="474" t="s">
        <v>14</v>
      </c>
      <c r="F4178" s="474">
        <v>190000</v>
      </c>
      <c r="G4178" s="474">
        <v>190000</v>
      </c>
      <c r="H4178" s="444">
        <v>1</v>
      </c>
      <c r="I4178" s="443"/>
    </row>
    <row r="4179" spans="1:9" s="442" customFormat="1" ht="27" x14ac:dyDescent="0.25">
      <c r="A4179" s="474">
        <v>5134</v>
      </c>
      <c r="B4179" s="474" t="s">
        <v>5125</v>
      </c>
      <c r="C4179" s="474" t="s">
        <v>17</v>
      </c>
      <c r="D4179" s="474" t="s">
        <v>15</v>
      </c>
      <c r="E4179" s="474" t="s">
        <v>14</v>
      </c>
      <c r="F4179" s="474">
        <v>210000</v>
      </c>
      <c r="G4179" s="474">
        <v>210000</v>
      </c>
      <c r="H4179" s="444">
        <v>1</v>
      </c>
      <c r="I4179" s="443"/>
    </row>
    <row r="4180" spans="1:9" s="442" customFormat="1" ht="27" x14ac:dyDescent="0.25">
      <c r="A4180" s="474">
        <v>5134</v>
      </c>
      <c r="B4180" s="474" t="s">
        <v>5126</v>
      </c>
      <c r="C4180" s="474" t="s">
        <v>17</v>
      </c>
      <c r="D4180" s="474" t="s">
        <v>15</v>
      </c>
      <c r="E4180" s="474" t="s">
        <v>14</v>
      </c>
      <c r="F4180" s="474">
        <v>150000</v>
      </c>
      <c r="G4180" s="474">
        <v>150000</v>
      </c>
      <c r="H4180" s="444">
        <v>1</v>
      </c>
      <c r="I4180" s="443"/>
    </row>
    <row r="4181" spans="1:9" s="442" customFormat="1" ht="27" x14ac:dyDescent="0.25">
      <c r="A4181" s="474">
        <v>5134</v>
      </c>
      <c r="B4181" s="474" t="s">
        <v>5127</v>
      </c>
      <c r="C4181" s="474" t="s">
        <v>17</v>
      </c>
      <c r="D4181" s="474" t="s">
        <v>15</v>
      </c>
      <c r="E4181" s="474" t="s">
        <v>14</v>
      </c>
      <c r="F4181" s="474">
        <v>160000</v>
      </c>
      <c r="G4181" s="474">
        <v>160000</v>
      </c>
      <c r="H4181" s="444">
        <v>1</v>
      </c>
      <c r="I4181" s="443"/>
    </row>
    <row r="4182" spans="1:9" s="442" customFormat="1" ht="27" x14ac:dyDescent="0.25">
      <c r="A4182" s="474">
        <v>5134</v>
      </c>
      <c r="B4182" s="474" t="s">
        <v>5128</v>
      </c>
      <c r="C4182" s="474" t="s">
        <v>17</v>
      </c>
      <c r="D4182" s="474" t="s">
        <v>15</v>
      </c>
      <c r="E4182" s="474" t="s">
        <v>14</v>
      </c>
      <c r="F4182" s="474">
        <v>290000</v>
      </c>
      <c r="G4182" s="474">
        <v>290000</v>
      </c>
      <c r="H4182" s="444">
        <v>1</v>
      </c>
      <c r="I4182" s="443"/>
    </row>
    <row r="4183" spans="1:9" s="442" customFormat="1" ht="27" x14ac:dyDescent="0.25">
      <c r="A4183" s="474">
        <v>5134</v>
      </c>
      <c r="B4183" s="474" t="s">
        <v>5129</v>
      </c>
      <c r="C4183" s="474" t="s">
        <v>17</v>
      </c>
      <c r="D4183" s="474" t="s">
        <v>15</v>
      </c>
      <c r="E4183" s="474" t="s">
        <v>14</v>
      </c>
      <c r="F4183" s="474">
        <v>190000</v>
      </c>
      <c r="G4183" s="474">
        <v>190000</v>
      </c>
      <c r="H4183" s="444">
        <v>1</v>
      </c>
      <c r="I4183" s="443"/>
    </row>
    <row r="4184" spans="1:9" s="442" customFormat="1" ht="27" x14ac:dyDescent="0.25">
      <c r="A4184" s="474">
        <v>5134</v>
      </c>
      <c r="B4184" s="474" t="s">
        <v>5130</v>
      </c>
      <c r="C4184" s="474" t="s">
        <v>17</v>
      </c>
      <c r="D4184" s="474" t="s">
        <v>15</v>
      </c>
      <c r="E4184" s="474" t="s">
        <v>14</v>
      </c>
      <c r="F4184" s="474">
        <v>170000</v>
      </c>
      <c r="G4184" s="474">
        <v>170000</v>
      </c>
      <c r="H4184" s="444">
        <v>1</v>
      </c>
      <c r="I4184" s="443"/>
    </row>
    <row r="4185" spans="1:9" s="442" customFormat="1" ht="27" x14ac:dyDescent="0.25">
      <c r="A4185" s="474">
        <v>5134</v>
      </c>
      <c r="B4185" s="474" t="s">
        <v>5131</v>
      </c>
      <c r="C4185" s="474" t="s">
        <v>17</v>
      </c>
      <c r="D4185" s="474" t="s">
        <v>15</v>
      </c>
      <c r="E4185" s="474" t="s">
        <v>14</v>
      </c>
      <c r="F4185" s="474">
        <v>100000</v>
      </c>
      <c r="G4185" s="474">
        <v>100000</v>
      </c>
      <c r="H4185" s="444">
        <v>1</v>
      </c>
      <c r="I4185" s="443"/>
    </row>
    <row r="4186" spans="1:9" s="442" customFormat="1" ht="27" x14ac:dyDescent="0.25">
      <c r="A4186" s="474">
        <v>5134</v>
      </c>
      <c r="B4186" s="474" t="s">
        <v>5132</v>
      </c>
      <c r="C4186" s="474" t="s">
        <v>17</v>
      </c>
      <c r="D4186" s="474" t="s">
        <v>15</v>
      </c>
      <c r="E4186" s="474" t="s">
        <v>14</v>
      </c>
      <c r="F4186" s="474">
        <v>300000</v>
      </c>
      <c r="G4186" s="474">
        <v>300000</v>
      </c>
      <c r="H4186" s="444">
        <v>1</v>
      </c>
      <c r="I4186" s="443"/>
    </row>
    <row r="4187" spans="1:9" s="442" customFormat="1" ht="27" x14ac:dyDescent="0.25">
      <c r="A4187" s="474">
        <v>5134</v>
      </c>
      <c r="B4187" s="474" t="s">
        <v>5133</v>
      </c>
      <c r="C4187" s="474" t="s">
        <v>17</v>
      </c>
      <c r="D4187" s="474" t="s">
        <v>15</v>
      </c>
      <c r="E4187" s="474" t="s">
        <v>14</v>
      </c>
      <c r="F4187" s="474">
        <v>150000</v>
      </c>
      <c r="G4187" s="474">
        <v>150000</v>
      </c>
      <c r="H4187" s="444">
        <v>1</v>
      </c>
      <c r="I4187" s="443"/>
    </row>
    <row r="4188" spans="1:9" s="442" customFormat="1" ht="27" x14ac:dyDescent="0.25">
      <c r="A4188" s="474">
        <v>5134</v>
      </c>
      <c r="B4188" s="474" t="s">
        <v>5134</v>
      </c>
      <c r="C4188" s="474" t="s">
        <v>17</v>
      </c>
      <c r="D4188" s="474" t="s">
        <v>15</v>
      </c>
      <c r="E4188" s="474" t="s">
        <v>14</v>
      </c>
      <c r="F4188" s="474">
        <v>120000</v>
      </c>
      <c r="G4188" s="474">
        <v>120000</v>
      </c>
      <c r="H4188" s="444">
        <v>1</v>
      </c>
      <c r="I4188" s="443"/>
    </row>
    <row r="4189" spans="1:9" s="442" customFormat="1" ht="27" x14ac:dyDescent="0.25">
      <c r="A4189" s="474">
        <v>5134</v>
      </c>
      <c r="B4189" s="474" t="s">
        <v>5135</v>
      </c>
      <c r="C4189" s="474" t="s">
        <v>17</v>
      </c>
      <c r="D4189" s="474" t="s">
        <v>15</v>
      </c>
      <c r="E4189" s="474" t="s">
        <v>14</v>
      </c>
      <c r="F4189" s="474">
        <v>110000</v>
      </c>
      <c r="G4189" s="474">
        <v>110000</v>
      </c>
      <c r="H4189" s="444">
        <v>1</v>
      </c>
      <c r="I4189" s="443"/>
    </row>
    <row r="4190" spans="1:9" s="442" customFormat="1" ht="27" x14ac:dyDescent="0.25">
      <c r="A4190" s="474">
        <v>5134</v>
      </c>
      <c r="B4190" s="474" t="s">
        <v>5136</v>
      </c>
      <c r="C4190" s="474" t="s">
        <v>17</v>
      </c>
      <c r="D4190" s="474" t="s">
        <v>15</v>
      </c>
      <c r="E4190" s="474" t="s">
        <v>14</v>
      </c>
      <c r="F4190" s="474">
        <v>190000</v>
      </c>
      <c r="G4190" s="474">
        <v>190000</v>
      </c>
      <c r="H4190" s="444">
        <v>1</v>
      </c>
      <c r="I4190" s="443"/>
    </row>
    <row r="4191" spans="1:9" s="442" customFormat="1" ht="27" x14ac:dyDescent="0.25">
      <c r="A4191" s="474">
        <v>5134</v>
      </c>
      <c r="B4191" s="474" t="s">
        <v>5137</v>
      </c>
      <c r="C4191" s="474" t="s">
        <v>17</v>
      </c>
      <c r="D4191" s="474" t="s">
        <v>15</v>
      </c>
      <c r="E4191" s="474" t="s">
        <v>14</v>
      </c>
      <c r="F4191" s="474">
        <v>100000</v>
      </c>
      <c r="G4191" s="474">
        <v>100000</v>
      </c>
      <c r="H4191" s="444">
        <v>1</v>
      </c>
      <c r="I4191" s="443"/>
    </row>
    <row r="4192" spans="1:9" s="442" customFormat="1" ht="27" x14ac:dyDescent="0.25">
      <c r="A4192" s="474">
        <v>5134</v>
      </c>
      <c r="B4192" s="474" t="s">
        <v>5138</v>
      </c>
      <c r="C4192" s="474" t="s">
        <v>17</v>
      </c>
      <c r="D4192" s="474" t="s">
        <v>15</v>
      </c>
      <c r="E4192" s="474" t="s">
        <v>14</v>
      </c>
      <c r="F4192" s="474">
        <v>180000</v>
      </c>
      <c r="G4192" s="474">
        <v>180000</v>
      </c>
      <c r="H4192" s="444">
        <v>1</v>
      </c>
      <c r="I4192" s="443"/>
    </row>
    <row r="4193" spans="1:9" s="442" customFormat="1" ht="27" x14ac:dyDescent="0.25">
      <c r="A4193" s="474">
        <v>5134</v>
      </c>
      <c r="B4193" s="474" t="s">
        <v>5139</v>
      </c>
      <c r="C4193" s="474" t="s">
        <v>17</v>
      </c>
      <c r="D4193" s="474" t="s">
        <v>15</v>
      </c>
      <c r="E4193" s="474" t="s">
        <v>14</v>
      </c>
      <c r="F4193" s="474">
        <v>180000</v>
      </c>
      <c r="G4193" s="474">
        <v>180000</v>
      </c>
      <c r="H4193" s="444">
        <v>1</v>
      </c>
      <c r="I4193" s="443"/>
    </row>
    <row r="4194" spans="1:9" s="442" customFormat="1" ht="27" x14ac:dyDescent="0.25">
      <c r="A4194" s="474">
        <v>5134</v>
      </c>
      <c r="B4194" s="474" t="s">
        <v>5140</v>
      </c>
      <c r="C4194" s="474" t="s">
        <v>17</v>
      </c>
      <c r="D4194" s="474" t="s">
        <v>15</v>
      </c>
      <c r="E4194" s="474" t="s">
        <v>14</v>
      </c>
      <c r="F4194" s="474">
        <v>130000</v>
      </c>
      <c r="G4194" s="474">
        <v>130000</v>
      </c>
      <c r="H4194" s="444">
        <v>1</v>
      </c>
      <c r="I4194" s="443"/>
    </row>
    <row r="4195" spans="1:9" s="442" customFormat="1" ht="27" x14ac:dyDescent="0.25">
      <c r="A4195" s="474">
        <v>5134</v>
      </c>
      <c r="B4195" s="474" t="s">
        <v>5141</v>
      </c>
      <c r="C4195" s="474" t="s">
        <v>17</v>
      </c>
      <c r="D4195" s="474" t="s">
        <v>15</v>
      </c>
      <c r="E4195" s="474" t="s">
        <v>14</v>
      </c>
      <c r="F4195" s="474">
        <v>140000</v>
      </c>
      <c r="G4195" s="474">
        <v>140000</v>
      </c>
      <c r="H4195" s="444">
        <v>1</v>
      </c>
      <c r="I4195" s="443"/>
    </row>
    <row r="4196" spans="1:9" s="442" customFormat="1" ht="27" x14ac:dyDescent="0.25">
      <c r="A4196" s="474">
        <v>5134</v>
      </c>
      <c r="B4196" s="474" t="s">
        <v>5142</v>
      </c>
      <c r="C4196" s="474" t="s">
        <v>17</v>
      </c>
      <c r="D4196" s="474" t="s">
        <v>15</v>
      </c>
      <c r="E4196" s="474" t="s">
        <v>14</v>
      </c>
      <c r="F4196" s="474">
        <v>140000</v>
      </c>
      <c r="G4196" s="474">
        <v>140000</v>
      </c>
      <c r="H4196" s="444">
        <v>1</v>
      </c>
      <c r="I4196" s="443"/>
    </row>
    <row r="4197" spans="1:9" s="442" customFormat="1" ht="27" x14ac:dyDescent="0.25">
      <c r="A4197" s="474">
        <v>5134</v>
      </c>
      <c r="B4197" s="474" t="s">
        <v>5143</v>
      </c>
      <c r="C4197" s="474" t="s">
        <v>17</v>
      </c>
      <c r="D4197" s="474" t="s">
        <v>15</v>
      </c>
      <c r="E4197" s="474" t="s">
        <v>14</v>
      </c>
      <c r="F4197" s="474">
        <v>140000</v>
      </c>
      <c r="G4197" s="474">
        <v>140000</v>
      </c>
      <c r="H4197" s="444">
        <v>1</v>
      </c>
      <c r="I4197" s="443"/>
    </row>
    <row r="4198" spans="1:9" s="442" customFormat="1" ht="27" x14ac:dyDescent="0.25">
      <c r="A4198" s="474">
        <v>5134</v>
      </c>
      <c r="B4198" s="474" t="s">
        <v>5144</v>
      </c>
      <c r="C4198" s="474" t="s">
        <v>17</v>
      </c>
      <c r="D4198" s="474" t="s">
        <v>15</v>
      </c>
      <c r="E4198" s="474" t="s">
        <v>14</v>
      </c>
      <c r="F4198" s="474">
        <v>180000</v>
      </c>
      <c r="G4198" s="474">
        <v>180000</v>
      </c>
      <c r="H4198" s="444">
        <v>1</v>
      </c>
      <c r="I4198" s="443"/>
    </row>
    <row r="4199" spans="1:9" s="442" customFormat="1" ht="27" x14ac:dyDescent="0.25">
      <c r="A4199" s="474">
        <v>5134</v>
      </c>
      <c r="B4199" s="474" t="s">
        <v>5145</v>
      </c>
      <c r="C4199" s="474" t="s">
        <v>17</v>
      </c>
      <c r="D4199" s="474" t="s">
        <v>15</v>
      </c>
      <c r="E4199" s="474" t="s">
        <v>14</v>
      </c>
      <c r="F4199" s="474">
        <v>110000</v>
      </c>
      <c r="G4199" s="474">
        <v>110000</v>
      </c>
      <c r="H4199" s="444">
        <v>1</v>
      </c>
      <c r="I4199" s="443"/>
    </row>
    <row r="4200" spans="1:9" s="442" customFormat="1" ht="27" x14ac:dyDescent="0.25">
      <c r="A4200" s="474">
        <v>5134</v>
      </c>
      <c r="B4200" s="474" t="s">
        <v>5146</v>
      </c>
      <c r="C4200" s="474" t="s">
        <v>17</v>
      </c>
      <c r="D4200" s="474" t="s">
        <v>15</v>
      </c>
      <c r="E4200" s="474" t="s">
        <v>14</v>
      </c>
      <c r="F4200" s="474">
        <v>130000</v>
      </c>
      <c r="G4200" s="474">
        <v>130000</v>
      </c>
      <c r="H4200" s="444">
        <v>1</v>
      </c>
      <c r="I4200" s="443"/>
    </row>
    <row r="4201" spans="1:9" s="442" customFormat="1" ht="27" x14ac:dyDescent="0.25">
      <c r="A4201" s="474">
        <v>5134</v>
      </c>
      <c r="B4201" s="474" t="s">
        <v>5147</v>
      </c>
      <c r="C4201" s="474" t="s">
        <v>17</v>
      </c>
      <c r="D4201" s="474" t="s">
        <v>15</v>
      </c>
      <c r="E4201" s="474" t="s">
        <v>14</v>
      </c>
      <c r="F4201" s="474">
        <v>120000</v>
      </c>
      <c r="G4201" s="474">
        <v>120000</v>
      </c>
      <c r="H4201" s="444">
        <v>1</v>
      </c>
      <c r="I4201" s="443"/>
    </row>
    <row r="4202" spans="1:9" s="442" customFormat="1" ht="27" x14ac:dyDescent="0.25">
      <c r="A4202" s="474">
        <v>5134</v>
      </c>
      <c r="B4202" s="474" t="s">
        <v>5148</v>
      </c>
      <c r="C4202" s="474" t="s">
        <v>17</v>
      </c>
      <c r="D4202" s="474" t="s">
        <v>15</v>
      </c>
      <c r="E4202" s="474" t="s">
        <v>14</v>
      </c>
      <c r="F4202" s="474">
        <v>270000</v>
      </c>
      <c r="G4202" s="474">
        <v>270000</v>
      </c>
      <c r="H4202" s="444">
        <v>1</v>
      </c>
      <c r="I4202" s="443"/>
    </row>
    <row r="4203" spans="1:9" s="442" customFormat="1" ht="27" x14ac:dyDescent="0.25">
      <c r="A4203" s="474">
        <v>5134</v>
      </c>
      <c r="B4203" s="474" t="s">
        <v>5149</v>
      </c>
      <c r="C4203" s="474" t="s">
        <v>17</v>
      </c>
      <c r="D4203" s="474" t="s">
        <v>15</v>
      </c>
      <c r="E4203" s="474" t="s">
        <v>14</v>
      </c>
      <c r="F4203" s="474">
        <v>190000</v>
      </c>
      <c r="G4203" s="474">
        <v>190000</v>
      </c>
      <c r="H4203" s="444">
        <v>1</v>
      </c>
      <c r="I4203" s="443"/>
    </row>
    <row r="4204" spans="1:9" s="442" customFormat="1" ht="27" x14ac:dyDescent="0.25">
      <c r="A4204" s="474">
        <v>5134</v>
      </c>
      <c r="B4204" s="474" t="s">
        <v>5150</v>
      </c>
      <c r="C4204" s="474" t="s">
        <v>17</v>
      </c>
      <c r="D4204" s="474" t="s">
        <v>15</v>
      </c>
      <c r="E4204" s="474" t="s">
        <v>14</v>
      </c>
      <c r="F4204" s="474">
        <v>170000</v>
      </c>
      <c r="G4204" s="474">
        <v>170000</v>
      </c>
      <c r="H4204" s="444">
        <v>1</v>
      </c>
      <c r="I4204" s="443"/>
    </row>
    <row r="4205" spans="1:9" s="442" customFormat="1" ht="27" x14ac:dyDescent="0.25">
      <c r="A4205" s="474">
        <v>5134</v>
      </c>
      <c r="B4205" s="474" t="s">
        <v>5151</v>
      </c>
      <c r="C4205" s="474" t="s">
        <v>17</v>
      </c>
      <c r="D4205" s="474" t="s">
        <v>15</v>
      </c>
      <c r="E4205" s="474" t="s">
        <v>14</v>
      </c>
      <c r="F4205" s="474">
        <v>260000</v>
      </c>
      <c r="G4205" s="474">
        <v>260000</v>
      </c>
      <c r="H4205" s="444">
        <v>1</v>
      </c>
      <c r="I4205" s="443"/>
    </row>
    <row r="4206" spans="1:9" s="442" customFormat="1" ht="27" x14ac:dyDescent="0.25">
      <c r="A4206" s="474">
        <v>5134</v>
      </c>
      <c r="B4206" s="474" t="s">
        <v>5152</v>
      </c>
      <c r="C4206" s="474" t="s">
        <v>17</v>
      </c>
      <c r="D4206" s="474" t="s">
        <v>15</v>
      </c>
      <c r="E4206" s="474" t="s">
        <v>14</v>
      </c>
      <c r="F4206" s="474">
        <v>350000</v>
      </c>
      <c r="G4206" s="474">
        <v>350000</v>
      </c>
      <c r="H4206" s="444">
        <v>1</v>
      </c>
      <c r="I4206" s="443"/>
    </row>
    <row r="4207" spans="1:9" s="442" customFormat="1" ht="27" x14ac:dyDescent="0.25">
      <c r="A4207" s="474">
        <v>5134</v>
      </c>
      <c r="B4207" s="474" t="s">
        <v>5153</v>
      </c>
      <c r="C4207" s="474" t="s">
        <v>17</v>
      </c>
      <c r="D4207" s="474" t="s">
        <v>15</v>
      </c>
      <c r="E4207" s="474" t="s">
        <v>14</v>
      </c>
      <c r="F4207" s="474">
        <v>80000</v>
      </c>
      <c r="G4207" s="474">
        <v>80000</v>
      </c>
      <c r="H4207" s="444">
        <v>1</v>
      </c>
      <c r="I4207" s="443"/>
    </row>
    <row r="4208" spans="1:9" s="442" customFormat="1" ht="27" x14ac:dyDescent="0.25">
      <c r="A4208" s="474">
        <v>5134</v>
      </c>
      <c r="B4208" s="474" t="s">
        <v>5154</v>
      </c>
      <c r="C4208" s="474" t="s">
        <v>17</v>
      </c>
      <c r="D4208" s="474" t="s">
        <v>15</v>
      </c>
      <c r="E4208" s="474" t="s">
        <v>14</v>
      </c>
      <c r="F4208" s="474">
        <v>80000</v>
      </c>
      <c r="G4208" s="474">
        <v>80000</v>
      </c>
      <c r="H4208" s="444">
        <v>1</v>
      </c>
      <c r="I4208" s="443"/>
    </row>
    <row r="4209" spans="1:24" s="442" customFormat="1" ht="27" x14ac:dyDescent="0.25">
      <c r="A4209" s="474">
        <v>5134</v>
      </c>
      <c r="B4209" s="474" t="s">
        <v>5155</v>
      </c>
      <c r="C4209" s="474" t="s">
        <v>17</v>
      </c>
      <c r="D4209" s="474" t="s">
        <v>15</v>
      </c>
      <c r="E4209" s="474" t="s">
        <v>14</v>
      </c>
      <c r="F4209" s="474">
        <v>130000</v>
      </c>
      <c r="G4209" s="474">
        <v>130000</v>
      </c>
      <c r="H4209" s="444">
        <v>1</v>
      </c>
      <c r="I4209" s="443"/>
    </row>
    <row r="4210" spans="1:24" s="442" customFormat="1" ht="27" x14ac:dyDescent="0.25">
      <c r="A4210" s="474">
        <v>5134</v>
      </c>
      <c r="B4210" s="474" t="s">
        <v>5156</v>
      </c>
      <c r="C4210" s="474" t="s">
        <v>17</v>
      </c>
      <c r="D4210" s="474" t="s">
        <v>15</v>
      </c>
      <c r="E4210" s="474" t="s">
        <v>14</v>
      </c>
      <c r="F4210" s="474">
        <v>110000</v>
      </c>
      <c r="G4210" s="474">
        <v>110000</v>
      </c>
      <c r="H4210" s="444">
        <v>1</v>
      </c>
      <c r="I4210" s="443"/>
    </row>
    <row r="4211" spans="1:24" s="442" customFormat="1" ht="27" x14ac:dyDescent="0.25">
      <c r="A4211" s="474">
        <v>5134</v>
      </c>
      <c r="B4211" s="474" t="s">
        <v>5157</v>
      </c>
      <c r="C4211" s="474" t="s">
        <v>17</v>
      </c>
      <c r="D4211" s="474" t="s">
        <v>15</v>
      </c>
      <c r="E4211" s="474" t="s">
        <v>14</v>
      </c>
      <c r="F4211" s="474">
        <v>210000</v>
      </c>
      <c r="G4211" s="474">
        <v>210000</v>
      </c>
      <c r="H4211" s="444">
        <v>1</v>
      </c>
      <c r="I4211" s="443"/>
    </row>
    <row r="4212" spans="1:24" ht="15" customHeight="1" x14ac:dyDescent="0.25">
      <c r="A4212" s="533" t="s">
        <v>12</v>
      </c>
      <c r="B4212" s="534"/>
      <c r="C4212" s="534"/>
      <c r="D4212" s="534"/>
      <c r="E4212" s="534"/>
      <c r="F4212" s="534"/>
      <c r="G4212" s="534"/>
      <c r="H4212" s="535"/>
      <c r="P4212"/>
      <c r="Q4212"/>
      <c r="R4212"/>
      <c r="S4212"/>
      <c r="T4212"/>
      <c r="U4212"/>
      <c r="V4212"/>
      <c r="W4212"/>
      <c r="X4212"/>
    </row>
    <row r="4213" spans="1:24" ht="27" x14ac:dyDescent="0.25">
      <c r="A4213" s="429">
        <v>5134</v>
      </c>
      <c r="B4213" s="429" t="s">
        <v>4519</v>
      </c>
      <c r="C4213" s="429" t="s">
        <v>395</v>
      </c>
      <c r="D4213" s="429" t="s">
        <v>384</v>
      </c>
      <c r="E4213" s="429" t="s">
        <v>14</v>
      </c>
      <c r="F4213" s="429">
        <v>15000</v>
      </c>
      <c r="G4213" s="429">
        <v>15000</v>
      </c>
      <c r="H4213" s="444"/>
      <c r="P4213"/>
      <c r="Q4213"/>
      <c r="R4213"/>
      <c r="S4213"/>
      <c r="T4213"/>
      <c r="U4213"/>
      <c r="V4213"/>
      <c r="W4213"/>
      <c r="X4213"/>
    </row>
    <row r="4214" spans="1:24" ht="27" x14ac:dyDescent="0.25">
      <c r="A4214" s="421">
        <v>5134</v>
      </c>
      <c r="B4214" s="429" t="s">
        <v>4520</v>
      </c>
      <c r="C4214" s="429" t="s">
        <v>395</v>
      </c>
      <c r="D4214" s="429" t="s">
        <v>384</v>
      </c>
      <c r="E4214" s="429" t="s">
        <v>14</v>
      </c>
      <c r="F4214" s="429">
        <v>35000</v>
      </c>
      <c r="G4214" s="429">
        <v>35000</v>
      </c>
      <c r="H4214" s="444">
        <v>1</v>
      </c>
      <c r="P4214"/>
      <c r="Q4214"/>
      <c r="R4214"/>
      <c r="S4214"/>
      <c r="T4214"/>
      <c r="U4214"/>
      <c r="V4214"/>
      <c r="W4214"/>
      <c r="X4214"/>
    </row>
    <row r="4215" spans="1:24" ht="15" customHeight="1" x14ac:dyDescent="0.25">
      <c r="A4215" s="536" t="s">
        <v>2086</v>
      </c>
      <c r="B4215" s="537"/>
      <c r="C4215" s="537"/>
      <c r="D4215" s="537"/>
      <c r="E4215" s="537"/>
      <c r="F4215" s="537"/>
      <c r="G4215" s="537"/>
      <c r="H4215" s="537"/>
      <c r="I4215" s="43"/>
      <c r="J4215" s="43"/>
      <c r="P4215"/>
      <c r="Q4215"/>
      <c r="R4215"/>
      <c r="S4215"/>
      <c r="T4215"/>
      <c r="U4215"/>
      <c r="V4215"/>
      <c r="W4215"/>
      <c r="X4215"/>
    </row>
    <row r="4216" spans="1:24" ht="15" customHeight="1" x14ac:dyDescent="0.25">
      <c r="A4216" s="554" t="s">
        <v>16</v>
      </c>
      <c r="B4216" s="555"/>
      <c r="C4216" s="555"/>
      <c r="D4216" s="555"/>
      <c r="E4216" s="555"/>
      <c r="F4216" s="555"/>
      <c r="G4216" s="555"/>
      <c r="H4216" s="556"/>
      <c r="I4216" s="23"/>
      <c r="P4216"/>
      <c r="Q4216"/>
      <c r="R4216"/>
      <c r="S4216"/>
      <c r="T4216"/>
      <c r="U4216"/>
      <c r="V4216"/>
      <c r="W4216"/>
      <c r="X4216"/>
    </row>
    <row r="4217" spans="1:24" ht="40.5" x14ac:dyDescent="0.25">
      <c r="A4217" s="42">
        <v>4251</v>
      </c>
      <c r="B4217" s="199" t="s">
        <v>992</v>
      </c>
      <c r="C4217" s="199" t="s">
        <v>24</v>
      </c>
      <c r="D4217" s="199" t="s">
        <v>15</v>
      </c>
      <c r="E4217" s="199" t="s">
        <v>14</v>
      </c>
      <c r="F4217" s="309">
        <v>94626458</v>
      </c>
      <c r="G4217" s="309">
        <v>94626458</v>
      </c>
      <c r="H4217" s="199">
        <v>1</v>
      </c>
      <c r="I4217" s="23"/>
      <c r="P4217"/>
      <c r="Q4217"/>
      <c r="R4217"/>
      <c r="S4217"/>
      <c r="T4217"/>
      <c r="U4217"/>
      <c r="V4217"/>
      <c r="W4217"/>
      <c r="X4217"/>
    </row>
    <row r="4218" spans="1:24" ht="15" customHeight="1" x14ac:dyDescent="0.25">
      <c r="A4218" s="633" t="s">
        <v>12</v>
      </c>
      <c r="B4218" s="634"/>
      <c r="C4218" s="634"/>
      <c r="D4218" s="634"/>
      <c r="E4218" s="634"/>
      <c r="F4218" s="634"/>
      <c r="G4218" s="634"/>
      <c r="H4218" s="635"/>
      <c r="I4218" s="23"/>
      <c r="P4218"/>
      <c r="Q4218"/>
      <c r="R4218"/>
      <c r="S4218"/>
      <c r="T4218"/>
      <c r="U4218"/>
      <c r="V4218"/>
      <c r="W4218"/>
      <c r="X4218"/>
    </row>
    <row r="4219" spans="1:24" ht="27" x14ac:dyDescent="0.25">
      <c r="A4219" s="208">
        <v>4251</v>
      </c>
      <c r="B4219" s="208" t="s">
        <v>1031</v>
      </c>
      <c r="C4219" s="208" t="s">
        <v>457</v>
      </c>
      <c r="D4219" s="208" t="s">
        <v>15</v>
      </c>
      <c r="E4219" s="208" t="s">
        <v>14</v>
      </c>
      <c r="F4219" s="309">
        <v>250000</v>
      </c>
      <c r="G4219" s="309">
        <v>250000</v>
      </c>
      <c r="H4219" s="208">
        <v>1</v>
      </c>
      <c r="I4219" s="23"/>
      <c r="P4219"/>
      <c r="Q4219"/>
      <c r="R4219"/>
      <c r="S4219"/>
      <c r="T4219"/>
      <c r="U4219"/>
      <c r="V4219"/>
      <c r="W4219"/>
      <c r="X4219"/>
    </row>
    <row r="4220" spans="1:24" ht="18" customHeight="1" x14ac:dyDescent="0.25">
      <c r="A4220" s="557" t="s">
        <v>4929</v>
      </c>
      <c r="B4220" s="558"/>
      <c r="C4220" s="558"/>
      <c r="D4220" s="558"/>
      <c r="E4220" s="558"/>
      <c r="F4220" s="558"/>
      <c r="G4220" s="558"/>
      <c r="H4220" s="559"/>
      <c r="I4220" s="23"/>
      <c r="P4220"/>
      <c r="Q4220"/>
      <c r="R4220"/>
      <c r="S4220"/>
      <c r="T4220"/>
      <c r="U4220"/>
      <c r="V4220"/>
      <c r="W4220"/>
      <c r="X4220"/>
    </row>
    <row r="4221" spans="1:24" ht="15" customHeight="1" x14ac:dyDescent="0.25">
      <c r="A4221" s="533" t="s">
        <v>12</v>
      </c>
      <c r="B4221" s="534"/>
      <c r="C4221" s="534"/>
      <c r="D4221" s="534"/>
      <c r="E4221" s="534"/>
      <c r="F4221" s="534"/>
      <c r="G4221" s="534"/>
      <c r="H4221" s="535"/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4"/>
      <c r="B4222" s="4"/>
      <c r="C4222" s="4"/>
      <c r="D4222" s="12"/>
      <c r="E4222" s="13"/>
      <c r="F4222" s="13"/>
      <c r="G4222" s="13"/>
      <c r="H4222" s="22"/>
      <c r="I4222" s="23"/>
      <c r="P4222"/>
      <c r="Q4222"/>
      <c r="R4222"/>
      <c r="S4222"/>
      <c r="T4222"/>
      <c r="U4222"/>
      <c r="V4222"/>
      <c r="W4222"/>
      <c r="X4222"/>
    </row>
    <row r="4223" spans="1:24" ht="15" customHeight="1" x14ac:dyDescent="0.25">
      <c r="A4223" s="536" t="s">
        <v>4925</v>
      </c>
      <c r="B4223" s="537"/>
      <c r="C4223" s="537"/>
      <c r="D4223" s="537"/>
      <c r="E4223" s="537"/>
      <c r="F4223" s="537"/>
      <c r="G4223" s="537"/>
      <c r="H4223" s="538"/>
      <c r="I4223" s="23"/>
      <c r="P4223"/>
      <c r="Q4223"/>
      <c r="R4223"/>
      <c r="S4223"/>
      <c r="T4223"/>
      <c r="U4223"/>
      <c r="V4223"/>
      <c r="W4223"/>
      <c r="X4223"/>
    </row>
    <row r="4224" spans="1:24" ht="15" customHeight="1" x14ac:dyDescent="0.25">
      <c r="A4224" s="533" t="s">
        <v>12</v>
      </c>
      <c r="B4224" s="534"/>
      <c r="C4224" s="534"/>
      <c r="D4224" s="534"/>
      <c r="E4224" s="534"/>
      <c r="F4224" s="534"/>
      <c r="G4224" s="534"/>
      <c r="H4224" s="535"/>
      <c r="I4224" s="23"/>
      <c r="P4224"/>
      <c r="Q4224"/>
      <c r="R4224"/>
      <c r="S4224"/>
      <c r="T4224"/>
      <c r="U4224"/>
      <c r="V4224"/>
      <c r="W4224"/>
      <c r="X4224"/>
    </row>
    <row r="4225" spans="1:24" ht="27" x14ac:dyDescent="0.25">
      <c r="A4225" s="433">
        <v>5113</v>
      </c>
      <c r="B4225" s="433" t="s">
        <v>4553</v>
      </c>
      <c r="C4225" s="433" t="s">
        <v>1096</v>
      </c>
      <c r="D4225" s="433" t="s">
        <v>13</v>
      </c>
      <c r="E4225" s="433" t="s">
        <v>14</v>
      </c>
      <c r="F4225" s="433">
        <v>230376</v>
      </c>
      <c r="G4225" s="433">
        <v>230376</v>
      </c>
      <c r="H4225" s="433">
        <v>1</v>
      </c>
      <c r="I4225" s="23"/>
      <c r="P4225"/>
      <c r="Q4225"/>
      <c r="R4225"/>
      <c r="S4225"/>
      <c r="T4225"/>
      <c r="U4225"/>
      <c r="V4225"/>
      <c r="W4225"/>
      <c r="X4225"/>
    </row>
    <row r="4226" spans="1:24" s="442" customFormat="1" ht="27" x14ac:dyDescent="0.25">
      <c r="A4226" s="464">
        <v>4251</v>
      </c>
      <c r="B4226" s="464" t="s">
        <v>4989</v>
      </c>
      <c r="C4226" s="464" t="s">
        <v>457</v>
      </c>
      <c r="D4226" s="464" t="s">
        <v>1215</v>
      </c>
      <c r="E4226" s="464" t="s">
        <v>14</v>
      </c>
      <c r="F4226" s="464">
        <v>425613</v>
      </c>
      <c r="G4226" s="464">
        <v>425613</v>
      </c>
      <c r="H4226" s="464">
        <v>1</v>
      </c>
      <c r="I4226" s="445"/>
    </row>
    <row r="4227" spans="1:24" ht="15" customHeight="1" x14ac:dyDescent="0.25">
      <c r="A4227" s="533" t="s">
        <v>16</v>
      </c>
      <c r="B4227" s="534"/>
      <c r="C4227" s="534"/>
      <c r="D4227" s="534"/>
      <c r="E4227" s="534"/>
      <c r="F4227" s="534"/>
      <c r="G4227" s="534"/>
      <c r="H4227" s="535"/>
      <c r="I4227" s="23"/>
      <c r="P4227"/>
      <c r="Q4227"/>
      <c r="R4227"/>
      <c r="S4227"/>
      <c r="T4227"/>
      <c r="U4227"/>
      <c r="V4227"/>
      <c r="W4227"/>
      <c r="X4227"/>
    </row>
    <row r="4228" spans="1:24" ht="40.5" x14ac:dyDescent="0.25">
      <c r="A4228" s="4">
        <v>5113</v>
      </c>
      <c r="B4228" s="4" t="s">
        <v>974</v>
      </c>
      <c r="C4228" s="4" t="s">
        <v>975</v>
      </c>
      <c r="D4228" s="4" t="s">
        <v>384</v>
      </c>
      <c r="E4228" s="4" t="s">
        <v>14</v>
      </c>
      <c r="F4228" s="464">
        <v>36588660</v>
      </c>
      <c r="G4228" s="464">
        <v>36588660</v>
      </c>
      <c r="H4228" s="4">
        <v>1</v>
      </c>
      <c r="I4228" s="23"/>
      <c r="P4228"/>
      <c r="Q4228"/>
      <c r="R4228"/>
      <c r="S4228"/>
      <c r="T4228"/>
      <c r="U4228"/>
      <c r="V4228"/>
      <c r="W4228"/>
      <c r="X4228"/>
    </row>
    <row r="4229" spans="1:24" s="442" customFormat="1" ht="27" x14ac:dyDescent="0.25">
      <c r="A4229" s="4">
        <v>4251</v>
      </c>
      <c r="B4229" s="4" t="s">
        <v>4987</v>
      </c>
      <c r="C4229" s="4" t="s">
        <v>4988</v>
      </c>
      <c r="D4229" s="4" t="s">
        <v>384</v>
      </c>
      <c r="E4229" s="4" t="s">
        <v>14</v>
      </c>
      <c r="F4229" s="464">
        <v>21608387</v>
      </c>
      <c r="G4229" s="464">
        <v>21608387</v>
      </c>
      <c r="H4229" s="4">
        <v>1</v>
      </c>
      <c r="I4229" s="445"/>
    </row>
    <row r="4230" spans="1:24" ht="15" customHeight="1" x14ac:dyDescent="0.25">
      <c r="A4230" s="536" t="s">
        <v>4928</v>
      </c>
      <c r="B4230" s="537"/>
      <c r="C4230" s="537"/>
      <c r="D4230" s="537"/>
      <c r="E4230" s="537"/>
      <c r="F4230" s="537"/>
      <c r="G4230" s="537"/>
      <c r="H4230" s="538"/>
      <c r="I4230" s="23"/>
      <c r="P4230"/>
      <c r="Q4230"/>
      <c r="R4230"/>
      <c r="S4230"/>
      <c r="T4230"/>
      <c r="U4230"/>
      <c r="V4230"/>
      <c r="W4230"/>
      <c r="X4230"/>
    </row>
    <row r="4231" spans="1:24" ht="15" customHeight="1" x14ac:dyDescent="0.25">
      <c r="A4231" s="533" t="s">
        <v>12</v>
      </c>
      <c r="B4231" s="534"/>
      <c r="C4231" s="534"/>
      <c r="D4231" s="534"/>
      <c r="E4231" s="534"/>
      <c r="F4231" s="534"/>
      <c r="G4231" s="534"/>
      <c r="H4231" s="535"/>
      <c r="I4231" s="23"/>
      <c r="P4231"/>
      <c r="Q4231"/>
      <c r="R4231"/>
      <c r="S4231"/>
      <c r="T4231"/>
      <c r="U4231"/>
      <c r="V4231"/>
      <c r="W4231"/>
      <c r="X4231"/>
    </row>
    <row r="4232" spans="1:24" x14ac:dyDescent="0.25">
      <c r="A4232" s="13"/>
      <c r="B4232" s="13"/>
      <c r="C4232" s="13"/>
      <c r="D4232" s="13"/>
      <c r="E4232" s="13"/>
      <c r="F4232" s="13"/>
      <c r="G4232" s="13"/>
      <c r="H4232" s="13"/>
      <c r="I4232" s="23"/>
      <c r="P4232"/>
      <c r="Q4232"/>
      <c r="R4232"/>
      <c r="S4232"/>
      <c r="T4232"/>
      <c r="U4232"/>
      <c r="V4232"/>
      <c r="W4232"/>
      <c r="X4232"/>
    </row>
    <row r="4233" spans="1:24" ht="15" customHeight="1" x14ac:dyDescent="0.25">
      <c r="A4233" s="533" t="s">
        <v>16</v>
      </c>
      <c r="B4233" s="534"/>
      <c r="C4233" s="534"/>
      <c r="D4233" s="534"/>
      <c r="E4233" s="534"/>
      <c r="F4233" s="534"/>
      <c r="G4233" s="534"/>
      <c r="H4233" s="535"/>
      <c r="I4233" s="23"/>
      <c r="P4233"/>
      <c r="Q4233"/>
      <c r="R4233"/>
      <c r="S4233"/>
      <c r="T4233"/>
      <c r="U4233"/>
      <c r="V4233"/>
      <c r="W4233"/>
      <c r="X4233"/>
    </row>
    <row r="4234" spans="1:24" x14ac:dyDescent="0.25">
      <c r="A4234" s="13"/>
      <c r="B4234" s="13"/>
      <c r="C4234" s="13"/>
      <c r="D4234" s="13"/>
      <c r="E4234" s="13"/>
      <c r="F4234" s="13"/>
      <c r="G4234" s="13"/>
      <c r="H4234" s="13"/>
      <c r="I4234" s="23"/>
      <c r="P4234"/>
      <c r="Q4234"/>
      <c r="R4234"/>
      <c r="S4234"/>
      <c r="T4234"/>
      <c r="U4234"/>
      <c r="V4234"/>
      <c r="W4234"/>
      <c r="X4234"/>
    </row>
    <row r="4235" spans="1:24" ht="15" customHeight="1" x14ac:dyDescent="0.25">
      <c r="A4235" s="536" t="s">
        <v>4927</v>
      </c>
      <c r="B4235" s="537"/>
      <c r="C4235" s="537"/>
      <c r="D4235" s="537"/>
      <c r="E4235" s="537"/>
      <c r="F4235" s="537"/>
      <c r="G4235" s="537"/>
      <c r="H4235" s="538"/>
      <c r="I4235" s="23"/>
      <c r="P4235"/>
      <c r="Q4235"/>
      <c r="R4235"/>
      <c r="S4235"/>
      <c r="T4235"/>
      <c r="U4235"/>
      <c r="V4235"/>
      <c r="W4235"/>
      <c r="X4235"/>
    </row>
    <row r="4236" spans="1:24" ht="15" customHeight="1" x14ac:dyDescent="0.25">
      <c r="A4236" s="533" t="s">
        <v>16</v>
      </c>
      <c r="B4236" s="534"/>
      <c r="C4236" s="534"/>
      <c r="D4236" s="534"/>
      <c r="E4236" s="534"/>
      <c r="F4236" s="534"/>
      <c r="G4236" s="534"/>
      <c r="H4236" s="535"/>
      <c r="I4236" s="23"/>
      <c r="P4236"/>
      <c r="Q4236"/>
      <c r="R4236"/>
      <c r="S4236"/>
      <c r="T4236"/>
      <c r="U4236"/>
      <c r="V4236"/>
      <c r="W4236"/>
      <c r="X4236"/>
    </row>
    <row r="4237" spans="1:24" x14ac:dyDescent="0.25">
      <c r="A4237" s="149"/>
      <c r="B4237" s="149"/>
      <c r="C4237" s="149"/>
      <c r="D4237" s="149"/>
      <c r="E4237" s="149"/>
      <c r="F4237" s="149"/>
      <c r="G4237" s="149"/>
      <c r="H4237" s="149"/>
      <c r="I4237" s="23"/>
      <c r="P4237"/>
      <c r="Q4237"/>
      <c r="R4237"/>
      <c r="S4237"/>
      <c r="T4237"/>
      <c r="U4237"/>
      <c r="V4237"/>
      <c r="W4237"/>
      <c r="X4237"/>
    </row>
    <row r="4238" spans="1:24" ht="15" customHeight="1" x14ac:dyDescent="0.25">
      <c r="A4238" s="533" t="s">
        <v>12</v>
      </c>
      <c r="B4238" s="534"/>
      <c r="C4238" s="534"/>
      <c r="D4238" s="534"/>
      <c r="E4238" s="534"/>
      <c r="F4238" s="534"/>
      <c r="G4238" s="534"/>
      <c r="H4238" s="535"/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167"/>
      <c r="B4239" s="167"/>
      <c r="C4239" s="167"/>
      <c r="D4239" s="167"/>
      <c r="E4239" s="167"/>
      <c r="F4239" s="167"/>
      <c r="G4239" s="167"/>
      <c r="H4239" s="167"/>
      <c r="I4239" s="23"/>
      <c r="P4239"/>
      <c r="Q4239"/>
      <c r="R4239"/>
      <c r="S4239"/>
      <c r="T4239"/>
      <c r="U4239"/>
      <c r="V4239"/>
      <c r="W4239"/>
      <c r="X4239"/>
    </row>
    <row r="4240" spans="1:24" ht="15" customHeight="1" x14ac:dyDescent="0.25">
      <c r="A4240" s="536" t="s">
        <v>4926</v>
      </c>
      <c r="B4240" s="537"/>
      <c r="C4240" s="537"/>
      <c r="D4240" s="537"/>
      <c r="E4240" s="537"/>
      <c r="F4240" s="537"/>
      <c r="G4240" s="537"/>
      <c r="H4240" s="538"/>
      <c r="I4240" s="23"/>
      <c r="P4240"/>
      <c r="Q4240"/>
      <c r="R4240"/>
      <c r="S4240"/>
      <c r="T4240"/>
      <c r="U4240"/>
      <c r="V4240"/>
      <c r="W4240"/>
      <c r="X4240"/>
    </row>
    <row r="4241" spans="1:24" ht="15" customHeight="1" x14ac:dyDescent="0.25">
      <c r="A4241" s="533" t="s">
        <v>16</v>
      </c>
      <c r="B4241" s="534"/>
      <c r="C4241" s="534"/>
      <c r="D4241" s="534"/>
      <c r="E4241" s="534"/>
      <c r="F4241" s="534"/>
      <c r="G4241" s="534"/>
      <c r="H4241" s="535"/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127"/>
      <c r="B4242" s="127"/>
      <c r="C4242" s="127"/>
      <c r="D4242" s="127"/>
      <c r="E4242" s="127"/>
      <c r="F4242" s="127"/>
      <c r="G4242" s="127"/>
      <c r="H4242" s="127"/>
      <c r="I4242" s="23"/>
      <c r="P4242"/>
      <c r="Q4242"/>
      <c r="R4242"/>
      <c r="S4242"/>
      <c r="T4242"/>
      <c r="U4242"/>
      <c r="V4242"/>
      <c r="W4242"/>
      <c r="X4242"/>
    </row>
    <row r="4243" spans="1:24" x14ac:dyDescent="0.25">
      <c r="A4243" s="539" t="s">
        <v>8</v>
      </c>
      <c r="B4243" s="540"/>
      <c r="C4243" s="540"/>
      <c r="D4243" s="540"/>
      <c r="E4243" s="540"/>
      <c r="F4243" s="540"/>
      <c r="G4243" s="540"/>
      <c r="H4243" s="541"/>
      <c r="I4243" s="23"/>
      <c r="P4243"/>
      <c r="Q4243"/>
      <c r="R4243"/>
      <c r="S4243"/>
      <c r="T4243"/>
      <c r="U4243"/>
      <c r="V4243"/>
      <c r="W4243"/>
      <c r="X4243"/>
    </row>
    <row r="4244" spans="1:24" x14ac:dyDescent="0.25">
      <c r="A4244" s="176"/>
      <c r="B4244" s="176"/>
      <c r="C4244" s="176"/>
      <c r="D4244" s="176"/>
      <c r="E4244" s="176"/>
      <c r="F4244" s="176"/>
      <c r="G4244" s="176"/>
      <c r="H4244" s="176"/>
      <c r="I4244" s="23"/>
      <c r="P4244"/>
      <c r="Q4244"/>
      <c r="R4244"/>
      <c r="S4244"/>
      <c r="T4244"/>
      <c r="U4244"/>
      <c r="V4244"/>
      <c r="W4244"/>
      <c r="X4244"/>
    </row>
    <row r="4245" spans="1:24" ht="15" customHeight="1" x14ac:dyDescent="0.25">
      <c r="A4245" s="536" t="s">
        <v>4925</v>
      </c>
      <c r="B4245" s="537"/>
      <c r="C4245" s="537"/>
      <c r="D4245" s="537"/>
      <c r="E4245" s="537"/>
      <c r="F4245" s="537"/>
      <c r="G4245" s="537"/>
      <c r="H4245" s="538"/>
      <c r="I4245" s="23"/>
      <c r="P4245"/>
      <c r="Q4245"/>
      <c r="R4245"/>
      <c r="S4245"/>
      <c r="T4245"/>
      <c r="U4245"/>
      <c r="V4245"/>
      <c r="W4245"/>
      <c r="X4245"/>
    </row>
    <row r="4246" spans="1:24" ht="15" customHeight="1" x14ac:dyDescent="0.25">
      <c r="A4246" s="533" t="s">
        <v>16</v>
      </c>
      <c r="B4246" s="534"/>
      <c r="C4246" s="534"/>
      <c r="D4246" s="534"/>
      <c r="E4246" s="534"/>
      <c r="F4246" s="534"/>
      <c r="G4246" s="534"/>
      <c r="H4246" s="535"/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13"/>
      <c r="B4247" s="13"/>
      <c r="C4247" s="13"/>
      <c r="D4247" s="13"/>
      <c r="E4247" s="13"/>
      <c r="F4247" s="13"/>
      <c r="G4247" s="13"/>
      <c r="H4247" s="13"/>
      <c r="I4247" s="23"/>
      <c r="P4247"/>
      <c r="Q4247"/>
      <c r="R4247"/>
      <c r="S4247"/>
      <c r="T4247"/>
      <c r="U4247"/>
      <c r="V4247"/>
      <c r="W4247"/>
      <c r="X4247"/>
    </row>
    <row r="4248" spans="1:24" ht="15" customHeight="1" x14ac:dyDescent="0.25">
      <c r="A4248" s="554" t="s">
        <v>12</v>
      </c>
      <c r="B4248" s="555"/>
      <c r="C4248" s="555"/>
      <c r="D4248" s="555"/>
      <c r="E4248" s="555"/>
      <c r="F4248" s="555"/>
      <c r="G4248" s="555"/>
      <c r="H4248" s="556"/>
      <c r="I4248" s="23"/>
      <c r="P4248"/>
      <c r="Q4248"/>
      <c r="R4248"/>
      <c r="S4248"/>
      <c r="T4248"/>
      <c r="U4248"/>
      <c r="V4248"/>
      <c r="W4248"/>
      <c r="X4248"/>
    </row>
    <row r="4249" spans="1:24" ht="27" x14ac:dyDescent="0.25">
      <c r="A4249" s="128">
        <v>5113</v>
      </c>
      <c r="B4249" s="206" t="s">
        <v>1033</v>
      </c>
      <c r="C4249" s="206" t="s">
        <v>457</v>
      </c>
      <c r="D4249" s="206" t="s">
        <v>15</v>
      </c>
      <c r="E4249" s="206" t="s">
        <v>14</v>
      </c>
      <c r="F4249" s="309">
        <v>170000</v>
      </c>
      <c r="G4249" s="309">
        <v>170000</v>
      </c>
      <c r="H4249" s="206">
        <v>1</v>
      </c>
      <c r="I4249" s="23"/>
      <c r="P4249"/>
      <c r="Q4249"/>
      <c r="R4249"/>
      <c r="S4249"/>
      <c r="T4249"/>
      <c r="U4249"/>
      <c r="V4249"/>
      <c r="W4249"/>
      <c r="X4249"/>
    </row>
    <row r="4250" spans="1:24" ht="15" customHeight="1" x14ac:dyDescent="0.25">
      <c r="A4250" s="557" t="s">
        <v>4923</v>
      </c>
      <c r="B4250" s="558"/>
      <c r="C4250" s="558"/>
      <c r="D4250" s="558"/>
      <c r="E4250" s="558"/>
      <c r="F4250" s="558"/>
      <c r="G4250" s="558"/>
      <c r="H4250" s="559"/>
      <c r="I4250" s="23"/>
      <c r="P4250"/>
      <c r="Q4250"/>
      <c r="R4250"/>
      <c r="S4250"/>
      <c r="T4250"/>
      <c r="U4250"/>
      <c r="V4250"/>
      <c r="W4250"/>
      <c r="X4250"/>
    </row>
    <row r="4251" spans="1:24" ht="15" customHeight="1" x14ac:dyDescent="0.25">
      <c r="A4251" s="533" t="s">
        <v>16</v>
      </c>
      <c r="B4251" s="534"/>
      <c r="C4251" s="534"/>
      <c r="D4251" s="534"/>
      <c r="E4251" s="534"/>
      <c r="F4251" s="534"/>
      <c r="G4251" s="534"/>
      <c r="H4251" s="535"/>
      <c r="I4251" s="23"/>
      <c r="P4251"/>
      <c r="Q4251"/>
      <c r="R4251"/>
      <c r="S4251"/>
      <c r="T4251"/>
      <c r="U4251"/>
      <c r="V4251"/>
      <c r="W4251"/>
      <c r="X4251"/>
    </row>
    <row r="4252" spans="1:24" ht="27" x14ac:dyDescent="0.25">
      <c r="A4252" s="4">
        <v>4251</v>
      </c>
      <c r="B4252" s="4" t="s">
        <v>3046</v>
      </c>
      <c r="C4252" s="4" t="s">
        <v>467</v>
      </c>
      <c r="D4252" s="4" t="s">
        <v>384</v>
      </c>
      <c r="E4252" s="4" t="s">
        <v>14</v>
      </c>
      <c r="F4252" s="4">
        <v>42200000</v>
      </c>
      <c r="G4252" s="4">
        <v>42200000</v>
      </c>
      <c r="H4252" s="4">
        <v>1</v>
      </c>
      <c r="I4252" s="23"/>
      <c r="P4252"/>
      <c r="Q4252"/>
      <c r="R4252"/>
      <c r="S4252"/>
      <c r="T4252"/>
      <c r="U4252"/>
      <c r="V4252"/>
      <c r="W4252"/>
      <c r="X4252"/>
    </row>
    <row r="4253" spans="1:24" ht="15" customHeight="1" x14ac:dyDescent="0.25">
      <c r="A4253" s="533" t="s">
        <v>12</v>
      </c>
      <c r="B4253" s="534"/>
      <c r="C4253" s="534"/>
      <c r="D4253" s="534"/>
      <c r="E4253" s="534"/>
      <c r="F4253" s="534"/>
      <c r="G4253" s="534"/>
      <c r="H4253" s="535"/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12">
        <v>4251</v>
      </c>
      <c r="B4254" s="12" t="s">
        <v>3047</v>
      </c>
      <c r="C4254" s="12" t="s">
        <v>457</v>
      </c>
      <c r="D4254" s="12" t="s">
        <v>1215</v>
      </c>
      <c r="E4254" s="12" t="s">
        <v>14</v>
      </c>
      <c r="F4254" s="12">
        <v>800000</v>
      </c>
      <c r="G4254" s="12">
        <v>800000</v>
      </c>
      <c r="H4254" s="12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s="442" customFormat="1" ht="27" x14ac:dyDescent="0.25">
      <c r="A4255" s="444">
        <v>4251</v>
      </c>
      <c r="B4255" s="444" t="s">
        <v>4980</v>
      </c>
      <c r="C4255" s="444" t="s">
        <v>457</v>
      </c>
      <c r="D4255" s="444" t="s">
        <v>1215</v>
      </c>
      <c r="E4255" s="444" t="s">
        <v>14</v>
      </c>
      <c r="F4255" s="444">
        <v>282545</v>
      </c>
      <c r="G4255" s="444">
        <v>282545</v>
      </c>
      <c r="H4255" s="444">
        <v>1</v>
      </c>
      <c r="I4255" s="445"/>
    </row>
    <row r="4256" spans="1:24" ht="14.25" customHeight="1" x14ac:dyDescent="0.25">
      <c r="A4256" s="536" t="s">
        <v>4924</v>
      </c>
      <c r="B4256" s="537"/>
      <c r="C4256" s="537"/>
      <c r="D4256" s="537"/>
      <c r="E4256" s="537"/>
      <c r="F4256" s="537"/>
      <c r="G4256" s="537"/>
      <c r="H4256" s="538"/>
      <c r="I4256" s="23"/>
      <c r="P4256"/>
      <c r="Q4256"/>
      <c r="R4256"/>
      <c r="S4256"/>
      <c r="T4256"/>
      <c r="U4256"/>
      <c r="V4256"/>
      <c r="W4256"/>
      <c r="X4256"/>
    </row>
    <row r="4257" spans="1:24" ht="15" customHeight="1" x14ac:dyDescent="0.25">
      <c r="A4257" s="533" t="s">
        <v>16</v>
      </c>
      <c r="B4257" s="534"/>
      <c r="C4257" s="534"/>
      <c r="D4257" s="534"/>
      <c r="E4257" s="534"/>
      <c r="F4257" s="534"/>
      <c r="G4257" s="534"/>
      <c r="H4257" s="535"/>
      <c r="I4257" s="23"/>
      <c r="P4257"/>
      <c r="Q4257"/>
      <c r="R4257"/>
      <c r="S4257"/>
      <c r="T4257"/>
      <c r="U4257"/>
      <c r="V4257"/>
      <c r="W4257"/>
      <c r="X4257"/>
    </row>
    <row r="4258" spans="1:24" ht="40.5" x14ac:dyDescent="0.25">
      <c r="A4258" s="4">
        <v>4251</v>
      </c>
      <c r="B4258" s="444" t="s">
        <v>4977</v>
      </c>
      <c r="C4258" s="444" t="s">
        <v>425</v>
      </c>
      <c r="D4258" s="13" t="s">
        <v>384</v>
      </c>
      <c r="E4258" s="13" t="s">
        <v>14</v>
      </c>
      <c r="F4258" s="444">
        <v>13844705</v>
      </c>
      <c r="G4258" s="444">
        <v>13844705</v>
      </c>
      <c r="H4258" s="444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ht="15" customHeight="1" x14ac:dyDescent="0.25">
      <c r="A4259" s="533" t="s">
        <v>12</v>
      </c>
      <c r="B4259" s="534"/>
      <c r="C4259" s="534"/>
      <c r="D4259" s="534"/>
      <c r="E4259" s="534"/>
      <c r="F4259" s="534"/>
      <c r="G4259" s="534"/>
      <c r="H4259" s="535"/>
      <c r="I4259" s="23"/>
      <c r="P4259"/>
      <c r="Q4259"/>
      <c r="R4259"/>
      <c r="S4259"/>
      <c r="T4259"/>
      <c r="U4259"/>
      <c r="V4259"/>
      <c r="W4259"/>
      <c r="X4259"/>
    </row>
    <row r="4260" spans="1:24" x14ac:dyDescent="0.25">
      <c r="A4260" s="12"/>
      <c r="B4260" s="12"/>
      <c r="C4260" s="12"/>
      <c r="D4260" s="12"/>
      <c r="E4260" s="12"/>
      <c r="F4260" s="12"/>
      <c r="G4260" s="12"/>
      <c r="H4260" s="12"/>
      <c r="I4260" s="23"/>
      <c r="P4260"/>
      <c r="Q4260"/>
      <c r="R4260"/>
      <c r="S4260"/>
      <c r="T4260"/>
      <c r="U4260"/>
      <c r="V4260"/>
      <c r="W4260"/>
      <c r="X4260"/>
    </row>
    <row r="4261" spans="1:24" ht="15" customHeight="1" x14ac:dyDescent="0.25">
      <c r="A4261" s="536" t="s">
        <v>83</v>
      </c>
      <c r="B4261" s="537"/>
      <c r="C4261" s="537"/>
      <c r="D4261" s="537"/>
      <c r="E4261" s="537"/>
      <c r="F4261" s="537"/>
      <c r="G4261" s="537"/>
      <c r="H4261" s="538"/>
      <c r="I4261" s="23"/>
      <c r="P4261"/>
      <c r="Q4261"/>
      <c r="R4261"/>
      <c r="S4261"/>
      <c r="T4261"/>
      <c r="U4261"/>
      <c r="V4261"/>
      <c r="W4261"/>
      <c r="X4261"/>
    </row>
    <row r="4262" spans="1:24" ht="15" customHeight="1" x14ac:dyDescent="0.25">
      <c r="A4262" s="533" t="s">
        <v>16</v>
      </c>
      <c r="B4262" s="534"/>
      <c r="C4262" s="534"/>
      <c r="D4262" s="534"/>
      <c r="E4262" s="534"/>
      <c r="F4262" s="534"/>
      <c r="G4262" s="534"/>
      <c r="H4262" s="535"/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254">
        <v>4861</v>
      </c>
      <c r="B4263" s="254" t="s">
        <v>1821</v>
      </c>
      <c r="C4263" s="254" t="s">
        <v>20</v>
      </c>
      <c r="D4263" s="254" t="s">
        <v>384</v>
      </c>
      <c r="E4263" s="325" t="s">
        <v>14</v>
      </c>
      <c r="F4263" s="325">
        <v>10290000</v>
      </c>
      <c r="G4263" s="325">
        <v>10290000</v>
      </c>
      <c r="H4263" s="325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27" x14ac:dyDescent="0.25">
      <c r="A4264" s="76">
        <v>4861</v>
      </c>
      <c r="B4264" s="254" t="s">
        <v>1025</v>
      </c>
      <c r="C4264" s="254" t="s">
        <v>20</v>
      </c>
      <c r="D4264" s="254" t="s">
        <v>384</v>
      </c>
      <c r="E4264" s="254" t="s">
        <v>14</v>
      </c>
      <c r="F4264" s="254">
        <v>0</v>
      </c>
      <c r="G4264" s="254">
        <v>0</v>
      </c>
      <c r="H4264" s="254">
        <v>1</v>
      </c>
      <c r="I4264" s="23"/>
      <c r="P4264"/>
      <c r="Q4264"/>
      <c r="R4264"/>
      <c r="S4264"/>
      <c r="T4264"/>
      <c r="U4264"/>
      <c r="V4264"/>
      <c r="W4264"/>
      <c r="X4264"/>
    </row>
    <row r="4265" spans="1:24" ht="15" customHeight="1" x14ac:dyDescent="0.25">
      <c r="A4265" s="533" t="s">
        <v>12</v>
      </c>
      <c r="B4265" s="534"/>
      <c r="C4265" s="534"/>
      <c r="D4265" s="534"/>
      <c r="E4265" s="534"/>
      <c r="F4265" s="534"/>
      <c r="G4265" s="534"/>
      <c r="H4265" s="535"/>
      <c r="I4265" s="23"/>
      <c r="P4265"/>
      <c r="Q4265"/>
      <c r="R4265"/>
      <c r="S4265"/>
      <c r="T4265"/>
      <c r="U4265"/>
      <c r="V4265"/>
      <c r="W4265"/>
      <c r="X4265"/>
    </row>
    <row r="4266" spans="1:24" ht="40.5" x14ac:dyDescent="0.25">
      <c r="A4266" s="206">
        <v>4861</v>
      </c>
      <c r="B4266" s="206" t="s">
        <v>1024</v>
      </c>
      <c r="C4266" s="206" t="s">
        <v>498</v>
      </c>
      <c r="D4266" s="206" t="s">
        <v>384</v>
      </c>
      <c r="E4266" s="206" t="s">
        <v>14</v>
      </c>
      <c r="F4266" s="318">
        <v>15000000</v>
      </c>
      <c r="G4266" s="318">
        <v>15000000</v>
      </c>
      <c r="H4266" s="206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ht="27" x14ac:dyDescent="0.25">
      <c r="A4267" s="206">
        <v>4861</v>
      </c>
      <c r="B4267" s="206" t="s">
        <v>1034</v>
      </c>
      <c r="C4267" s="206" t="s">
        <v>457</v>
      </c>
      <c r="D4267" s="206" t="s">
        <v>15</v>
      </c>
      <c r="E4267" s="206" t="s">
        <v>14</v>
      </c>
      <c r="F4267" s="318">
        <v>80000</v>
      </c>
      <c r="G4267" s="318">
        <v>80000</v>
      </c>
      <c r="H4267" s="206">
        <v>1</v>
      </c>
      <c r="I4267" s="23"/>
      <c r="P4267"/>
      <c r="Q4267"/>
      <c r="R4267"/>
      <c r="S4267"/>
      <c r="T4267"/>
      <c r="U4267"/>
      <c r="V4267"/>
      <c r="W4267"/>
      <c r="X4267"/>
    </row>
    <row r="4268" spans="1:24" ht="15" customHeight="1" x14ac:dyDescent="0.25">
      <c r="A4268" s="536" t="s">
        <v>3781</v>
      </c>
      <c r="B4268" s="537"/>
      <c r="C4268" s="537"/>
      <c r="D4268" s="537"/>
      <c r="E4268" s="537"/>
      <c r="F4268" s="537"/>
      <c r="G4268" s="537"/>
      <c r="H4268" s="538"/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533" t="s">
        <v>8</v>
      </c>
      <c r="B4269" s="534"/>
      <c r="C4269" s="534"/>
      <c r="D4269" s="534"/>
      <c r="E4269" s="534"/>
      <c r="F4269" s="534"/>
      <c r="G4269" s="534"/>
      <c r="H4269" s="535"/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380">
        <v>5129</v>
      </c>
      <c r="B4270" s="380" t="s">
        <v>3797</v>
      </c>
      <c r="C4270" s="380" t="s">
        <v>1331</v>
      </c>
      <c r="D4270" s="380" t="s">
        <v>9</v>
      </c>
      <c r="E4270" s="380" t="s">
        <v>10</v>
      </c>
      <c r="F4270" s="380">
        <v>200</v>
      </c>
      <c r="G4270" s="380">
        <f>+F4270*H4270</f>
        <v>800000</v>
      </c>
      <c r="H4270" s="380">
        <v>4000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7" x14ac:dyDescent="0.25">
      <c r="A4271" s="380">
        <v>5129</v>
      </c>
      <c r="B4271" s="380" t="s">
        <v>3798</v>
      </c>
      <c r="C4271" s="380" t="s">
        <v>1331</v>
      </c>
      <c r="D4271" s="380" t="s">
        <v>9</v>
      </c>
      <c r="E4271" s="380" t="s">
        <v>10</v>
      </c>
      <c r="F4271" s="380">
        <v>300</v>
      </c>
      <c r="G4271" s="380">
        <f>+F4271*H4271</f>
        <v>1200000</v>
      </c>
      <c r="H4271" s="380">
        <v>4000</v>
      </c>
      <c r="I4271" s="23"/>
      <c r="P4271"/>
      <c r="Q4271"/>
      <c r="R4271"/>
      <c r="S4271"/>
      <c r="T4271"/>
      <c r="U4271"/>
      <c r="V4271"/>
      <c r="W4271"/>
      <c r="X4271"/>
    </row>
    <row r="4272" spans="1:24" x14ac:dyDescent="0.25">
      <c r="A4272" s="380">
        <v>5129</v>
      </c>
      <c r="B4272" s="380" t="s">
        <v>3787</v>
      </c>
      <c r="C4272" s="380" t="s">
        <v>3239</v>
      </c>
      <c r="D4272" s="380" t="s">
        <v>9</v>
      </c>
      <c r="E4272" s="380" t="s">
        <v>10</v>
      </c>
      <c r="F4272" s="380">
        <v>120000</v>
      </c>
      <c r="G4272" s="380">
        <f>+F4272*H4272</f>
        <v>480000</v>
      </c>
      <c r="H4272" s="380">
        <v>4</v>
      </c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380">
        <v>5129</v>
      </c>
      <c r="B4273" s="380" t="s">
        <v>3788</v>
      </c>
      <c r="C4273" s="380" t="s">
        <v>1352</v>
      </c>
      <c r="D4273" s="380" t="s">
        <v>9</v>
      </c>
      <c r="E4273" s="380" t="s">
        <v>10</v>
      </c>
      <c r="F4273" s="380">
        <v>130000</v>
      </c>
      <c r="G4273" s="380">
        <f t="shared" ref="G4273:G4278" si="76">+F4273*H4273</f>
        <v>1430000</v>
      </c>
      <c r="H4273" s="380">
        <v>11</v>
      </c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380">
        <v>5129</v>
      </c>
      <c r="B4274" s="380" t="s">
        <v>3789</v>
      </c>
      <c r="C4274" s="380" t="s">
        <v>3251</v>
      </c>
      <c r="D4274" s="380" t="s">
        <v>9</v>
      </c>
      <c r="E4274" s="380" t="s">
        <v>10</v>
      </c>
      <c r="F4274" s="380">
        <v>40000</v>
      </c>
      <c r="G4274" s="380">
        <f t="shared" si="76"/>
        <v>160000</v>
      </c>
      <c r="H4274" s="380">
        <v>4</v>
      </c>
      <c r="I4274" s="23"/>
      <c r="P4274"/>
      <c r="Q4274"/>
      <c r="R4274"/>
      <c r="S4274"/>
      <c r="T4274"/>
      <c r="U4274"/>
      <c r="V4274"/>
      <c r="W4274"/>
      <c r="X4274"/>
    </row>
    <row r="4275" spans="1:24" x14ac:dyDescent="0.25">
      <c r="A4275" s="380">
        <v>5129</v>
      </c>
      <c r="B4275" s="380" t="s">
        <v>3790</v>
      </c>
      <c r="C4275" s="380" t="s">
        <v>3791</v>
      </c>
      <c r="D4275" s="380" t="s">
        <v>9</v>
      </c>
      <c r="E4275" s="380" t="s">
        <v>10</v>
      </c>
      <c r="F4275" s="380">
        <v>110000</v>
      </c>
      <c r="G4275" s="380">
        <f t="shared" si="76"/>
        <v>550000</v>
      </c>
      <c r="H4275" s="380">
        <v>5</v>
      </c>
      <c r="I4275" s="23"/>
      <c r="P4275"/>
      <c r="Q4275"/>
      <c r="R4275"/>
      <c r="S4275"/>
      <c r="T4275"/>
      <c r="U4275"/>
      <c r="V4275"/>
      <c r="W4275"/>
      <c r="X4275"/>
    </row>
    <row r="4276" spans="1:24" x14ac:dyDescent="0.25">
      <c r="A4276" s="380">
        <v>5129</v>
      </c>
      <c r="B4276" s="380" t="s">
        <v>3792</v>
      </c>
      <c r="C4276" s="380" t="s">
        <v>3793</v>
      </c>
      <c r="D4276" s="380" t="s">
        <v>9</v>
      </c>
      <c r="E4276" s="380" t="s">
        <v>10</v>
      </c>
      <c r="F4276" s="380">
        <v>60000</v>
      </c>
      <c r="G4276" s="380">
        <f t="shared" si="76"/>
        <v>240000</v>
      </c>
      <c r="H4276" s="380">
        <v>4</v>
      </c>
      <c r="I4276" s="23"/>
      <c r="P4276"/>
      <c r="Q4276"/>
      <c r="R4276"/>
      <c r="S4276"/>
      <c r="T4276"/>
      <c r="U4276"/>
      <c r="V4276"/>
      <c r="W4276"/>
      <c r="X4276"/>
    </row>
    <row r="4277" spans="1:24" x14ac:dyDescent="0.25">
      <c r="A4277" s="380">
        <v>5129</v>
      </c>
      <c r="B4277" s="380" t="s">
        <v>3794</v>
      </c>
      <c r="C4277" s="380" t="s">
        <v>1356</v>
      </c>
      <c r="D4277" s="380" t="s">
        <v>9</v>
      </c>
      <c r="E4277" s="380" t="s">
        <v>10</v>
      </c>
      <c r="F4277" s="380">
        <v>130000</v>
      </c>
      <c r="G4277" s="380">
        <f t="shared" si="76"/>
        <v>1560000</v>
      </c>
      <c r="H4277" s="380">
        <v>12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380">
        <v>5129</v>
      </c>
      <c r="B4278" s="380" t="s">
        <v>3795</v>
      </c>
      <c r="C4278" s="380" t="s">
        <v>3796</v>
      </c>
      <c r="D4278" s="380" t="s">
        <v>9</v>
      </c>
      <c r="E4278" s="380" t="s">
        <v>10</v>
      </c>
      <c r="F4278" s="380">
        <v>50000</v>
      </c>
      <c r="G4278" s="380">
        <f t="shared" si="76"/>
        <v>150000</v>
      </c>
      <c r="H4278" s="380">
        <v>3</v>
      </c>
      <c r="I4278" s="23"/>
      <c r="P4278"/>
      <c r="Q4278"/>
      <c r="R4278"/>
      <c r="S4278"/>
      <c r="T4278"/>
      <c r="U4278"/>
      <c r="V4278"/>
      <c r="W4278"/>
      <c r="X4278"/>
    </row>
    <row r="4279" spans="1:24" x14ac:dyDescent="0.25">
      <c r="A4279" s="380">
        <v>5129</v>
      </c>
      <c r="B4279" s="380" t="s">
        <v>3782</v>
      </c>
      <c r="C4279" s="380" t="s">
        <v>3243</v>
      </c>
      <c r="D4279" s="380" t="s">
        <v>9</v>
      </c>
      <c r="E4279" s="380" t="s">
        <v>10</v>
      </c>
      <c r="F4279" s="380">
        <v>8000</v>
      </c>
      <c r="G4279" s="380">
        <f>+F4279*H4279</f>
        <v>160000</v>
      </c>
      <c r="H4279" s="380">
        <v>20</v>
      </c>
      <c r="I4279" s="23"/>
      <c r="P4279"/>
      <c r="Q4279"/>
      <c r="R4279"/>
      <c r="S4279"/>
      <c r="T4279"/>
      <c r="U4279"/>
      <c r="V4279"/>
      <c r="W4279"/>
      <c r="X4279"/>
    </row>
    <row r="4280" spans="1:24" x14ac:dyDescent="0.25">
      <c r="A4280" s="380">
        <v>5129</v>
      </c>
      <c r="B4280" s="380" t="s">
        <v>3783</v>
      </c>
      <c r="C4280" s="380" t="s">
        <v>2327</v>
      </c>
      <c r="D4280" s="380" t="s">
        <v>9</v>
      </c>
      <c r="E4280" s="380" t="s">
        <v>10</v>
      </c>
      <c r="F4280" s="380">
        <v>105000</v>
      </c>
      <c r="G4280" s="380">
        <f t="shared" ref="G4280:G4283" si="77">+F4280*H4280</f>
        <v>210000</v>
      </c>
      <c r="H4280" s="380">
        <v>2</v>
      </c>
      <c r="I4280" s="23"/>
      <c r="P4280"/>
      <c r="Q4280"/>
      <c r="R4280"/>
      <c r="S4280"/>
      <c r="T4280"/>
      <c r="U4280"/>
      <c r="V4280"/>
      <c r="W4280"/>
      <c r="X4280"/>
    </row>
    <row r="4281" spans="1:24" x14ac:dyDescent="0.25">
      <c r="A4281" s="380">
        <v>5129</v>
      </c>
      <c r="B4281" s="380" t="s">
        <v>3784</v>
      </c>
      <c r="C4281" s="380" t="s">
        <v>3246</v>
      </c>
      <c r="D4281" s="380" t="s">
        <v>9</v>
      </c>
      <c r="E4281" s="380" t="s">
        <v>10</v>
      </c>
      <c r="F4281" s="380">
        <v>120000</v>
      </c>
      <c r="G4281" s="380">
        <f t="shared" si="77"/>
        <v>480000</v>
      </c>
      <c r="H4281" s="380">
        <v>4</v>
      </c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380">
        <v>5129</v>
      </c>
      <c r="B4282" s="380" t="s">
        <v>3785</v>
      </c>
      <c r="C4282" s="380" t="s">
        <v>1345</v>
      </c>
      <c r="D4282" s="380" t="s">
        <v>9</v>
      </c>
      <c r="E4282" s="380" t="s">
        <v>10</v>
      </c>
      <c r="F4282" s="380">
        <v>100000</v>
      </c>
      <c r="G4282" s="380">
        <f t="shared" si="77"/>
        <v>1000000</v>
      </c>
      <c r="H4282" s="380">
        <v>10</v>
      </c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380">
        <v>5129</v>
      </c>
      <c r="B4283" s="380" t="s">
        <v>3786</v>
      </c>
      <c r="C4283" s="380" t="s">
        <v>1347</v>
      </c>
      <c r="D4283" s="380" t="s">
        <v>9</v>
      </c>
      <c r="E4283" s="380" t="s">
        <v>10</v>
      </c>
      <c r="F4283" s="380">
        <v>120000</v>
      </c>
      <c r="G4283" s="380">
        <f t="shared" si="77"/>
        <v>480000</v>
      </c>
      <c r="H4283" s="380">
        <v>4</v>
      </c>
      <c r="I4283" s="23"/>
      <c r="P4283"/>
      <c r="Q4283"/>
      <c r="R4283"/>
      <c r="S4283"/>
      <c r="T4283"/>
      <c r="U4283"/>
      <c r="V4283"/>
      <c r="W4283"/>
      <c r="X4283"/>
    </row>
    <row r="4284" spans="1:24" ht="15" customHeight="1" x14ac:dyDescent="0.25">
      <c r="A4284" s="536" t="s">
        <v>173</v>
      </c>
      <c r="B4284" s="537"/>
      <c r="C4284" s="537"/>
      <c r="D4284" s="537"/>
      <c r="E4284" s="537"/>
      <c r="F4284" s="537"/>
      <c r="G4284" s="537"/>
      <c r="H4284" s="538"/>
      <c r="I4284" s="23"/>
      <c r="P4284"/>
      <c r="Q4284"/>
      <c r="R4284"/>
      <c r="S4284"/>
      <c r="T4284"/>
      <c r="U4284"/>
      <c r="V4284"/>
      <c r="W4284"/>
      <c r="X4284"/>
    </row>
    <row r="4285" spans="1:24" ht="16.5" customHeight="1" x14ac:dyDescent="0.25">
      <c r="A4285" s="533" t="s">
        <v>12</v>
      </c>
      <c r="B4285" s="534"/>
      <c r="C4285" s="534"/>
      <c r="D4285" s="534"/>
      <c r="E4285" s="534"/>
      <c r="F4285" s="534"/>
      <c r="G4285" s="534"/>
      <c r="H4285" s="535"/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400">
        <v>4239</v>
      </c>
      <c r="B4286" s="400" t="s">
        <v>3777</v>
      </c>
      <c r="C4286" s="400" t="s">
        <v>860</v>
      </c>
      <c r="D4286" s="400" t="s">
        <v>9</v>
      </c>
      <c r="E4286" s="400" t="s">
        <v>14</v>
      </c>
      <c r="F4286" s="400">
        <v>40000</v>
      </c>
      <c r="G4286" s="400">
        <v>40000</v>
      </c>
      <c r="H4286" s="400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27" x14ac:dyDescent="0.25">
      <c r="A4287" s="400">
        <v>4239</v>
      </c>
      <c r="B4287" s="400" t="s">
        <v>3776</v>
      </c>
      <c r="C4287" s="400" t="s">
        <v>860</v>
      </c>
      <c r="D4287" s="400" t="s">
        <v>9</v>
      </c>
      <c r="E4287" s="400" t="s">
        <v>14</v>
      </c>
      <c r="F4287" s="400">
        <v>400000</v>
      </c>
      <c r="G4287" s="400">
        <v>400000</v>
      </c>
      <c r="H4287" s="400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ht="27" x14ac:dyDescent="0.25">
      <c r="A4288" s="400">
        <v>4239</v>
      </c>
      <c r="B4288" s="400" t="s">
        <v>3774</v>
      </c>
      <c r="C4288" s="400" t="s">
        <v>860</v>
      </c>
      <c r="D4288" s="400" t="s">
        <v>9</v>
      </c>
      <c r="E4288" s="400" t="s">
        <v>14</v>
      </c>
      <c r="F4288" s="400">
        <v>200000</v>
      </c>
      <c r="G4288" s="400">
        <v>200000</v>
      </c>
      <c r="H4288" s="400">
        <v>1</v>
      </c>
      <c r="I4288" s="23"/>
      <c r="P4288"/>
      <c r="Q4288"/>
      <c r="R4288"/>
      <c r="S4288"/>
      <c r="T4288"/>
      <c r="U4288"/>
      <c r="V4288"/>
      <c r="W4288"/>
      <c r="X4288"/>
    </row>
    <row r="4289" spans="1:24" ht="27" x14ac:dyDescent="0.25">
      <c r="A4289" s="400">
        <v>4239</v>
      </c>
      <c r="B4289" s="400" t="s">
        <v>3772</v>
      </c>
      <c r="C4289" s="400" t="s">
        <v>860</v>
      </c>
      <c r="D4289" s="400" t="s">
        <v>9</v>
      </c>
      <c r="E4289" s="400" t="s">
        <v>14</v>
      </c>
      <c r="F4289" s="400">
        <v>400000</v>
      </c>
      <c r="G4289" s="400">
        <v>400000</v>
      </c>
      <c r="H4289" s="400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27" x14ac:dyDescent="0.25">
      <c r="A4290" s="400">
        <v>4239</v>
      </c>
      <c r="B4290" s="400" t="s">
        <v>3775</v>
      </c>
      <c r="C4290" s="400" t="s">
        <v>860</v>
      </c>
      <c r="D4290" s="400" t="s">
        <v>9</v>
      </c>
      <c r="E4290" s="400" t="s">
        <v>14</v>
      </c>
      <c r="F4290" s="400">
        <v>440000</v>
      </c>
      <c r="G4290" s="400">
        <v>440000</v>
      </c>
      <c r="H4290" s="400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27" x14ac:dyDescent="0.25">
      <c r="A4291" s="400">
        <v>4239</v>
      </c>
      <c r="B4291" s="400" t="s">
        <v>3773</v>
      </c>
      <c r="C4291" s="400" t="s">
        <v>860</v>
      </c>
      <c r="D4291" s="400" t="s">
        <v>9</v>
      </c>
      <c r="E4291" s="400" t="s">
        <v>14</v>
      </c>
      <c r="F4291" s="400">
        <v>480000</v>
      </c>
      <c r="G4291" s="400">
        <v>480000</v>
      </c>
      <c r="H4291" s="400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400">
        <v>4239</v>
      </c>
      <c r="B4292" s="400" t="s">
        <v>3771</v>
      </c>
      <c r="C4292" s="400" t="s">
        <v>860</v>
      </c>
      <c r="D4292" s="400" t="s">
        <v>9</v>
      </c>
      <c r="E4292" s="400" t="s">
        <v>14</v>
      </c>
      <c r="F4292" s="400">
        <v>440000</v>
      </c>
      <c r="G4292" s="400">
        <v>440000</v>
      </c>
      <c r="H4292" s="400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27" x14ac:dyDescent="0.25">
      <c r="A4293" s="400">
        <v>4239</v>
      </c>
      <c r="B4293" s="400" t="s">
        <v>3778</v>
      </c>
      <c r="C4293" s="400" t="s">
        <v>860</v>
      </c>
      <c r="D4293" s="400" t="s">
        <v>9</v>
      </c>
      <c r="E4293" s="400" t="s">
        <v>14</v>
      </c>
      <c r="F4293" s="400">
        <v>320000</v>
      </c>
      <c r="G4293" s="400">
        <v>320000</v>
      </c>
      <c r="H4293" s="400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ht="27" x14ac:dyDescent="0.25">
      <c r="A4294" s="400">
        <v>4239</v>
      </c>
      <c r="B4294" s="400" t="s">
        <v>3771</v>
      </c>
      <c r="C4294" s="400" t="s">
        <v>860</v>
      </c>
      <c r="D4294" s="400" t="s">
        <v>9</v>
      </c>
      <c r="E4294" s="400" t="s">
        <v>14</v>
      </c>
      <c r="F4294" s="400">
        <v>800000</v>
      </c>
      <c r="G4294" s="400">
        <v>800000</v>
      </c>
      <c r="H4294" s="400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ht="27" x14ac:dyDescent="0.25">
      <c r="A4295" s="400">
        <v>4239</v>
      </c>
      <c r="B4295" s="400" t="s">
        <v>3772</v>
      </c>
      <c r="C4295" s="400" t="s">
        <v>860</v>
      </c>
      <c r="D4295" s="400" t="s">
        <v>9</v>
      </c>
      <c r="E4295" s="400" t="s">
        <v>14</v>
      </c>
      <c r="F4295" s="400">
        <v>800000</v>
      </c>
      <c r="G4295" s="400">
        <v>800000</v>
      </c>
      <c r="H4295" s="400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ht="27" x14ac:dyDescent="0.25">
      <c r="A4296" s="398">
        <v>4239</v>
      </c>
      <c r="B4296" s="398" t="s">
        <v>3773</v>
      </c>
      <c r="C4296" s="398" t="s">
        <v>860</v>
      </c>
      <c r="D4296" s="398" t="s">
        <v>9</v>
      </c>
      <c r="E4296" s="398" t="s">
        <v>14</v>
      </c>
      <c r="F4296" s="398">
        <v>660000</v>
      </c>
      <c r="G4296" s="398">
        <v>660000</v>
      </c>
      <c r="H4296" s="398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27" x14ac:dyDescent="0.25">
      <c r="A4297" s="398">
        <v>4239</v>
      </c>
      <c r="B4297" s="398" t="s">
        <v>3774</v>
      </c>
      <c r="C4297" s="398" t="s">
        <v>860</v>
      </c>
      <c r="D4297" s="398" t="s">
        <v>9</v>
      </c>
      <c r="E4297" s="398" t="s">
        <v>14</v>
      </c>
      <c r="F4297" s="398">
        <v>500000</v>
      </c>
      <c r="G4297" s="398">
        <v>500000</v>
      </c>
      <c r="H4297" s="398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ht="27" x14ac:dyDescent="0.25">
      <c r="A4298" s="398">
        <v>4239</v>
      </c>
      <c r="B4298" s="398" t="s">
        <v>3775</v>
      </c>
      <c r="C4298" s="398" t="s">
        <v>860</v>
      </c>
      <c r="D4298" s="398" t="s">
        <v>9</v>
      </c>
      <c r="E4298" s="398" t="s">
        <v>14</v>
      </c>
      <c r="F4298" s="398">
        <v>360000</v>
      </c>
      <c r="G4298" s="398">
        <v>360000</v>
      </c>
      <c r="H4298" s="398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27" x14ac:dyDescent="0.25">
      <c r="A4299" s="398">
        <v>4239</v>
      </c>
      <c r="B4299" s="398" t="s">
        <v>3776</v>
      </c>
      <c r="C4299" s="398" t="s">
        <v>860</v>
      </c>
      <c r="D4299" s="398" t="s">
        <v>9</v>
      </c>
      <c r="E4299" s="398" t="s">
        <v>14</v>
      </c>
      <c r="F4299" s="398">
        <v>1200000</v>
      </c>
      <c r="G4299" s="398">
        <v>1200000</v>
      </c>
      <c r="H4299" s="398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27" x14ac:dyDescent="0.25">
      <c r="A4300" s="398">
        <v>4239</v>
      </c>
      <c r="B4300" s="398" t="s">
        <v>3777</v>
      </c>
      <c r="C4300" s="398" t="s">
        <v>860</v>
      </c>
      <c r="D4300" s="398" t="s">
        <v>9</v>
      </c>
      <c r="E4300" s="398" t="s">
        <v>14</v>
      </c>
      <c r="F4300" s="398">
        <v>700000</v>
      </c>
      <c r="G4300" s="398">
        <v>700000</v>
      </c>
      <c r="H4300" s="398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ht="27" x14ac:dyDescent="0.25">
      <c r="A4301" s="398">
        <v>4239</v>
      </c>
      <c r="B4301" s="398" t="s">
        <v>3778</v>
      </c>
      <c r="C4301" s="398" t="s">
        <v>860</v>
      </c>
      <c r="D4301" s="398" t="s">
        <v>9</v>
      </c>
      <c r="E4301" s="398" t="s">
        <v>14</v>
      </c>
      <c r="F4301" s="398">
        <v>180000</v>
      </c>
      <c r="G4301" s="398">
        <v>180000</v>
      </c>
      <c r="H4301" s="398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x14ac:dyDescent="0.25">
      <c r="A4302" s="533" t="s">
        <v>8</v>
      </c>
      <c r="B4302" s="534"/>
      <c r="C4302" s="534"/>
      <c r="D4302" s="534"/>
      <c r="E4302" s="534"/>
      <c r="F4302" s="534"/>
      <c r="G4302" s="534"/>
      <c r="H4302" s="535"/>
      <c r="I4302" s="23"/>
      <c r="P4302"/>
      <c r="Q4302"/>
      <c r="R4302"/>
      <c r="S4302"/>
      <c r="T4302"/>
      <c r="U4302"/>
      <c r="V4302"/>
      <c r="W4302"/>
      <c r="X4302"/>
    </row>
    <row r="4303" spans="1:24" x14ac:dyDescent="0.25">
      <c r="A4303" s="380">
        <v>4267</v>
      </c>
      <c r="B4303" s="380" t="s">
        <v>3779</v>
      </c>
      <c r="C4303" s="380" t="s">
        <v>960</v>
      </c>
      <c r="D4303" s="380" t="s">
        <v>384</v>
      </c>
      <c r="E4303" s="380" t="s">
        <v>10</v>
      </c>
      <c r="F4303" s="380">
        <v>15500</v>
      </c>
      <c r="G4303" s="380">
        <f>+F4303*H4303</f>
        <v>1550000</v>
      </c>
      <c r="H4303" s="380">
        <v>100</v>
      </c>
      <c r="I4303" s="23"/>
      <c r="P4303"/>
      <c r="Q4303"/>
      <c r="R4303"/>
      <c r="S4303"/>
      <c r="T4303"/>
      <c r="U4303"/>
      <c r="V4303"/>
      <c r="W4303"/>
      <c r="X4303"/>
    </row>
    <row r="4304" spans="1:24" x14ac:dyDescent="0.25">
      <c r="A4304" s="380">
        <v>4267</v>
      </c>
      <c r="B4304" s="380" t="s">
        <v>3780</v>
      </c>
      <c r="C4304" s="380" t="s">
        <v>962</v>
      </c>
      <c r="D4304" s="380" t="s">
        <v>384</v>
      </c>
      <c r="E4304" s="380" t="s">
        <v>14</v>
      </c>
      <c r="F4304" s="380">
        <v>450000</v>
      </c>
      <c r="G4304" s="380">
        <f>+F4304*H4304</f>
        <v>450000</v>
      </c>
      <c r="H4304" s="380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15" customHeight="1" x14ac:dyDescent="0.25">
      <c r="A4305" s="536" t="s">
        <v>154</v>
      </c>
      <c r="B4305" s="537"/>
      <c r="C4305" s="537"/>
      <c r="D4305" s="537"/>
      <c r="E4305" s="537"/>
      <c r="F4305" s="537"/>
      <c r="G4305" s="537"/>
      <c r="H4305" s="538"/>
      <c r="I4305" s="23"/>
      <c r="P4305"/>
      <c r="Q4305"/>
      <c r="R4305"/>
      <c r="S4305"/>
      <c r="T4305"/>
      <c r="U4305"/>
      <c r="V4305"/>
      <c r="W4305"/>
      <c r="X4305"/>
    </row>
    <row r="4306" spans="1:24" ht="15" customHeight="1" x14ac:dyDescent="0.25">
      <c r="A4306" s="533" t="s">
        <v>16</v>
      </c>
      <c r="B4306" s="534"/>
      <c r="C4306" s="534"/>
      <c r="D4306" s="534"/>
      <c r="E4306" s="534"/>
      <c r="F4306" s="534"/>
      <c r="G4306" s="534"/>
      <c r="H4306" s="535"/>
      <c r="I4306" s="23"/>
      <c r="P4306"/>
      <c r="Q4306"/>
      <c r="R4306"/>
      <c r="S4306"/>
      <c r="T4306"/>
      <c r="U4306"/>
      <c r="V4306"/>
      <c r="W4306"/>
      <c r="X4306"/>
    </row>
    <row r="4307" spans="1:24" s="442" customFormat="1" ht="40.5" x14ac:dyDescent="0.25">
      <c r="A4307" s="450">
        <v>4251</v>
      </c>
      <c r="B4307" s="450" t="s">
        <v>4753</v>
      </c>
      <c r="C4307" s="450" t="s">
        <v>425</v>
      </c>
      <c r="D4307" s="450" t="s">
        <v>384</v>
      </c>
      <c r="E4307" s="450" t="s">
        <v>14</v>
      </c>
      <c r="F4307" s="450">
        <v>29400000</v>
      </c>
      <c r="G4307" s="450">
        <v>29400000</v>
      </c>
      <c r="H4307" s="450">
        <v>1</v>
      </c>
      <c r="I4307" s="445"/>
    </row>
    <row r="4308" spans="1:24" ht="27" x14ac:dyDescent="0.25">
      <c r="A4308" s="383">
        <v>5113</v>
      </c>
      <c r="B4308" s="450" t="s">
        <v>980</v>
      </c>
      <c r="C4308" s="450" t="s">
        <v>977</v>
      </c>
      <c r="D4308" s="450" t="s">
        <v>384</v>
      </c>
      <c r="E4308" s="450" t="s">
        <v>14</v>
      </c>
      <c r="F4308" s="450">
        <v>46509</v>
      </c>
      <c r="G4308" s="450">
        <v>46509</v>
      </c>
      <c r="H4308" s="450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27" x14ac:dyDescent="0.25">
      <c r="A4309" s="383">
        <v>5113</v>
      </c>
      <c r="B4309" s="383" t="s">
        <v>979</v>
      </c>
      <c r="C4309" s="383" t="s">
        <v>977</v>
      </c>
      <c r="D4309" s="383" t="s">
        <v>384</v>
      </c>
      <c r="E4309" s="383" t="s">
        <v>14</v>
      </c>
      <c r="F4309" s="383">
        <v>989858</v>
      </c>
      <c r="G4309" s="383">
        <v>989858</v>
      </c>
      <c r="H4309" s="383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ht="27" x14ac:dyDescent="0.25">
      <c r="A4310" s="383">
        <v>5113</v>
      </c>
      <c r="B4310" s="383" t="s">
        <v>976</v>
      </c>
      <c r="C4310" s="383" t="s">
        <v>977</v>
      </c>
      <c r="D4310" s="383" t="s">
        <v>384</v>
      </c>
      <c r="E4310" s="383" t="s">
        <v>14</v>
      </c>
      <c r="F4310" s="383">
        <v>13805592</v>
      </c>
      <c r="G4310" s="383">
        <v>13805592</v>
      </c>
      <c r="H4310" s="383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ht="27" x14ac:dyDescent="0.25">
      <c r="A4311" s="383">
        <v>5113</v>
      </c>
      <c r="B4311" s="383" t="s">
        <v>978</v>
      </c>
      <c r="C4311" s="383" t="s">
        <v>977</v>
      </c>
      <c r="D4311" s="383" t="s">
        <v>384</v>
      </c>
      <c r="E4311" s="383" t="s">
        <v>14</v>
      </c>
      <c r="F4311" s="383">
        <v>28051517</v>
      </c>
      <c r="G4311" s="383">
        <v>28051517</v>
      </c>
      <c r="H4311" s="383">
        <v>1</v>
      </c>
      <c r="I4311" s="23"/>
      <c r="P4311"/>
      <c r="Q4311"/>
      <c r="R4311"/>
      <c r="S4311"/>
      <c r="T4311"/>
      <c r="U4311"/>
      <c r="V4311"/>
      <c r="W4311"/>
      <c r="X4311"/>
    </row>
    <row r="4312" spans="1:24" ht="27" x14ac:dyDescent="0.25">
      <c r="A4312" s="383">
        <v>5113</v>
      </c>
      <c r="B4312" s="383" t="s">
        <v>979</v>
      </c>
      <c r="C4312" s="383" t="s">
        <v>977</v>
      </c>
      <c r="D4312" s="383" t="s">
        <v>384</v>
      </c>
      <c r="E4312" s="383" t="s">
        <v>14</v>
      </c>
      <c r="F4312" s="383">
        <v>15052010</v>
      </c>
      <c r="G4312" s="383">
        <v>15052010</v>
      </c>
      <c r="H4312" s="383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27" x14ac:dyDescent="0.25">
      <c r="A4313" s="200">
        <v>5113</v>
      </c>
      <c r="B4313" s="200" t="s">
        <v>980</v>
      </c>
      <c r="C4313" s="200" t="s">
        <v>977</v>
      </c>
      <c r="D4313" s="200" t="s">
        <v>384</v>
      </c>
      <c r="E4313" s="200" t="s">
        <v>14</v>
      </c>
      <c r="F4313" s="200">
        <v>10804803</v>
      </c>
      <c r="G4313" s="302">
        <v>10804803</v>
      </c>
      <c r="H4313" s="200">
        <v>1</v>
      </c>
      <c r="I4313" s="23"/>
      <c r="P4313"/>
      <c r="Q4313"/>
      <c r="R4313"/>
      <c r="S4313"/>
      <c r="T4313"/>
      <c r="U4313"/>
      <c r="V4313"/>
      <c r="W4313"/>
      <c r="X4313"/>
    </row>
    <row r="4314" spans="1:24" ht="27" x14ac:dyDescent="0.25">
      <c r="A4314" s="294">
        <v>5113</v>
      </c>
      <c r="B4314" s="294" t="s">
        <v>2156</v>
      </c>
      <c r="C4314" s="294" t="s">
        <v>977</v>
      </c>
      <c r="D4314" s="294" t="s">
        <v>384</v>
      </c>
      <c r="E4314" s="294" t="s">
        <v>14</v>
      </c>
      <c r="F4314" s="294">
        <v>53799600</v>
      </c>
      <c r="G4314" s="294">
        <v>53799600</v>
      </c>
      <c r="H4314" s="294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27" x14ac:dyDescent="0.25">
      <c r="A4315" s="200">
        <v>5113</v>
      </c>
      <c r="B4315" s="200" t="s">
        <v>981</v>
      </c>
      <c r="C4315" s="200" t="s">
        <v>977</v>
      </c>
      <c r="D4315" s="200" t="s">
        <v>384</v>
      </c>
      <c r="E4315" s="200" t="s">
        <v>14</v>
      </c>
      <c r="F4315" s="200">
        <v>22871620</v>
      </c>
      <c r="G4315" s="200">
        <v>22871620</v>
      </c>
      <c r="H4315" s="200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s="442" customFormat="1" ht="27" x14ac:dyDescent="0.25">
      <c r="A4316" s="462">
        <v>5113</v>
      </c>
      <c r="B4316" s="462" t="s">
        <v>4949</v>
      </c>
      <c r="C4316" s="462" t="s">
        <v>977</v>
      </c>
      <c r="D4316" s="462" t="s">
        <v>384</v>
      </c>
      <c r="E4316" s="462" t="s">
        <v>14</v>
      </c>
      <c r="F4316" s="462">
        <v>15487260</v>
      </c>
      <c r="G4316" s="462">
        <v>15487260</v>
      </c>
      <c r="H4316" s="462">
        <v>1</v>
      </c>
      <c r="I4316" s="445"/>
    </row>
    <row r="4317" spans="1:24" s="442" customFormat="1" ht="27" x14ac:dyDescent="0.25">
      <c r="A4317" s="462">
        <v>5113</v>
      </c>
      <c r="B4317" s="462" t="s">
        <v>4950</v>
      </c>
      <c r="C4317" s="462" t="s">
        <v>977</v>
      </c>
      <c r="D4317" s="462" t="s">
        <v>384</v>
      </c>
      <c r="E4317" s="462" t="s">
        <v>14</v>
      </c>
      <c r="F4317" s="462">
        <v>30932028</v>
      </c>
      <c r="G4317" s="462">
        <v>30932028</v>
      </c>
      <c r="H4317" s="462">
        <v>1</v>
      </c>
      <c r="I4317" s="445"/>
    </row>
    <row r="4318" spans="1:24" s="442" customFormat="1" ht="27" x14ac:dyDescent="0.25">
      <c r="A4318" s="462">
        <v>5113</v>
      </c>
      <c r="B4318" s="462" t="s">
        <v>4951</v>
      </c>
      <c r="C4318" s="462" t="s">
        <v>977</v>
      </c>
      <c r="D4318" s="462" t="s">
        <v>384</v>
      </c>
      <c r="E4318" s="462" t="s">
        <v>14</v>
      </c>
      <c r="F4318" s="462">
        <v>29152716</v>
      </c>
      <c r="G4318" s="462">
        <v>29152716</v>
      </c>
      <c r="H4318" s="462">
        <v>1</v>
      </c>
      <c r="I4318" s="445"/>
    </row>
    <row r="4319" spans="1:24" s="442" customFormat="1" ht="27" x14ac:dyDescent="0.25">
      <c r="A4319" s="462">
        <v>5113</v>
      </c>
      <c r="B4319" s="462" t="s">
        <v>4952</v>
      </c>
      <c r="C4319" s="462" t="s">
        <v>977</v>
      </c>
      <c r="D4319" s="462" t="s">
        <v>384</v>
      </c>
      <c r="E4319" s="462" t="s">
        <v>14</v>
      </c>
      <c r="F4319" s="462">
        <v>28468140</v>
      </c>
      <c r="G4319" s="462">
        <v>28468140</v>
      </c>
      <c r="H4319" s="462">
        <v>1</v>
      </c>
      <c r="I4319" s="445"/>
    </row>
    <row r="4320" spans="1:24" s="442" customFormat="1" ht="27" x14ac:dyDescent="0.25">
      <c r="A4320" s="462">
        <v>5113</v>
      </c>
      <c r="B4320" s="462" t="s">
        <v>4953</v>
      </c>
      <c r="C4320" s="462" t="s">
        <v>977</v>
      </c>
      <c r="D4320" s="462" t="s">
        <v>384</v>
      </c>
      <c r="E4320" s="462" t="s">
        <v>14</v>
      </c>
      <c r="F4320" s="462">
        <v>29489892</v>
      </c>
      <c r="G4320" s="462">
        <v>29489892</v>
      </c>
      <c r="H4320" s="462">
        <v>1</v>
      </c>
      <c r="I4320" s="445"/>
    </row>
    <row r="4321" spans="1:24" s="442" customFormat="1" ht="27" x14ac:dyDescent="0.25">
      <c r="A4321" s="462">
        <v>5113</v>
      </c>
      <c r="B4321" s="462" t="s">
        <v>4954</v>
      </c>
      <c r="C4321" s="462" t="s">
        <v>977</v>
      </c>
      <c r="D4321" s="462" t="s">
        <v>384</v>
      </c>
      <c r="E4321" s="462" t="s">
        <v>14</v>
      </c>
      <c r="F4321" s="462">
        <v>27398268</v>
      </c>
      <c r="G4321" s="462">
        <v>27398268</v>
      </c>
      <c r="H4321" s="462">
        <v>1</v>
      </c>
      <c r="I4321" s="445"/>
    </row>
    <row r="4322" spans="1:24" s="442" customFormat="1" ht="27" x14ac:dyDescent="0.25">
      <c r="A4322" s="462">
        <v>5113</v>
      </c>
      <c r="B4322" s="462" t="s">
        <v>4955</v>
      </c>
      <c r="C4322" s="462" t="s">
        <v>977</v>
      </c>
      <c r="D4322" s="462" t="s">
        <v>384</v>
      </c>
      <c r="E4322" s="462" t="s">
        <v>14</v>
      </c>
      <c r="F4322" s="462">
        <v>28830276</v>
      </c>
      <c r="G4322" s="462">
        <v>28830276</v>
      </c>
      <c r="H4322" s="462">
        <v>1</v>
      </c>
      <c r="I4322" s="445"/>
    </row>
    <row r="4323" spans="1:24" s="442" customFormat="1" ht="27" x14ac:dyDescent="0.25">
      <c r="A4323" s="462">
        <v>5113</v>
      </c>
      <c r="B4323" s="462" t="s">
        <v>4956</v>
      </c>
      <c r="C4323" s="462" t="s">
        <v>977</v>
      </c>
      <c r="D4323" s="462" t="s">
        <v>384</v>
      </c>
      <c r="E4323" s="462" t="s">
        <v>14</v>
      </c>
      <c r="F4323" s="462">
        <v>13749816</v>
      </c>
      <c r="G4323" s="462">
        <v>13749816</v>
      </c>
      <c r="H4323" s="462">
        <v>1</v>
      </c>
      <c r="I4323" s="445"/>
    </row>
    <row r="4324" spans="1:24" s="442" customFormat="1" ht="27" x14ac:dyDescent="0.25">
      <c r="A4324" s="463">
        <v>4251</v>
      </c>
      <c r="B4324" s="466" t="s">
        <v>4978</v>
      </c>
      <c r="C4324" s="463" t="s">
        <v>473</v>
      </c>
      <c r="D4324" s="463" t="s">
        <v>384</v>
      </c>
      <c r="E4324" s="463" t="s">
        <v>14</v>
      </c>
      <c r="F4324" s="463">
        <v>25479846</v>
      </c>
      <c r="G4324" s="463">
        <v>25479846</v>
      </c>
      <c r="H4324" s="463">
        <v>1</v>
      </c>
      <c r="I4324" s="445"/>
    </row>
    <row r="4325" spans="1:24" ht="15" customHeight="1" x14ac:dyDescent="0.25">
      <c r="A4325" s="563" t="s">
        <v>12</v>
      </c>
      <c r="B4325" s="564"/>
      <c r="C4325" s="564"/>
      <c r="D4325" s="564"/>
      <c r="E4325" s="564"/>
      <c r="F4325" s="564"/>
      <c r="G4325" s="564"/>
      <c r="H4325" s="565"/>
      <c r="I4325" s="23"/>
      <c r="P4325"/>
      <c r="Q4325"/>
      <c r="R4325"/>
      <c r="S4325"/>
      <c r="T4325"/>
      <c r="U4325"/>
      <c r="V4325"/>
      <c r="W4325"/>
      <c r="X4325"/>
    </row>
    <row r="4326" spans="1:24" s="442" customFormat="1" ht="27" x14ac:dyDescent="0.25">
      <c r="A4326" s="450">
        <v>4251</v>
      </c>
      <c r="B4326" s="450" t="s">
        <v>4754</v>
      </c>
      <c r="C4326" s="450" t="s">
        <v>457</v>
      </c>
      <c r="D4326" s="450" t="s">
        <v>1215</v>
      </c>
      <c r="E4326" s="450" t="s">
        <v>14</v>
      </c>
      <c r="F4326" s="450">
        <v>600000</v>
      </c>
      <c r="G4326" s="450">
        <v>600000</v>
      </c>
      <c r="H4326" s="450">
        <v>1</v>
      </c>
      <c r="I4326" s="445"/>
    </row>
    <row r="4327" spans="1:24" ht="27" x14ac:dyDescent="0.25">
      <c r="A4327" s="450">
        <v>5113</v>
      </c>
      <c r="B4327" s="450" t="s">
        <v>2129</v>
      </c>
      <c r="C4327" s="450" t="s">
        <v>1096</v>
      </c>
      <c r="D4327" s="450" t="s">
        <v>13</v>
      </c>
      <c r="E4327" s="450" t="s">
        <v>14</v>
      </c>
      <c r="F4327" s="450">
        <v>375468</v>
      </c>
      <c r="G4327" s="450">
        <f>+F4327*H4327</f>
        <v>375468</v>
      </c>
      <c r="H4327" s="450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293">
        <v>5113</v>
      </c>
      <c r="B4328" s="450" t="s">
        <v>2130</v>
      </c>
      <c r="C4328" s="450" t="s">
        <v>1096</v>
      </c>
      <c r="D4328" s="450" t="s">
        <v>13</v>
      </c>
      <c r="E4328" s="450" t="s">
        <v>14</v>
      </c>
      <c r="F4328" s="450">
        <v>108624</v>
      </c>
      <c r="G4328" s="450">
        <f t="shared" ref="G4328:G4332" si="78">+F4328*H4328</f>
        <v>108624</v>
      </c>
      <c r="H4328" s="450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293">
        <v>5113</v>
      </c>
      <c r="B4329" s="293" t="s">
        <v>2131</v>
      </c>
      <c r="C4329" s="293" t="s">
        <v>1096</v>
      </c>
      <c r="D4329" s="293" t="s">
        <v>13</v>
      </c>
      <c r="E4329" s="293" t="s">
        <v>14</v>
      </c>
      <c r="F4329" s="293">
        <v>212448</v>
      </c>
      <c r="G4329" s="293">
        <f t="shared" si="78"/>
        <v>212448</v>
      </c>
      <c r="H4329" s="293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27" x14ac:dyDescent="0.25">
      <c r="A4330" s="293">
        <v>5113</v>
      </c>
      <c r="B4330" s="293" t="s">
        <v>2132</v>
      </c>
      <c r="C4330" s="293" t="s">
        <v>1096</v>
      </c>
      <c r="D4330" s="293" t="s">
        <v>13</v>
      </c>
      <c r="E4330" s="293" t="s">
        <v>14</v>
      </c>
      <c r="F4330" s="293">
        <v>111540</v>
      </c>
      <c r="G4330" s="293">
        <f t="shared" si="78"/>
        <v>111540</v>
      </c>
      <c r="H4330" s="293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27" x14ac:dyDescent="0.25">
      <c r="A4331" s="293">
        <v>5113</v>
      </c>
      <c r="B4331" s="293" t="s">
        <v>2133</v>
      </c>
      <c r="C4331" s="293" t="s">
        <v>1096</v>
      </c>
      <c r="D4331" s="293" t="s">
        <v>13</v>
      </c>
      <c r="E4331" s="293" t="s">
        <v>14</v>
      </c>
      <c r="F4331" s="293">
        <v>84612</v>
      </c>
      <c r="G4331" s="293">
        <f t="shared" si="78"/>
        <v>84612</v>
      </c>
      <c r="H4331" s="293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293">
        <v>5113</v>
      </c>
      <c r="B4332" s="293" t="s">
        <v>2134</v>
      </c>
      <c r="C4332" s="293" t="s">
        <v>1096</v>
      </c>
      <c r="D4332" s="293" t="s">
        <v>13</v>
      </c>
      <c r="E4332" s="293" t="s">
        <v>14</v>
      </c>
      <c r="F4332" s="293">
        <v>172452</v>
      </c>
      <c r="G4332" s="293">
        <f t="shared" si="78"/>
        <v>172452</v>
      </c>
      <c r="H4332" s="293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7" x14ac:dyDescent="0.25">
      <c r="A4333" s="206">
        <v>5113</v>
      </c>
      <c r="B4333" s="206" t="s">
        <v>1026</v>
      </c>
      <c r="C4333" s="206" t="s">
        <v>457</v>
      </c>
      <c r="D4333" s="206" t="s">
        <v>15</v>
      </c>
      <c r="E4333" s="206" t="s">
        <v>14</v>
      </c>
      <c r="F4333" s="206">
        <v>90000</v>
      </c>
      <c r="G4333" s="206">
        <v>90000</v>
      </c>
      <c r="H4333" s="206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206">
        <v>5113</v>
      </c>
      <c r="B4334" s="206" t="s">
        <v>1027</v>
      </c>
      <c r="C4334" s="206" t="s">
        <v>457</v>
      </c>
      <c r="D4334" s="206" t="s">
        <v>15</v>
      </c>
      <c r="E4334" s="206" t="s">
        <v>14</v>
      </c>
      <c r="F4334" s="206">
        <v>145000</v>
      </c>
      <c r="G4334" s="206">
        <v>145000</v>
      </c>
      <c r="H4334" s="206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27" x14ac:dyDescent="0.25">
      <c r="A4335" s="206">
        <v>5113</v>
      </c>
      <c r="B4335" s="206" t="s">
        <v>1028</v>
      </c>
      <c r="C4335" s="206" t="s">
        <v>457</v>
      </c>
      <c r="D4335" s="206" t="s">
        <v>15</v>
      </c>
      <c r="E4335" s="206" t="s">
        <v>14</v>
      </c>
      <c r="F4335" s="206">
        <v>90000</v>
      </c>
      <c r="G4335" s="206">
        <v>90000</v>
      </c>
      <c r="H4335" s="206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206">
        <v>5113</v>
      </c>
      <c r="B4336" s="206" t="s">
        <v>1029</v>
      </c>
      <c r="C4336" s="206" t="s">
        <v>457</v>
      </c>
      <c r="D4336" s="206" t="s">
        <v>15</v>
      </c>
      <c r="E4336" s="206" t="s">
        <v>14</v>
      </c>
      <c r="F4336" s="206">
        <v>70000</v>
      </c>
      <c r="G4336" s="206">
        <v>70000</v>
      </c>
      <c r="H4336" s="206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294">
        <v>5113</v>
      </c>
      <c r="B4337" s="294" t="s">
        <v>2157</v>
      </c>
      <c r="C4337" s="294" t="s">
        <v>457</v>
      </c>
      <c r="D4337" s="294" t="s">
        <v>15</v>
      </c>
      <c r="E4337" s="294" t="s">
        <v>14</v>
      </c>
      <c r="F4337" s="294">
        <v>170000</v>
      </c>
      <c r="G4337" s="294">
        <v>170000</v>
      </c>
      <c r="H4337" s="294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206">
        <v>5113</v>
      </c>
      <c r="B4338" s="206" t="s">
        <v>1030</v>
      </c>
      <c r="C4338" s="206" t="s">
        <v>457</v>
      </c>
      <c r="D4338" s="206" t="s">
        <v>15</v>
      </c>
      <c r="E4338" s="206" t="s">
        <v>14</v>
      </c>
      <c r="F4338" s="206">
        <v>103000</v>
      </c>
      <c r="G4338" s="206">
        <v>103000</v>
      </c>
      <c r="H4338" s="206">
        <v>1</v>
      </c>
      <c r="I4338" s="23"/>
      <c r="Q4338"/>
      <c r="R4338"/>
      <c r="S4338"/>
      <c r="T4338"/>
      <c r="U4338"/>
      <c r="V4338"/>
      <c r="W4338"/>
      <c r="X4338"/>
    </row>
    <row r="4339" spans="1:24" s="442" customFormat="1" ht="27" x14ac:dyDescent="0.25">
      <c r="A4339" s="462">
        <v>5113</v>
      </c>
      <c r="B4339" s="462" t="s">
        <v>4957</v>
      </c>
      <c r="C4339" s="462" t="s">
        <v>457</v>
      </c>
      <c r="D4339" s="462" t="s">
        <v>1215</v>
      </c>
      <c r="E4339" s="462" t="s">
        <v>14</v>
      </c>
      <c r="F4339" s="462">
        <v>303240</v>
      </c>
      <c r="G4339" s="462">
        <v>303240</v>
      </c>
      <c r="H4339" s="462">
        <v>1</v>
      </c>
      <c r="I4339" s="445"/>
      <c r="P4339" s="443"/>
    </row>
    <row r="4340" spans="1:24" s="442" customFormat="1" ht="27" x14ac:dyDescent="0.25">
      <c r="A4340" s="462">
        <v>5113</v>
      </c>
      <c r="B4340" s="462" t="s">
        <v>4958</v>
      </c>
      <c r="C4340" s="462" t="s">
        <v>457</v>
      </c>
      <c r="D4340" s="462" t="s">
        <v>1215</v>
      </c>
      <c r="E4340" s="462" t="s">
        <v>14</v>
      </c>
      <c r="F4340" s="462">
        <v>608628</v>
      </c>
      <c r="G4340" s="462">
        <v>608628</v>
      </c>
      <c r="H4340" s="462">
        <v>1</v>
      </c>
      <c r="I4340" s="445"/>
      <c r="P4340" s="443"/>
    </row>
    <row r="4341" spans="1:24" s="442" customFormat="1" ht="27" x14ac:dyDescent="0.25">
      <c r="A4341" s="462">
        <v>5113</v>
      </c>
      <c r="B4341" s="462" t="s">
        <v>4959</v>
      </c>
      <c r="C4341" s="462" t="s">
        <v>457</v>
      </c>
      <c r="D4341" s="462" t="s">
        <v>1215</v>
      </c>
      <c r="E4341" s="462" t="s">
        <v>14</v>
      </c>
      <c r="F4341" s="462">
        <v>570816</v>
      </c>
      <c r="G4341" s="462">
        <v>570816</v>
      </c>
      <c r="H4341" s="462">
        <v>1</v>
      </c>
      <c r="I4341" s="445"/>
      <c r="P4341" s="443"/>
    </row>
    <row r="4342" spans="1:24" s="442" customFormat="1" ht="27" x14ac:dyDescent="0.25">
      <c r="A4342" s="462">
        <v>5113</v>
      </c>
      <c r="B4342" s="462" t="s">
        <v>4960</v>
      </c>
      <c r="C4342" s="462" t="s">
        <v>457</v>
      </c>
      <c r="D4342" s="462" t="s">
        <v>1215</v>
      </c>
      <c r="E4342" s="462" t="s">
        <v>14</v>
      </c>
      <c r="F4342" s="462">
        <v>568512</v>
      </c>
      <c r="G4342" s="462">
        <v>568512</v>
      </c>
      <c r="H4342" s="462">
        <v>1</v>
      </c>
      <c r="I4342" s="445"/>
      <c r="P4342" s="443"/>
    </row>
    <row r="4343" spans="1:24" s="442" customFormat="1" ht="27" x14ac:dyDescent="0.25">
      <c r="A4343" s="462">
        <v>5113</v>
      </c>
      <c r="B4343" s="462" t="s">
        <v>4961</v>
      </c>
      <c r="C4343" s="462" t="s">
        <v>457</v>
      </c>
      <c r="D4343" s="462" t="s">
        <v>1215</v>
      </c>
      <c r="E4343" s="462" t="s">
        <v>14</v>
      </c>
      <c r="F4343" s="462">
        <v>577416</v>
      </c>
      <c r="G4343" s="462">
        <v>577416</v>
      </c>
      <c r="H4343" s="462">
        <v>1</v>
      </c>
      <c r="I4343" s="445"/>
      <c r="P4343" s="443"/>
    </row>
    <row r="4344" spans="1:24" s="442" customFormat="1" ht="27" x14ac:dyDescent="0.25">
      <c r="A4344" s="462">
        <v>5113</v>
      </c>
      <c r="B4344" s="462" t="s">
        <v>4962</v>
      </c>
      <c r="C4344" s="462" t="s">
        <v>457</v>
      </c>
      <c r="D4344" s="462" t="s">
        <v>1215</v>
      </c>
      <c r="E4344" s="462" t="s">
        <v>14</v>
      </c>
      <c r="F4344" s="462">
        <v>536460</v>
      </c>
      <c r="G4344" s="462">
        <v>536460</v>
      </c>
      <c r="H4344" s="462">
        <v>1</v>
      </c>
      <c r="I4344" s="445"/>
      <c r="P4344" s="443"/>
    </row>
    <row r="4345" spans="1:24" s="442" customFormat="1" ht="27" x14ac:dyDescent="0.25">
      <c r="A4345" s="462">
        <v>5113</v>
      </c>
      <c r="B4345" s="462" t="s">
        <v>4963</v>
      </c>
      <c r="C4345" s="462" t="s">
        <v>457</v>
      </c>
      <c r="D4345" s="462" t="s">
        <v>1215</v>
      </c>
      <c r="E4345" s="462" t="s">
        <v>14</v>
      </c>
      <c r="F4345" s="462">
        <v>274596</v>
      </c>
      <c r="G4345" s="462">
        <v>274596</v>
      </c>
      <c r="H4345" s="462">
        <v>1</v>
      </c>
      <c r="I4345" s="445"/>
      <c r="P4345" s="443"/>
    </row>
    <row r="4346" spans="1:24" s="442" customFormat="1" ht="27" x14ac:dyDescent="0.25">
      <c r="A4346" s="462">
        <v>5113</v>
      </c>
      <c r="B4346" s="462" t="s">
        <v>4964</v>
      </c>
      <c r="C4346" s="462" t="s">
        <v>457</v>
      </c>
      <c r="D4346" s="462" t="s">
        <v>1215</v>
      </c>
      <c r="E4346" s="462" t="s">
        <v>14</v>
      </c>
      <c r="F4346" s="462">
        <v>564504</v>
      </c>
      <c r="G4346" s="462">
        <v>564504</v>
      </c>
      <c r="H4346" s="462">
        <v>1</v>
      </c>
      <c r="I4346" s="445"/>
      <c r="P4346" s="443"/>
    </row>
    <row r="4347" spans="1:24" s="442" customFormat="1" ht="27" x14ac:dyDescent="0.25">
      <c r="A4347" s="462">
        <v>5113</v>
      </c>
      <c r="B4347" s="462" t="s">
        <v>4965</v>
      </c>
      <c r="C4347" s="462" t="s">
        <v>1096</v>
      </c>
      <c r="D4347" s="462" t="s">
        <v>13</v>
      </c>
      <c r="E4347" s="462" t="s">
        <v>14</v>
      </c>
      <c r="F4347" s="462">
        <v>90972</v>
      </c>
      <c r="G4347" s="462">
        <v>90972</v>
      </c>
      <c r="H4347" s="462">
        <v>1</v>
      </c>
      <c r="I4347" s="445"/>
      <c r="P4347" s="443"/>
    </row>
    <row r="4348" spans="1:24" s="442" customFormat="1" ht="27" x14ac:dyDescent="0.25">
      <c r="A4348" s="462">
        <v>5113</v>
      </c>
      <c r="B4348" s="462" t="s">
        <v>4966</v>
      </c>
      <c r="C4348" s="462" t="s">
        <v>1096</v>
      </c>
      <c r="D4348" s="462" t="s">
        <v>13</v>
      </c>
      <c r="E4348" s="462" t="s">
        <v>14</v>
      </c>
      <c r="F4348" s="462">
        <v>182592</v>
      </c>
      <c r="G4348" s="462">
        <v>182592</v>
      </c>
      <c r="H4348" s="462">
        <v>1</v>
      </c>
      <c r="I4348" s="445"/>
      <c r="P4348" s="443"/>
    </row>
    <row r="4349" spans="1:24" s="442" customFormat="1" ht="27" x14ac:dyDescent="0.25">
      <c r="A4349" s="462">
        <v>5113</v>
      </c>
      <c r="B4349" s="462" t="s">
        <v>4967</v>
      </c>
      <c r="C4349" s="462" t="s">
        <v>1096</v>
      </c>
      <c r="D4349" s="462" t="s">
        <v>13</v>
      </c>
      <c r="E4349" s="462" t="s">
        <v>14</v>
      </c>
      <c r="F4349" s="462">
        <v>171240</v>
      </c>
      <c r="G4349" s="462">
        <v>171240</v>
      </c>
      <c r="H4349" s="462">
        <v>1</v>
      </c>
      <c r="I4349" s="445"/>
      <c r="P4349" s="443"/>
    </row>
    <row r="4350" spans="1:24" s="442" customFormat="1" ht="27" x14ac:dyDescent="0.25">
      <c r="A4350" s="462">
        <v>5113</v>
      </c>
      <c r="B4350" s="462" t="s">
        <v>4968</v>
      </c>
      <c r="C4350" s="462" t="s">
        <v>1096</v>
      </c>
      <c r="D4350" s="462" t="s">
        <v>13</v>
      </c>
      <c r="E4350" s="462" t="s">
        <v>14</v>
      </c>
      <c r="F4350" s="462">
        <v>170556</v>
      </c>
      <c r="G4350" s="462">
        <v>170556</v>
      </c>
      <c r="H4350" s="462">
        <v>1</v>
      </c>
      <c r="I4350" s="445"/>
      <c r="P4350" s="443"/>
    </row>
    <row r="4351" spans="1:24" s="442" customFormat="1" ht="27" x14ac:dyDescent="0.25">
      <c r="A4351" s="462">
        <v>5113</v>
      </c>
      <c r="B4351" s="462" t="s">
        <v>4969</v>
      </c>
      <c r="C4351" s="462" t="s">
        <v>1096</v>
      </c>
      <c r="D4351" s="462" t="s">
        <v>13</v>
      </c>
      <c r="E4351" s="462" t="s">
        <v>14</v>
      </c>
      <c r="F4351" s="462">
        <v>173232</v>
      </c>
      <c r="G4351" s="462">
        <v>173232</v>
      </c>
      <c r="H4351" s="462">
        <v>1</v>
      </c>
      <c r="I4351" s="445"/>
      <c r="P4351" s="443"/>
    </row>
    <row r="4352" spans="1:24" s="442" customFormat="1" ht="27" x14ac:dyDescent="0.25">
      <c r="A4352" s="462">
        <v>5113</v>
      </c>
      <c r="B4352" s="462" t="s">
        <v>4970</v>
      </c>
      <c r="C4352" s="462" t="s">
        <v>1096</v>
      </c>
      <c r="D4352" s="462" t="s">
        <v>13</v>
      </c>
      <c r="E4352" s="462" t="s">
        <v>14</v>
      </c>
      <c r="F4352" s="462">
        <v>160944</v>
      </c>
      <c r="G4352" s="462">
        <v>160944</v>
      </c>
      <c r="H4352" s="462">
        <v>1</v>
      </c>
      <c r="I4352" s="445"/>
      <c r="P4352" s="443"/>
    </row>
    <row r="4353" spans="1:24" s="442" customFormat="1" ht="27" x14ac:dyDescent="0.25">
      <c r="A4353" s="462">
        <v>5113</v>
      </c>
      <c r="B4353" s="462" t="s">
        <v>4971</v>
      </c>
      <c r="C4353" s="462" t="s">
        <v>1096</v>
      </c>
      <c r="D4353" s="462" t="s">
        <v>13</v>
      </c>
      <c r="E4353" s="462" t="s">
        <v>14</v>
      </c>
      <c r="F4353" s="462">
        <v>169356</v>
      </c>
      <c r="G4353" s="462">
        <v>169356</v>
      </c>
      <c r="H4353" s="462">
        <v>1</v>
      </c>
      <c r="I4353" s="445"/>
      <c r="P4353" s="443"/>
    </row>
    <row r="4354" spans="1:24" s="442" customFormat="1" ht="27" x14ac:dyDescent="0.25">
      <c r="A4354" s="462">
        <v>5113</v>
      </c>
      <c r="B4354" s="462" t="s">
        <v>4972</v>
      </c>
      <c r="C4354" s="462" t="s">
        <v>1096</v>
      </c>
      <c r="D4354" s="462" t="s">
        <v>13</v>
      </c>
      <c r="E4354" s="462" t="s">
        <v>14</v>
      </c>
      <c r="F4354" s="462">
        <v>82380</v>
      </c>
      <c r="G4354" s="462">
        <v>82380</v>
      </c>
      <c r="H4354" s="462">
        <v>1</v>
      </c>
      <c r="I4354" s="445"/>
      <c r="P4354" s="443"/>
    </row>
    <row r="4355" spans="1:24" s="442" customFormat="1" ht="27" x14ac:dyDescent="0.25">
      <c r="A4355" s="463">
        <v>4251</v>
      </c>
      <c r="B4355" s="463" t="s">
        <v>4979</v>
      </c>
      <c r="C4355" s="463" t="s">
        <v>457</v>
      </c>
      <c r="D4355" s="463" t="s">
        <v>1215</v>
      </c>
      <c r="E4355" s="463" t="s">
        <v>14</v>
      </c>
      <c r="F4355" s="463">
        <v>509500</v>
      </c>
      <c r="G4355" s="463">
        <v>509500</v>
      </c>
      <c r="H4355" s="463">
        <v>1</v>
      </c>
      <c r="I4355" s="445"/>
      <c r="P4355" s="443"/>
    </row>
    <row r="4356" spans="1:24" s="442" customFormat="1" ht="27" x14ac:dyDescent="0.25">
      <c r="A4356" s="463">
        <v>4251</v>
      </c>
      <c r="B4356" s="463" t="s">
        <v>4981</v>
      </c>
      <c r="C4356" s="463" t="s">
        <v>457</v>
      </c>
      <c r="D4356" s="463" t="s">
        <v>1215</v>
      </c>
      <c r="E4356" s="463" t="s">
        <v>14</v>
      </c>
      <c r="F4356" s="463">
        <v>666400</v>
      </c>
      <c r="G4356" s="463">
        <v>666400</v>
      </c>
      <c r="H4356" s="463">
        <v>1</v>
      </c>
      <c r="I4356" s="445"/>
      <c r="P4356" s="443"/>
    </row>
    <row r="4357" spans="1:24" x14ac:dyDescent="0.25">
      <c r="A4357" s="533" t="s">
        <v>8</v>
      </c>
      <c r="B4357" s="534"/>
      <c r="C4357" s="534"/>
      <c r="D4357" s="534"/>
      <c r="E4357" s="534"/>
      <c r="F4357" s="534"/>
      <c r="G4357" s="534"/>
      <c r="H4357" s="535"/>
      <c r="I4357" s="23"/>
      <c r="Q4357"/>
      <c r="R4357"/>
      <c r="S4357"/>
      <c r="T4357"/>
      <c r="U4357"/>
      <c r="V4357"/>
      <c r="W4357"/>
      <c r="X4357"/>
    </row>
    <row r="4358" spans="1:24" s="442" customFormat="1" ht="27" x14ac:dyDescent="0.25">
      <c r="A4358" s="450">
        <v>5129</v>
      </c>
      <c r="B4358" s="450" t="s">
        <v>4749</v>
      </c>
      <c r="C4358" s="450" t="s">
        <v>1633</v>
      </c>
      <c r="D4358" s="450" t="s">
        <v>9</v>
      </c>
      <c r="E4358" s="450" t="s">
        <v>10</v>
      </c>
      <c r="F4358" s="450">
        <v>539760</v>
      </c>
      <c r="G4358" s="450">
        <f>+F4358*H4358</f>
        <v>1079520</v>
      </c>
      <c r="H4358" s="450">
        <v>2</v>
      </c>
      <c r="I4358" s="445"/>
      <c r="P4358" s="443"/>
    </row>
    <row r="4359" spans="1:24" s="442" customFormat="1" ht="27" x14ac:dyDescent="0.25">
      <c r="A4359" s="450">
        <v>5129</v>
      </c>
      <c r="B4359" s="450" t="s">
        <v>4750</v>
      </c>
      <c r="C4359" s="450" t="s">
        <v>1633</v>
      </c>
      <c r="D4359" s="450" t="s">
        <v>9</v>
      </c>
      <c r="E4359" s="450" t="s">
        <v>10</v>
      </c>
      <c r="F4359" s="450">
        <v>311280</v>
      </c>
      <c r="G4359" s="450">
        <f t="shared" ref="G4359:G4361" si="79">+F4359*H4359</f>
        <v>933840</v>
      </c>
      <c r="H4359" s="450">
        <v>3</v>
      </c>
      <c r="I4359" s="445"/>
      <c r="P4359" s="443"/>
    </row>
    <row r="4360" spans="1:24" s="442" customFormat="1" ht="27" x14ac:dyDescent="0.25">
      <c r="A4360" s="450">
        <v>5129</v>
      </c>
      <c r="B4360" s="450" t="s">
        <v>4751</v>
      </c>
      <c r="C4360" s="450" t="s">
        <v>1633</v>
      </c>
      <c r="D4360" s="450" t="s">
        <v>9</v>
      </c>
      <c r="E4360" s="450" t="s">
        <v>10</v>
      </c>
      <c r="F4360" s="450">
        <v>251550</v>
      </c>
      <c r="G4360" s="450">
        <f t="shared" si="79"/>
        <v>251550</v>
      </c>
      <c r="H4360" s="450">
        <v>1</v>
      </c>
      <c r="I4360" s="445"/>
      <c r="P4360" s="443"/>
    </row>
    <row r="4361" spans="1:24" s="442" customFormat="1" ht="27" x14ac:dyDescent="0.25">
      <c r="A4361" s="450">
        <v>5129</v>
      </c>
      <c r="B4361" s="450" t="s">
        <v>4752</v>
      </c>
      <c r="C4361" s="450" t="s">
        <v>1633</v>
      </c>
      <c r="D4361" s="450" t="s">
        <v>9</v>
      </c>
      <c r="E4361" s="450" t="s">
        <v>10</v>
      </c>
      <c r="F4361" s="450">
        <v>451003</v>
      </c>
      <c r="G4361" s="450">
        <f t="shared" si="79"/>
        <v>451003</v>
      </c>
      <c r="H4361" s="450">
        <v>1</v>
      </c>
      <c r="I4361" s="445"/>
      <c r="P4361" s="443"/>
    </row>
    <row r="4362" spans="1:24" x14ac:dyDescent="0.25">
      <c r="A4362" s="450">
        <v>5129</v>
      </c>
      <c r="B4362" s="450" t="s">
        <v>3900</v>
      </c>
      <c r="C4362" s="450" t="s">
        <v>1586</v>
      </c>
      <c r="D4362" s="450" t="s">
        <v>9</v>
      </c>
      <c r="E4362" s="450" t="s">
        <v>10</v>
      </c>
      <c r="F4362" s="450">
        <v>50000</v>
      </c>
      <c r="G4362" s="450">
        <f>+F4362*H4362</f>
        <v>5000000</v>
      </c>
      <c r="H4362" s="450">
        <v>100</v>
      </c>
      <c r="I4362" s="23"/>
      <c r="Q4362"/>
      <c r="R4362"/>
      <c r="S4362"/>
      <c r="T4362"/>
      <c r="U4362"/>
      <c r="V4362"/>
      <c r="W4362"/>
      <c r="X4362"/>
    </row>
    <row r="4363" spans="1:24" ht="27" x14ac:dyDescent="0.25">
      <c r="A4363" s="450">
        <v>5129</v>
      </c>
      <c r="B4363" s="450" t="s">
        <v>3218</v>
      </c>
      <c r="C4363" s="450" t="s">
        <v>1632</v>
      </c>
      <c r="D4363" s="450" t="s">
        <v>9</v>
      </c>
      <c r="E4363" s="450" t="s">
        <v>10</v>
      </c>
      <c r="F4363" s="450">
        <v>27000</v>
      </c>
      <c r="G4363" s="450">
        <f>+F4363*H4363</f>
        <v>2700000</v>
      </c>
      <c r="H4363" s="450">
        <v>100</v>
      </c>
      <c r="I4363" s="23"/>
      <c r="Q4363"/>
      <c r="R4363"/>
      <c r="S4363"/>
      <c r="T4363"/>
      <c r="U4363"/>
      <c r="V4363"/>
      <c r="W4363"/>
      <c r="X4363"/>
    </row>
    <row r="4364" spans="1:24" s="442" customFormat="1" x14ac:dyDescent="0.25">
      <c r="A4364" s="481">
        <v>5129</v>
      </c>
      <c r="B4364" s="481" t="s">
        <v>5304</v>
      </c>
      <c r="C4364" s="481" t="s">
        <v>5305</v>
      </c>
      <c r="D4364" s="481" t="s">
        <v>9</v>
      </c>
      <c r="E4364" s="481" t="s">
        <v>10</v>
      </c>
      <c r="F4364" s="481">
        <v>260000</v>
      </c>
      <c r="G4364" s="481">
        <f>H4364*F4364</f>
        <v>1300000</v>
      </c>
      <c r="H4364" s="481">
        <v>5</v>
      </c>
      <c r="I4364" s="445"/>
      <c r="P4364" s="443"/>
    </row>
    <row r="4365" spans="1:24" s="442" customFormat="1" ht="40.5" x14ac:dyDescent="0.25">
      <c r="A4365" s="481">
        <v>5129</v>
      </c>
      <c r="B4365" s="481" t="s">
        <v>5306</v>
      </c>
      <c r="C4365" s="481" t="s">
        <v>1590</v>
      </c>
      <c r="D4365" s="481" t="s">
        <v>9</v>
      </c>
      <c r="E4365" s="481" t="s">
        <v>10</v>
      </c>
      <c r="F4365" s="481">
        <v>380000</v>
      </c>
      <c r="G4365" s="481">
        <f>H4365*F4365</f>
        <v>3040000</v>
      </c>
      <c r="H4365" s="481">
        <v>8</v>
      </c>
      <c r="I4365" s="445"/>
      <c r="P4365" s="443"/>
    </row>
    <row r="4366" spans="1:24" ht="15" customHeight="1" x14ac:dyDescent="0.25">
      <c r="A4366" s="536" t="s">
        <v>153</v>
      </c>
      <c r="B4366" s="537"/>
      <c r="C4366" s="537"/>
      <c r="D4366" s="537"/>
      <c r="E4366" s="537"/>
      <c r="F4366" s="537"/>
      <c r="G4366" s="537"/>
      <c r="H4366" s="538"/>
      <c r="I4366" s="23"/>
      <c r="P4366"/>
      <c r="Q4366"/>
      <c r="R4366"/>
      <c r="S4366"/>
      <c r="T4366"/>
      <c r="U4366"/>
      <c r="V4366"/>
      <c r="W4366"/>
      <c r="X4366"/>
    </row>
    <row r="4367" spans="1:24" ht="15" customHeight="1" x14ac:dyDescent="0.25">
      <c r="A4367" s="533" t="s">
        <v>16</v>
      </c>
      <c r="B4367" s="534"/>
      <c r="C4367" s="534"/>
      <c r="D4367" s="534"/>
      <c r="E4367" s="534"/>
      <c r="F4367" s="534"/>
      <c r="G4367" s="534"/>
      <c r="H4367" s="535"/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4">
        <v>4251</v>
      </c>
      <c r="B4368" s="463" t="s">
        <v>4976</v>
      </c>
      <c r="C4368" s="463" t="s">
        <v>471</v>
      </c>
      <c r="D4368" s="4" t="s">
        <v>384</v>
      </c>
      <c r="E4368" s="4" t="s">
        <v>14</v>
      </c>
      <c r="F4368" s="463">
        <v>33333600</v>
      </c>
      <c r="G4368" s="463">
        <v>33333600</v>
      </c>
      <c r="H4368" s="4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15" customHeight="1" x14ac:dyDescent="0.25">
      <c r="A4369" s="536" t="s">
        <v>262</v>
      </c>
      <c r="B4369" s="537"/>
      <c r="C4369" s="537"/>
      <c r="D4369" s="537"/>
      <c r="E4369" s="537"/>
      <c r="F4369" s="537"/>
      <c r="G4369" s="537"/>
      <c r="H4369" s="538"/>
      <c r="I4369" s="23"/>
      <c r="P4369"/>
      <c r="Q4369"/>
      <c r="R4369"/>
      <c r="S4369"/>
      <c r="T4369"/>
      <c r="U4369"/>
      <c r="V4369"/>
      <c r="W4369"/>
      <c r="X4369"/>
    </row>
    <row r="4370" spans="1:24" x14ac:dyDescent="0.25">
      <c r="A4370" s="533" t="s">
        <v>8</v>
      </c>
      <c r="B4370" s="534"/>
      <c r="C4370" s="534"/>
      <c r="D4370" s="534"/>
      <c r="E4370" s="534"/>
      <c r="F4370" s="534"/>
      <c r="G4370" s="534"/>
      <c r="H4370" s="535"/>
      <c r="I4370" s="23"/>
      <c r="P4370"/>
      <c r="Q4370"/>
      <c r="R4370"/>
      <c r="S4370"/>
      <c r="T4370"/>
      <c r="U4370"/>
      <c r="V4370"/>
      <c r="W4370"/>
      <c r="X4370"/>
    </row>
    <row r="4371" spans="1:24" s="442" customFormat="1" x14ac:dyDescent="0.25">
      <c r="A4371" s="4">
        <v>4269</v>
      </c>
      <c r="B4371" s="498" t="s">
        <v>5459</v>
      </c>
      <c r="C4371" s="498" t="s">
        <v>1828</v>
      </c>
      <c r="D4371" s="4" t="s">
        <v>9</v>
      </c>
      <c r="E4371" s="4" t="s">
        <v>857</v>
      </c>
      <c r="F4371" s="498">
        <v>3141.5</v>
      </c>
      <c r="G4371" s="498">
        <f>H4371*F4371</f>
        <v>6389811</v>
      </c>
      <c r="H4371" s="4">
        <v>2034</v>
      </c>
      <c r="I4371" s="445"/>
    </row>
    <row r="4372" spans="1:24" s="442" customFormat="1" x14ac:dyDescent="0.25">
      <c r="A4372" s="4">
        <v>4269</v>
      </c>
      <c r="B4372" s="498" t="s">
        <v>5460</v>
      </c>
      <c r="C4372" s="498" t="s">
        <v>1828</v>
      </c>
      <c r="D4372" s="4" t="s">
        <v>9</v>
      </c>
      <c r="E4372" s="4" t="s">
        <v>857</v>
      </c>
      <c r="F4372" s="498">
        <v>2524</v>
      </c>
      <c r="G4372" s="498">
        <f t="shared" ref="G4372:G4374" si="80">H4372*F4372</f>
        <v>656240</v>
      </c>
      <c r="H4372" s="4">
        <v>260</v>
      </c>
      <c r="I4372" s="445"/>
    </row>
    <row r="4373" spans="1:24" s="442" customFormat="1" x14ac:dyDescent="0.25">
      <c r="A4373" s="4">
        <v>4269</v>
      </c>
      <c r="B4373" s="498" t="s">
        <v>5461</v>
      </c>
      <c r="C4373" s="498" t="s">
        <v>1850</v>
      </c>
      <c r="D4373" s="4" t="s">
        <v>9</v>
      </c>
      <c r="E4373" s="4" t="s">
        <v>1678</v>
      </c>
      <c r="F4373" s="498">
        <v>139806</v>
      </c>
      <c r="G4373" s="498">
        <f t="shared" si="80"/>
        <v>718602.84</v>
      </c>
      <c r="H4373" s="4">
        <v>5.14</v>
      </c>
      <c r="I4373" s="445"/>
    </row>
    <row r="4374" spans="1:24" s="442" customFormat="1" x14ac:dyDescent="0.25">
      <c r="A4374" s="4">
        <v>4269</v>
      </c>
      <c r="B4374" s="498" t="s">
        <v>5462</v>
      </c>
      <c r="C4374" s="498" t="s">
        <v>1850</v>
      </c>
      <c r="D4374" s="4" t="s">
        <v>9</v>
      </c>
      <c r="E4374" s="4" t="s">
        <v>1678</v>
      </c>
      <c r="F4374" s="498">
        <v>140120</v>
      </c>
      <c r="G4374" s="498">
        <f t="shared" si="80"/>
        <v>234000.4</v>
      </c>
      <c r="H4374" s="4">
        <v>1.67</v>
      </c>
      <c r="I4374" s="445"/>
    </row>
    <row r="4375" spans="1:24" ht="15" customHeight="1" x14ac:dyDescent="0.25">
      <c r="A4375" s="536" t="s">
        <v>152</v>
      </c>
      <c r="B4375" s="537"/>
      <c r="C4375" s="537"/>
      <c r="D4375" s="537"/>
      <c r="E4375" s="537"/>
      <c r="F4375" s="537"/>
      <c r="G4375" s="537"/>
      <c r="H4375" s="538"/>
      <c r="I4375" s="23"/>
      <c r="P4375"/>
      <c r="Q4375"/>
      <c r="R4375"/>
      <c r="S4375"/>
      <c r="T4375"/>
      <c r="U4375"/>
      <c r="V4375"/>
      <c r="W4375"/>
      <c r="X4375"/>
    </row>
    <row r="4376" spans="1:24" ht="15" customHeight="1" x14ac:dyDescent="0.25">
      <c r="A4376" s="533" t="s">
        <v>16</v>
      </c>
      <c r="B4376" s="534"/>
      <c r="C4376" s="534"/>
      <c r="D4376" s="534"/>
      <c r="E4376" s="534"/>
      <c r="F4376" s="534"/>
      <c r="G4376" s="534"/>
      <c r="H4376" s="535"/>
      <c r="I4376" s="23"/>
      <c r="P4376"/>
      <c r="Q4376"/>
      <c r="R4376"/>
      <c r="S4376"/>
      <c r="T4376"/>
      <c r="U4376"/>
      <c r="V4376"/>
      <c r="W4376"/>
      <c r="X4376"/>
    </row>
    <row r="4377" spans="1:24" x14ac:dyDescent="0.25">
      <c r="A4377" s="4"/>
      <c r="B4377" s="4"/>
      <c r="C4377" s="4"/>
      <c r="D4377" s="4"/>
      <c r="E4377" s="4"/>
      <c r="F4377" s="4"/>
      <c r="G4377" s="4"/>
      <c r="H4377" s="4"/>
      <c r="I4377" s="23"/>
      <c r="P4377"/>
      <c r="Q4377"/>
      <c r="R4377"/>
      <c r="S4377"/>
      <c r="T4377"/>
      <c r="U4377"/>
      <c r="V4377"/>
      <c r="W4377"/>
      <c r="X4377"/>
    </row>
    <row r="4378" spans="1:24" ht="15" customHeight="1" x14ac:dyDescent="0.25">
      <c r="A4378" s="536" t="s">
        <v>211</v>
      </c>
      <c r="B4378" s="537"/>
      <c r="C4378" s="537"/>
      <c r="D4378" s="537"/>
      <c r="E4378" s="537"/>
      <c r="F4378" s="537"/>
      <c r="G4378" s="537"/>
      <c r="H4378" s="538"/>
      <c r="I4378" s="23"/>
    </row>
    <row r="4379" spans="1:24" ht="15" customHeight="1" x14ac:dyDescent="0.25">
      <c r="A4379" s="533" t="s">
        <v>12</v>
      </c>
      <c r="B4379" s="534"/>
      <c r="C4379" s="534"/>
      <c r="D4379" s="534"/>
      <c r="E4379" s="534"/>
      <c r="F4379" s="534"/>
      <c r="G4379" s="534"/>
      <c r="H4379" s="535"/>
      <c r="I4379" s="23"/>
    </row>
    <row r="4380" spans="1:24" s="442" customFormat="1" ht="40.5" x14ac:dyDescent="0.25">
      <c r="A4380" s="511">
        <v>4239</v>
      </c>
      <c r="B4380" s="511" t="s">
        <v>5752</v>
      </c>
      <c r="C4380" s="511" t="s">
        <v>437</v>
      </c>
      <c r="D4380" s="511" t="s">
        <v>251</v>
      </c>
      <c r="E4380" s="511" t="s">
        <v>14</v>
      </c>
      <c r="F4380" s="511">
        <v>1750000</v>
      </c>
      <c r="G4380" s="511">
        <v>1750000</v>
      </c>
      <c r="H4380" s="511">
        <v>1</v>
      </c>
      <c r="I4380" s="445"/>
    </row>
    <row r="4381" spans="1:24" ht="15" customHeight="1" x14ac:dyDescent="0.25">
      <c r="A4381" s="536" t="s">
        <v>3980</v>
      </c>
      <c r="B4381" s="537"/>
      <c r="C4381" s="537"/>
      <c r="D4381" s="537"/>
      <c r="E4381" s="537"/>
      <c r="F4381" s="537"/>
      <c r="G4381" s="537"/>
      <c r="H4381" s="538"/>
      <c r="I4381" s="23"/>
      <c r="P4381"/>
      <c r="Q4381"/>
      <c r="R4381"/>
      <c r="S4381"/>
      <c r="T4381"/>
      <c r="U4381"/>
      <c r="V4381"/>
      <c r="W4381"/>
      <c r="X4381"/>
    </row>
    <row r="4382" spans="1:24" ht="15" customHeight="1" x14ac:dyDescent="0.25">
      <c r="A4382" s="533" t="s">
        <v>12</v>
      </c>
      <c r="B4382" s="534"/>
      <c r="C4382" s="534"/>
      <c r="D4382" s="534"/>
      <c r="E4382" s="534"/>
      <c r="F4382" s="534"/>
      <c r="G4382" s="534"/>
      <c r="H4382" s="535"/>
      <c r="I4382" s="23"/>
      <c r="P4382"/>
      <c r="Q4382"/>
      <c r="R4382"/>
      <c r="S4382"/>
      <c r="T4382"/>
      <c r="U4382"/>
      <c r="V4382"/>
      <c r="W4382"/>
      <c r="X4382"/>
    </row>
    <row r="4383" spans="1:24" ht="27" x14ac:dyDescent="0.25">
      <c r="A4383" s="386">
        <v>4239</v>
      </c>
      <c r="B4383" s="386" t="s">
        <v>3981</v>
      </c>
      <c r="C4383" s="386" t="s">
        <v>860</v>
      </c>
      <c r="D4383" s="386" t="s">
        <v>251</v>
      </c>
      <c r="E4383" s="386" t="s">
        <v>14</v>
      </c>
      <c r="F4383" s="386">
        <v>900000</v>
      </c>
      <c r="G4383" s="397">
        <v>900000</v>
      </c>
      <c r="H4383" s="386">
        <v>1</v>
      </c>
      <c r="I4383" s="23"/>
      <c r="P4383"/>
      <c r="Q4383"/>
      <c r="R4383"/>
      <c r="S4383"/>
      <c r="T4383"/>
      <c r="U4383"/>
      <c r="V4383"/>
      <c r="W4383"/>
      <c r="X4383"/>
    </row>
    <row r="4384" spans="1:24" ht="27" x14ac:dyDescent="0.25">
      <c r="A4384" s="386">
        <v>4239</v>
      </c>
      <c r="B4384" s="386" t="s">
        <v>3982</v>
      </c>
      <c r="C4384" s="386" t="s">
        <v>860</v>
      </c>
      <c r="D4384" s="386" t="s">
        <v>251</v>
      </c>
      <c r="E4384" s="386" t="s">
        <v>14</v>
      </c>
      <c r="F4384" s="386">
        <v>125000</v>
      </c>
      <c r="G4384" s="397">
        <v>125000</v>
      </c>
      <c r="H4384" s="386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7" x14ac:dyDescent="0.25">
      <c r="A4385" s="386">
        <v>4239</v>
      </c>
      <c r="B4385" s="386" t="s">
        <v>3983</v>
      </c>
      <c r="C4385" s="386" t="s">
        <v>860</v>
      </c>
      <c r="D4385" s="386" t="s">
        <v>251</v>
      </c>
      <c r="E4385" s="386" t="s">
        <v>14</v>
      </c>
      <c r="F4385" s="386">
        <v>125000</v>
      </c>
      <c r="G4385" s="397">
        <v>125000</v>
      </c>
      <c r="H4385" s="386">
        <v>1</v>
      </c>
      <c r="I4385" s="23"/>
      <c r="P4385"/>
      <c r="Q4385"/>
      <c r="R4385"/>
      <c r="S4385"/>
      <c r="T4385"/>
      <c r="U4385"/>
      <c r="V4385"/>
      <c r="W4385"/>
      <c r="X4385"/>
    </row>
    <row r="4386" spans="1:24" ht="27" x14ac:dyDescent="0.25">
      <c r="A4386" s="386">
        <v>4239</v>
      </c>
      <c r="B4386" s="386" t="s">
        <v>3984</v>
      </c>
      <c r="C4386" s="386" t="s">
        <v>860</v>
      </c>
      <c r="D4386" s="386" t="s">
        <v>251</v>
      </c>
      <c r="E4386" s="386" t="s">
        <v>14</v>
      </c>
      <c r="F4386" s="386">
        <v>80000</v>
      </c>
      <c r="G4386" s="397">
        <v>80000</v>
      </c>
      <c r="H4386" s="386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ht="27" x14ac:dyDescent="0.25">
      <c r="A4387" s="386">
        <v>4239</v>
      </c>
      <c r="B4387" s="386" t="s">
        <v>3985</v>
      </c>
      <c r="C4387" s="386" t="s">
        <v>860</v>
      </c>
      <c r="D4387" s="386" t="s">
        <v>251</v>
      </c>
      <c r="E4387" s="386" t="s">
        <v>14</v>
      </c>
      <c r="F4387" s="386">
        <v>80000</v>
      </c>
      <c r="G4387" s="397">
        <v>80000</v>
      </c>
      <c r="H4387" s="386">
        <v>1</v>
      </c>
      <c r="I4387" s="23"/>
      <c r="P4387"/>
      <c r="Q4387"/>
      <c r="R4387"/>
      <c r="S4387"/>
      <c r="T4387"/>
      <c r="U4387"/>
      <c r="V4387"/>
      <c r="W4387"/>
      <c r="X4387"/>
    </row>
    <row r="4388" spans="1:24" ht="15" customHeight="1" x14ac:dyDescent="0.25">
      <c r="A4388" s="533" t="s">
        <v>8</v>
      </c>
      <c r="B4388" s="534"/>
      <c r="C4388" s="534"/>
      <c r="D4388" s="534"/>
      <c r="E4388" s="534"/>
      <c r="F4388" s="534"/>
      <c r="G4388" s="534"/>
      <c r="H4388" s="535"/>
      <c r="I4388" s="23"/>
      <c r="P4388"/>
      <c r="Q4388"/>
      <c r="R4388"/>
      <c r="S4388"/>
      <c r="T4388"/>
      <c r="U4388"/>
      <c r="V4388"/>
      <c r="W4388"/>
      <c r="X4388"/>
    </row>
    <row r="4389" spans="1:24" ht="15" customHeight="1" x14ac:dyDescent="0.25">
      <c r="A4389" s="386">
        <v>4269</v>
      </c>
      <c r="B4389" s="386" t="s">
        <v>3986</v>
      </c>
      <c r="C4389" s="386" t="s">
        <v>1329</v>
      </c>
      <c r="D4389" s="386" t="s">
        <v>251</v>
      </c>
      <c r="E4389" s="386" t="s">
        <v>10</v>
      </c>
      <c r="F4389" s="386">
        <v>12000</v>
      </c>
      <c r="G4389" s="386">
        <f>+F4389*H4389</f>
        <v>900000</v>
      </c>
      <c r="H4389" s="386">
        <v>75</v>
      </c>
      <c r="I4389" s="23"/>
      <c r="P4389"/>
      <c r="Q4389"/>
      <c r="R4389"/>
      <c r="S4389"/>
      <c r="T4389"/>
      <c r="U4389"/>
      <c r="V4389"/>
      <c r="W4389"/>
      <c r="X4389"/>
    </row>
    <row r="4390" spans="1:24" ht="15" customHeight="1" x14ac:dyDescent="0.25">
      <c r="A4390" s="386">
        <v>4269</v>
      </c>
      <c r="B4390" s="386" t="s">
        <v>3987</v>
      </c>
      <c r="C4390" s="386" t="s">
        <v>3073</v>
      </c>
      <c r="D4390" s="386" t="s">
        <v>251</v>
      </c>
      <c r="E4390" s="386" t="s">
        <v>10</v>
      </c>
      <c r="F4390" s="386">
        <v>10000</v>
      </c>
      <c r="G4390" s="386">
        <f t="shared" ref="G4390:G4391" si="81">+F4390*H4390</f>
        <v>3000000</v>
      </c>
      <c r="H4390" s="386">
        <v>300</v>
      </c>
      <c r="I4390" s="23"/>
      <c r="P4390"/>
      <c r="Q4390"/>
      <c r="R4390"/>
      <c r="S4390"/>
      <c r="T4390"/>
      <c r="U4390"/>
      <c r="V4390"/>
      <c r="W4390"/>
      <c r="X4390"/>
    </row>
    <row r="4391" spans="1:24" x14ac:dyDescent="0.25">
      <c r="A4391" s="386">
        <v>4269</v>
      </c>
      <c r="B4391" s="386" t="s">
        <v>3988</v>
      </c>
      <c r="C4391" s="386" t="s">
        <v>3442</v>
      </c>
      <c r="D4391" s="386" t="s">
        <v>251</v>
      </c>
      <c r="E4391" s="386" t="s">
        <v>10</v>
      </c>
      <c r="F4391" s="386">
        <v>60000</v>
      </c>
      <c r="G4391" s="386">
        <f t="shared" si="81"/>
        <v>900000</v>
      </c>
      <c r="H4391" s="386">
        <v>15</v>
      </c>
      <c r="I4391" s="23"/>
      <c r="P4391"/>
      <c r="Q4391"/>
      <c r="R4391"/>
      <c r="S4391"/>
      <c r="T4391"/>
      <c r="U4391"/>
      <c r="V4391"/>
      <c r="W4391"/>
      <c r="X4391"/>
    </row>
    <row r="4392" spans="1:24" ht="15" customHeight="1" x14ac:dyDescent="0.25">
      <c r="A4392" s="536" t="s">
        <v>5753</v>
      </c>
      <c r="B4392" s="537"/>
      <c r="C4392" s="537"/>
      <c r="D4392" s="537"/>
      <c r="E4392" s="537"/>
      <c r="F4392" s="537"/>
      <c r="G4392" s="537"/>
      <c r="H4392" s="538"/>
      <c r="I4392" s="23"/>
      <c r="P4392"/>
      <c r="Q4392"/>
      <c r="R4392"/>
      <c r="S4392"/>
      <c r="T4392"/>
      <c r="U4392"/>
      <c r="V4392"/>
      <c r="W4392"/>
      <c r="X4392"/>
    </row>
    <row r="4393" spans="1:24" x14ac:dyDescent="0.25">
      <c r="A4393" s="533" t="s">
        <v>8</v>
      </c>
      <c r="B4393" s="534"/>
      <c r="C4393" s="534"/>
      <c r="D4393" s="534"/>
      <c r="E4393" s="534"/>
      <c r="F4393" s="534"/>
      <c r="G4393" s="534"/>
      <c r="H4393" s="535"/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166"/>
      <c r="B4394" s="166"/>
      <c r="C4394" s="166"/>
      <c r="D4394" s="166"/>
      <c r="E4394" s="166"/>
      <c r="F4394" s="166"/>
      <c r="G4394" s="166"/>
      <c r="H4394" s="166"/>
      <c r="I4394" s="23"/>
      <c r="P4394"/>
      <c r="Q4394"/>
      <c r="R4394"/>
      <c r="S4394"/>
      <c r="T4394"/>
      <c r="U4394"/>
      <c r="V4394"/>
      <c r="W4394"/>
      <c r="X4394"/>
    </row>
    <row r="4395" spans="1:24" ht="15" customHeight="1" x14ac:dyDescent="0.25">
      <c r="A4395" s="533" t="s">
        <v>12</v>
      </c>
      <c r="B4395" s="534"/>
      <c r="C4395" s="534"/>
      <c r="D4395" s="534"/>
      <c r="E4395" s="534"/>
      <c r="F4395" s="534"/>
      <c r="G4395" s="534"/>
      <c r="H4395" s="535"/>
      <c r="I4395" s="23"/>
      <c r="P4395"/>
      <c r="Q4395"/>
      <c r="R4395"/>
      <c r="S4395"/>
      <c r="T4395"/>
      <c r="U4395"/>
      <c r="V4395"/>
      <c r="W4395"/>
      <c r="X4395"/>
    </row>
    <row r="4396" spans="1:24" ht="40.5" x14ac:dyDescent="0.25">
      <c r="A4396" s="400">
        <v>4239</v>
      </c>
      <c r="B4396" s="400" t="s">
        <v>4119</v>
      </c>
      <c r="C4396" s="400" t="s">
        <v>500</v>
      </c>
      <c r="D4396" s="400" t="s">
        <v>9</v>
      </c>
      <c r="E4396" s="400" t="s">
        <v>14</v>
      </c>
      <c r="F4396" s="400">
        <v>1700000</v>
      </c>
      <c r="G4396" s="400">
        <v>1700000</v>
      </c>
      <c r="H4396" s="400">
        <v>1</v>
      </c>
      <c r="I4396" s="23"/>
      <c r="P4396"/>
      <c r="Q4396"/>
      <c r="R4396"/>
      <c r="S4396"/>
      <c r="T4396"/>
      <c r="U4396"/>
      <c r="V4396"/>
      <c r="W4396"/>
      <c r="X4396"/>
    </row>
    <row r="4397" spans="1:24" ht="40.5" x14ac:dyDescent="0.25">
      <c r="A4397" s="400">
        <v>4239</v>
      </c>
      <c r="B4397" s="400" t="s">
        <v>4120</v>
      </c>
      <c r="C4397" s="400" t="s">
        <v>500</v>
      </c>
      <c r="D4397" s="400" t="s">
        <v>9</v>
      </c>
      <c r="E4397" s="400" t="s">
        <v>14</v>
      </c>
      <c r="F4397" s="400">
        <v>500000</v>
      </c>
      <c r="G4397" s="400">
        <v>500000</v>
      </c>
      <c r="H4397" s="400">
        <v>1</v>
      </c>
      <c r="I4397" s="23"/>
      <c r="P4397"/>
      <c r="Q4397"/>
      <c r="R4397"/>
      <c r="S4397"/>
      <c r="T4397"/>
      <c r="U4397"/>
      <c r="V4397"/>
      <c r="W4397"/>
      <c r="X4397"/>
    </row>
    <row r="4398" spans="1:24" ht="40.5" x14ac:dyDescent="0.25">
      <c r="A4398" s="400">
        <v>4239</v>
      </c>
      <c r="B4398" s="400" t="s">
        <v>4121</v>
      </c>
      <c r="C4398" s="400" t="s">
        <v>500</v>
      </c>
      <c r="D4398" s="400" t="s">
        <v>9</v>
      </c>
      <c r="E4398" s="400" t="s">
        <v>14</v>
      </c>
      <c r="F4398" s="400">
        <v>1000000</v>
      </c>
      <c r="G4398" s="400">
        <v>1000000</v>
      </c>
      <c r="H4398" s="400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ht="40.5" x14ac:dyDescent="0.25">
      <c r="A4399" s="400">
        <v>4239</v>
      </c>
      <c r="B4399" s="400" t="s">
        <v>4122</v>
      </c>
      <c r="C4399" s="400" t="s">
        <v>500</v>
      </c>
      <c r="D4399" s="400" t="s">
        <v>9</v>
      </c>
      <c r="E4399" s="400" t="s">
        <v>14</v>
      </c>
      <c r="F4399" s="400">
        <v>1000000</v>
      </c>
      <c r="G4399" s="400">
        <v>1000000</v>
      </c>
      <c r="H4399" s="400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ht="40.5" x14ac:dyDescent="0.25">
      <c r="A4400" s="400">
        <v>4239</v>
      </c>
      <c r="B4400" s="400" t="s">
        <v>4123</v>
      </c>
      <c r="C4400" s="400" t="s">
        <v>500</v>
      </c>
      <c r="D4400" s="400" t="s">
        <v>9</v>
      </c>
      <c r="E4400" s="400" t="s">
        <v>14</v>
      </c>
      <c r="F4400" s="400">
        <v>1000000</v>
      </c>
      <c r="G4400" s="400">
        <v>1000000</v>
      </c>
      <c r="H4400" s="400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40.5" x14ac:dyDescent="0.25">
      <c r="A4401" s="400">
        <v>4239</v>
      </c>
      <c r="B4401" s="400" t="s">
        <v>4124</v>
      </c>
      <c r="C4401" s="400" t="s">
        <v>500</v>
      </c>
      <c r="D4401" s="400" t="s">
        <v>9</v>
      </c>
      <c r="E4401" s="400" t="s">
        <v>14</v>
      </c>
      <c r="F4401" s="400">
        <v>1500000</v>
      </c>
      <c r="G4401" s="400">
        <v>1500000</v>
      </c>
      <c r="H4401" s="400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40.5" x14ac:dyDescent="0.25">
      <c r="A4402" s="400">
        <v>4239</v>
      </c>
      <c r="B4402" s="400" t="s">
        <v>4125</v>
      </c>
      <c r="C4402" s="400" t="s">
        <v>500</v>
      </c>
      <c r="D4402" s="400" t="s">
        <v>9</v>
      </c>
      <c r="E4402" s="400" t="s">
        <v>14</v>
      </c>
      <c r="F4402" s="400">
        <v>500000</v>
      </c>
      <c r="G4402" s="400">
        <v>500000</v>
      </c>
      <c r="H4402" s="400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ht="40.5" x14ac:dyDescent="0.25">
      <c r="A4403" s="400">
        <v>4239</v>
      </c>
      <c r="B4403" s="400" t="s">
        <v>985</v>
      </c>
      <c r="C4403" s="400" t="s">
        <v>500</v>
      </c>
      <c r="D4403" s="400" t="s">
        <v>9</v>
      </c>
      <c r="E4403" s="400" t="s">
        <v>14</v>
      </c>
      <c r="F4403" s="400">
        <v>776000</v>
      </c>
      <c r="G4403" s="400">
        <v>776000</v>
      </c>
      <c r="H4403" s="400">
        <v>1</v>
      </c>
      <c r="I4403" s="23"/>
      <c r="P4403"/>
      <c r="Q4403"/>
      <c r="R4403"/>
      <c r="S4403"/>
      <c r="T4403"/>
      <c r="U4403"/>
      <c r="V4403"/>
      <c r="W4403"/>
      <c r="X4403"/>
    </row>
    <row r="4404" spans="1:24" ht="40.5" x14ac:dyDescent="0.25">
      <c r="A4404" s="400">
        <v>4239</v>
      </c>
      <c r="B4404" s="400" t="s">
        <v>986</v>
      </c>
      <c r="C4404" s="400" t="s">
        <v>500</v>
      </c>
      <c r="D4404" s="400" t="s">
        <v>9</v>
      </c>
      <c r="E4404" s="400" t="s">
        <v>14</v>
      </c>
      <c r="F4404" s="400">
        <v>332000</v>
      </c>
      <c r="G4404" s="400">
        <v>332000</v>
      </c>
      <c r="H4404" s="400">
        <v>1</v>
      </c>
      <c r="I4404" s="23"/>
      <c r="P4404"/>
      <c r="Q4404"/>
      <c r="R4404"/>
      <c r="S4404"/>
      <c r="T4404"/>
      <c r="U4404"/>
      <c r="V4404"/>
      <c r="W4404"/>
      <c r="X4404"/>
    </row>
    <row r="4405" spans="1:24" ht="40.5" x14ac:dyDescent="0.25">
      <c r="A4405" s="400">
        <v>4239</v>
      </c>
      <c r="B4405" s="400" t="s">
        <v>987</v>
      </c>
      <c r="C4405" s="400" t="s">
        <v>500</v>
      </c>
      <c r="D4405" s="400" t="s">
        <v>9</v>
      </c>
      <c r="E4405" s="400" t="s">
        <v>14</v>
      </c>
      <c r="F4405" s="400">
        <v>543000</v>
      </c>
      <c r="G4405" s="400">
        <v>543000</v>
      </c>
      <c r="H4405" s="400">
        <v>1</v>
      </c>
      <c r="I4405" s="23"/>
      <c r="P4405"/>
      <c r="Q4405"/>
      <c r="R4405"/>
      <c r="S4405"/>
      <c r="T4405"/>
      <c r="U4405"/>
      <c r="V4405"/>
      <c r="W4405"/>
      <c r="X4405"/>
    </row>
    <row r="4406" spans="1:24" ht="40.5" x14ac:dyDescent="0.25">
      <c r="A4406" s="200">
        <v>4239</v>
      </c>
      <c r="B4406" s="200" t="s">
        <v>988</v>
      </c>
      <c r="C4406" s="200" t="s">
        <v>500</v>
      </c>
      <c r="D4406" s="200" t="s">
        <v>9</v>
      </c>
      <c r="E4406" s="200" t="s">
        <v>14</v>
      </c>
      <c r="F4406" s="309">
        <v>296000</v>
      </c>
      <c r="G4406" s="309">
        <v>296000</v>
      </c>
      <c r="H4406" s="200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ht="40.5" x14ac:dyDescent="0.25">
      <c r="A4407" s="200">
        <v>4239</v>
      </c>
      <c r="B4407" s="200" t="s">
        <v>989</v>
      </c>
      <c r="C4407" s="200" t="s">
        <v>500</v>
      </c>
      <c r="D4407" s="200" t="s">
        <v>9</v>
      </c>
      <c r="E4407" s="200" t="s">
        <v>14</v>
      </c>
      <c r="F4407" s="309">
        <v>870000</v>
      </c>
      <c r="G4407" s="309">
        <v>870000</v>
      </c>
      <c r="H4407" s="200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ht="40.5" x14ac:dyDescent="0.25">
      <c r="A4408" s="200">
        <v>4239</v>
      </c>
      <c r="B4408" s="200" t="s">
        <v>990</v>
      </c>
      <c r="C4408" s="200" t="s">
        <v>500</v>
      </c>
      <c r="D4408" s="200" t="s">
        <v>9</v>
      </c>
      <c r="E4408" s="200" t="s">
        <v>14</v>
      </c>
      <c r="F4408" s="309">
        <v>430000</v>
      </c>
      <c r="G4408" s="309">
        <v>430000</v>
      </c>
      <c r="H4408" s="200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40.5" x14ac:dyDescent="0.25">
      <c r="A4409" s="200">
        <v>4239</v>
      </c>
      <c r="B4409" s="200" t="s">
        <v>991</v>
      </c>
      <c r="C4409" s="200" t="s">
        <v>500</v>
      </c>
      <c r="D4409" s="200" t="s">
        <v>9</v>
      </c>
      <c r="E4409" s="200" t="s">
        <v>14</v>
      </c>
      <c r="F4409" s="309">
        <v>530000</v>
      </c>
      <c r="G4409" s="309">
        <v>530000</v>
      </c>
      <c r="H4409" s="200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s="442" customFormat="1" ht="40.5" x14ac:dyDescent="0.25">
      <c r="A4410" s="511">
        <v>4239</v>
      </c>
      <c r="B4410" s="511" t="s">
        <v>5754</v>
      </c>
      <c r="C4410" s="511" t="s">
        <v>500</v>
      </c>
      <c r="D4410" s="511" t="s">
        <v>9</v>
      </c>
      <c r="E4410" s="511" t="s">
        <v>14</v>
      </c>
      <c r="F4410" s="309">
        <v>700000</v>
      </c>
      <c r="G4410" s="309">
        <v>700000</v>
      </c>
      <c r="H4410" s="511">
        <v>1</v>
      </c>
      <c r="I4410" s="445"/>
    </row>
    <row r="4411" spans="1:24" s="442" customFormat="1" ht="40.5" x14ac:dyDescent="0.25">
      <c r="A4411" s="511">
        <v>4239</v>
      </c>
      <c r="B4411" s="511" t="s">
        <v>5755</v>
      </c>
      <c r="C4411" s="511" t="s">
        <v>500</v>
      </c>
      <c r="D4411" s="511" t="s">
        <v>9</v>
      </c>
      <c r="E4411" s="511" t="s">
        <v>14</v>
      </c>
      <c r="F4411" s="309">
        <v>1000000</v>
      </c>
      <c r="G4411" s="309">
        <v>1000000</v>
      </c>
      <c r="H4411" s="511">
        <v>1</v>
      </c>
      <c r="I4411" s="445"/>
    </row>
    <row r="4412" spans="1:24" s="442" customFormat="1" ht="40.5" x14ac:dyDescent="0.25">
      <c r="A4412" s="511">
        <v>4239</v>
      </c>
      <c r="B4412" s="511" t="s">
        <v>5756</v>
      </c>
      <c r="C4412" s="511" t="s">
        <v>500</v>
      </c>
      <c r="D4412" s="511" t="s">
        <v>9</v>
      </c>
      <c r="E4412" s="511" t="s">
        <v>14</v>
      </c>
      <c r="F4412" s="309">
        <v>1000000</v>
      </c>
      <c r="G4412" s="309">
        <v>1000000</v>
      </c>
      <c r="H4412" s="511">
        <v>1</v>
      </c>
      <c r="I4412" s="445"/>
    </row>
    <row r="4413" spans="1:24" s="442" customFormat="1" ht="40.5" x14ac:dyDescent="0.25">
      <c r="A4413" s="511">
        <v>4239</v>
      </c>
      <c r="B4413" s="511" t="s">
        <v>5757</v>
      </c>
      <c r="C4413" s="511" t="s">
        <v>500</v>
      </c>
      <c r="D4413" s="511" t="s">
        <v>9</v>
      </c>
      <c r="E4413" s="511" t="s">
        <v>14</v>
      </c>
      <c r="F4413" s="309">
        <v>700000</v>
      </c>
      <c r="G4413" s="309">
        <v>700000</v>
      </c>
      <c r="H4413" s="511">
        <v>1</v>
      </c>
      <c r="I4413" s="445"/>
    </row>
    <row r="4414" spans="1:24" s="442" customFormat="1" ht="40.5" x14ac:dyDescent="0.25">
      <c r="A4414" s="511">
        <v>4239</v>
      </c>
      <c r="B4414" s="511" t="s">
        <v>5758</v>
      </c>
      <c r="C4414" s="511" t="s">
        <v>500</v>
      </c>
      <c r="D4414" s="511" t="s">
        <v>9</v>
      </c>
      <c r="E4414" s="511" t="s">
        <v>14</v>
      </c>
      <c r="F4414" s="309">
        <v>400000</v>
      </c>
      <c r="G4414" s="309">
        <v>400000</v>
      </c>
      <c r="H4414" s="511">
        <v>1</v>
      </c>
      <c r="I4414" s="445"/>
    </row>
    <row r="4415" spans="1:24" s="442" customFormat="1" ht="40.5" x14ac:dyDescent="0.25">
      <c r="A4415" s="511">
        <v>4239</v>
      </c>
      <c r="B4415" s="511" t="s">
        <v>5759</v>
      </c>
      <c r="C4415" s="511" t="s">
        <v>500</v>
      </c>
      <c r="D4415" s="511" t="s">
        <v>9</v>
      </c>
      <c r="E4415" s="511" t="s">
        <v>14</v>
      </c>
      <c r="F4415" s="309">
        <v>700000</v>
      </c>
      <c r="G4415" s="309">
        <v>700000</v>
      </c>
      <c r="H4415" s="511">
        <v>1</v>
      </c>
      <c r="I4415" s="445"/>
    </row>
    <row r="4416" spans="1:24" s="442" customFormat="1" ht="40.5" x14ac:dyDescent="0.25">
      <c r="A4416" s="511">
        <v>4239</v>
      </c>
      <c r="B4416" s="511" t="s">
        <v>5760</v>
      </c>
      <c r="C4416" s="511" t="s">
        <v>500</v>
      </c>
      <c r="D4416" s="511" t="s">
        <v>9</v>
      </c>
      <c r="E4416" s="511" t="s">
        <v>14</v>
      </c>
      <c r="F4416" s="309">
        <v>1200000</v>
      </c>
      <c r="G4416" s="309">
        <v>1200000</v>
      </c>
      <c r="H4416" s="511">
        <v>1</v>
      </c>
      <c r="I4416" s="445"/>
    </row>
    <row r="4417" spans="1:24" s="442" customFormat="1" ht="40.5" x14ac:dyDescent="0.25">
      <c r="A4417" s="511">
        <v>4239</v>
      </c>
      <c r="B4417" s="511" t="s">
        <v>5761</v>
      </c>
      <c r="C4417" s="511" t="s">
        <v>500</v>
      </c>
      <c r="D4417" s="511" t="s">
        <v>9</v>
      </c>
      <c r="E4417" s="511" t="s">
        <v>14</v>
      </c>
      <c r="F4417" s="309">
        <v>800000</v>
      </c>
      <c r="G4417" s="309">
        <v>800000</v>
      </c>
      <c r="H4417" s="511">
        <v>1</v>
      </c>
      <c r="I4417" s="445"/>
    </row>
    <row r="4418" spans="1:24" s="442" customFormat="1" ht="40.5" x14ac:dyDescent="0.25">
      <c r="A4418" s="511">
        <v>4239</v>
      </c>
      <c r="B4418" s="511" t="s">
        <v>5762</v>
      </c>
      <c r="C4418" s="511" t="s">
        <v>500</v>
      </c>
      <c r="D4418" s="511" t="s">
        <v>9</v>
      </c>
      <c r="E4418" s="511" t="s">
        <v>14</v>
      </c>
      <c r="F4418" s="309">
        <v>1000000</v>
      </c>
      <c r="G4418" s="309">
        <v>1000000</v>
      </c>
      <c r="H4418" s="511">
        <v>1</v>
      </c>
      <c r="I4418" s="445"/>
    </row>
    <row r="4419" spans="1:24" s="442" customFormat="1" ht="40.5" x14ac:dyDescent="0.25">
      <c r="A4419" s="511">
        <v>4239</v>
      </c>
      <c r="B4419" s="511" t="s">
        <v>5763</v>
      </c>
      <c r="C4419" s="511" t="s">
        <v>500</v>
      </c>
      <c r="D4419" s="511" t="s">
        <v>9</v>
      </c>
      <c r="E4419" s="511" t="s">
        <v>14</v>
      </c>
      <c r="F4419" s="309">
        <v>600000</v>
      </c>
      <c r="G4419" s="309">
        <v>600000</v>
      </c>
      <c r="H4419" s="511">
        <v>1</v>
      </c>
      <c r="I4419" s="445"/>
    </row>
    <row r="4420" spans="1:24" s="442" customFormat="1" ht="40.5" x14ac:dyDescent="0.25">
      <c r="A4420" s="511">
        <v>4239</v>
      </c>
      <c r="B4420" s="511" t="s">
        <v>5764</v>
      </c>
      <c r="C4420" s="511" t="s">
        <v>500</v>
      </c>
      <c r="D4420" s="511" t="s">
        <v>9</v>
      </c>
      <c r="E4420" s="511" t="s">
        <v>14</v>
      </c>
      <c r="F4420" s="309">
        <v>1200000</v>
      </c>
      <c r="G4420" s="309">
        <v>1200000</v>
      </c>
      <c r="H4420" s="511">
        <v>1</v>
      </c>
      <c r="I4420" s="445"/>
    </row>
    <row r="4421" spans="1:24" s="442" customFormat="1" ht="40.5" x14ac:dyDescent="0.25">
      <c r="A4421" s="511">
        <v>4239</v>
      </c>
      <c r="B4421" s="511" t="s">
        <v>5765</v>
      </c>
      <c r="C4421" s="511" t="s">
        <v>500</v>
      </c>
      <c r="D4421" s="511" t="s">
        <v>9</v>
      </c>
      <c r="E4421" s="511" t="s">
        <v>14</v>
      </c>
      <c r="F4421" s="309">
        <v>1000000</v>
      </c>
      <c r="G4421" s="309">
        <v>1000000</v>
      </c>
      <c r="H4421" s="511">
        <v>1</v>
      </c>
      <c r="I4421" s="445"/>
    </row>
    <row r="4422" spans="1:24" ht="15" customHeight="1" x14ac:dyDescent="0.25">
      <c r="A4422" s="557" t="s">
        <v>2198</v>
      </c>
      <c r="B4422" s="558"/>
      <c r="C4422" s="558"/>
      <c r="D4422" s="558"/>
      <c r="E4422" s="558"/>
      <c r="F4422" s="558"/>
      <c r="G4422" s="558"/>
      <c r="H4422" s="559"/>
      <c r="I4422" s="23"/>
      <c r="P4422"/>
      <c r="Q4422"/>
      <c r="R4422"/>
      <c r="S4422"/>
      <c r="T4422"/>
      <c r="U4422"/>
      <c r="V4422"/>
      <c r="W4422"/>
      <c r="X4422"/>
    </row>
    <row r="4423" spans="1:24" ht="15" customHeight="1" x14ac:dyDescent="0.25">
      <c r="A4423" s="533" t="s">
        <v>12</v>
      </c>
      <c r="B4423" s="534"/>
      <c r="C4423" s="534"/>
      <c r="D4423" s="534"/>
      <c r="E4423" s="534"/>
      <c r="F4423" s="534"/>
      <c r="G4423" s="534"/>
      <c r="H4423" s="535"/>
      <c r="I4423" s="23"/>
      <c r="P4423"/>
      <c r="Q4423"/>
      <c r="R4423"/>
      <c r="S4423"/>
      <c r="T4423"/>
      <c r="U4423"/>
      <c r="V4423"/>
      <c r="W4423"/>
      <c r="X4423"/>
    </row>
    <row r="4424" spans="1:24" ht="40.5" x14ac:dyDescent="0.25">
      <c r="A4424" s="337">
        <v>4239</v>
      </c>
      <c r="B4424" s="337" t="s">
        <v>2818</v>
      </c>
      <c r="C4424" s="337" t="s">
        <v>437</v>
      </c>
      <c r="D4424" s="337" t="s">
        <v>9</v>
      </c>
      <c r="E4424" s="337" t="s">
        <v>14</v>
      </c>
      <c r="F4424" s="337">
        <v>300000</v>
      </c>
      <c r="G4424" s="337">
        <v>300000</v>
      </c>
      <c r="H4424" s="337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ht="40.5" x14ac:dyDescent="0.25">
      <c r="A4425" s="337">
        <v>4239</v>
      </c>
      <c r="B4425" s="337" t="s">
        <v>2819</v>
      </c>
      <c r="C4425" s="337" t="s">
        <v>437</v>
      </c>
      <c r="D4425" s="337" t="s">
        <v>9</v>
      </c>
      <c r="E4425" s="337" t="s">
        <v>14</v>
      </c>
      <c r="F4425" s="337">
        <v>480000</v>
      </c>
      <c r="G4425" s="337">
        <v>480000</v>
      </c>
      <c r="H4425" s="337">
        <v>1</v>
      </c>
      <c r="I4425" s="23"/>
      <c r="P4425"/>
      <c r="Q4425"/>
      <c r="R4425"/>
      <c r="S4425"/>
      <c r="T4425"/>
      <c r="U4425"/>
      <c r="V4425"/>
      <c r="W4425"/>
      <c r="X4425"/>
    </row>
    <row r="4426" spans="1:24" ht="40.5" x14ac:dyDescent="0.25">
      <c r="A4426" s="337">
        <v>4239</v>
      </c>
      <c r="B4426" s="337" t="s">
        <v>2820</v>
      </c>
      <c r="C4426" s="337" t="s">
        <v>437</v>
      </c>
      <c r="D4426" s="337" t="s">
        <v>9</v>
      </c>
      <c r="E4426" s="337" t="s">
        <v>14</v>
      </c>
      <c r="F4426" s="337">
        <v>400000</v>
      </c>
      <c r="G4426" s="337">
        <v>400000</v>
      </c>
      <c r="H4426" s="337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ht="40.5" x14ac:dyDescent="0.25">
      <c r="A4427" s="337">
        <v>4239</v>
      </c>
      <c r="B4427" s="337" t="s">
        <v>2821</v>
      </c>
      <c r="C4427" s="337" t="s">
        <v>437</v>
      </c>
      <c r="D4427" s="337" t="s">
        <v>9</v>
      </c>
      <c r="E4427" s="337" t="s">
        <v>14</v>
      </c>
      <c r="F4427" s="337">
        <v>400000</v>
      </c>
      <c r="G4427" s="337">
        <v>400000</v>
      </c>
      <c r="H4427" s="337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40.5" x14ac:dyDescent="0.25">
      <c r="A4428" s="337">
        <v>4239</v>
      </c>
      <c r="B4428" s="337" t="s">
        <v>2822</v>
      </c>
      <c r="C4428" s="337" t="s">
        <v>437</v>
      </c>
      <c r="D4428" s="337" t="s">
        <v>9</v>
      </c>
      <c r="E4428" s="337" t="s">
        <v>14</v>
      </c>
      <c r="F4428" s="337">
        <v>600000</v>
      </c>
      <c r="G4428" s="337">
        <v>600000</v>
      </c>
      <c r="H4428" s="337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40.5" x14ac:dyDescent="0.25">
      <c r="A4429" s="337">
        <v>4239</v>
      </c>
      <c r="B4429" s="337" t="s">
        <v>2823</v>
      </c>
      <c r="C4429" s="337" t="s">
        <v>437</v>
      </c>
      <c r="D4429" s="337" t="s">
        <v>9</v>
      </c>
      <c r="E4429" s="337" t="s">
        <v>14</v>
      </c>
      <c r="F4429" s="337">
        <v>800000</v>
      </c>
      <c r="G4429" s="337">
        <v>800000</v>
      </c>
      <c r="H4429" s="337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ht="40.5" x14ac:dyDescent="0.25">
      <c r="A4430" s="337">
        <v>4239</v>
      </c>
      <c r="B4430" s="337" t="s">
        <v>2824</v>
      </c>
      <c r="C4430" s="337" t="s">
        <v>437</v>
      </c>
      <c r="D4430" s="337" t="s">
        <v>9</v>
      </c>
      <c r="E4430" s="337" t="s">
        <v>14</v>
      </c>
      <c r="F4430" s="337">
        <v>400000</v>
      </c>
      <c r="G4430" s="337">
        <v>400000</v>
      </c>
      <c r="H4430" s="337">
        <v>1</v>
      </c>
      <c r="I4430" s="23"/>
      <c r="P4430"/>
      <c r="Q4430"/>
      <c r="R4430"/>
      <c r="S4430"/>
      <c r="T4430"/>
      <c r="U4430"/>
      <c r="V4430"/>
      <c r="W4430"/>
      <c r="X4430"/>
    </row>
    <row r="4431" spans="1:24" ht="40.5" x14ac:dyDescent="0.25">
      <c r="A4431" s="337">
        <v>4239</v>
      </c>
      <c r="B4431" s="337" t="s">
        <v>2825</v>
      </c>
      <c r="C4431" s="337" t="s">
        <v>437</v>
      </c>
      <c r="D4431" s="337" t="s">
        <v>9</v>
      </c>
      <c r="E4431" s="337" t="s">
        <v>14</v>
      </c>
      <c r="F4431" s="337">
        <v>400000</v>
      </c>
      <c r="G4431" s="337">
        <v>400000</v>
      </c>
      <c r="H4431" s="337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40.5" x14ac:dyDescent="0.25">
      <c r="A4432" s="337">
        <v>4239</v>
      </c>
      <c r="B4432" s="337" t="s">
        <v>2826</v>
      </c>
      <c r="C4432" s="337" t="s">
        <v>437</v>
      </c>
      <c r="D4432" s="337" t="s">
        <v>9</v>
      </c>
      <c r="E4432" s="337" t="s">
        <v>14</v>
      </c>
      <c r="F4432" s="337">
        <v>375000</v>
      </c>
      <c r="G4432" s="337">
        <v>375000</v>
      </c>
      <c r="H4432" s="337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40.5" x14ac:dyDescent="0.25">
      <c r="A4433" s="337">
        <v>4239</v>
      </c>
      <c r="B4433" s="337" t="s">
        <v>2827</v>
      </c>
      <c r="C4433" s="337" t="s">
        <v>437</v>
      </c>
      <c r="D4433" s="337" t="s">
        <v>9</v>
      </c>
      <c r="E4433" s="337" t="s">
        <v>14</v>
      </c>
      <c r="F4433" s="337">
        <v>250000</v>
      </c>
      <c r="G4433" s="337">
        <v>250000</v>
      </c>
      <c r="H4433" s="337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40.5" x14ac:dyDescent="0.25">
      <c r="A4434" s="337">
        <v>4239</v>
      </c>
      <c r="B4434" s="337" t="s">
        <v>2828</v>
      </c>
      <c r="C4434" s="337" t="s">
        <v>437</v>
      </c>
      <c r="D4434" s="337" t="s">
        <v>9</v>
      </c>
      <c r="E4434" s="337" t="s">
        <v>14</v>
      </c>
      <c r="F4434" s="337">
        <v>315000</v>
      </c>
      <c r="G4434" s="337">
        <v>315000</v>
      </c>
      <c r="H4434" s="337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ht="40.5" x14ac:dyDescent="0.25">
      <c r="A4435" s="337">
        <v>4239</v>
      </c>
      <c r="B4435" s="337" t="s">
        <v>2829</v>
      </c>
      <c r="C4435" s="337" t="s">
        <v>437</v>
      </c>
      <c r="D4435" s="337" t="s">
        <v>9</v>
      </c>
      <c r="E4435" s="337" t="s">
        <v>14</v>
      </c>
      <c r="F4435" s="337">
        <v>400000</v>
      </c>
      <c r="G4435" s="337">
        <v>400000</v>
      </c>
      <c r="H4435" s="337">
        <v>1</v>
      </c>
      <c r="I4435" s="23"/>
      <c r="P4435"/>
      <c r="Q4435"/>
      <c r="R4435"/>
      <c r="S4435"/>
      <c r="T4435"/>
      <c r="U4435"/>
      <c r="V4435"/>
      <c r="W4435"/>
      <c r="X4435"/>
    </row>
    <row r="4436" spans="1:24" ht="40.5" x14ac:dyDescent="0.25">
      <c r="A4436" s="337">
        <v>4239</v>
      </c>
      <c r="B4436" s="337" t="s">
        <v>2830</v>
      </c>
      <c r="C4436" s="337" t="s">
        <v>437</v>
      </c>
      <c r="D4436" s="337" t="s">
        <v>9</v>
      </c>
      <c r="E4436" s="337" t="s">
        <v>14</v>
      </c>
      <c r="F4436" s="337">
        <v>380000</v>
      </c>
      <c r="G4436" s="337">
        <v>380000</v>
      </c>
      <c r="H4436" s="337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40.5" x14ac:dyDescent="0.25">
      <c r="A4437" s="337" t="s">
        <v>22</v>
      </c>
      <c r="B4437" s="337" t="s">
        <v>2199</v>
      </c>
      <c r="C4437" s="337" t="s">
        <v>437</v>
      </c>
      <c r="D4437" s="337" t="s">
        <v>9</v>
      </c>
      <c r="E4437" s="337" t="s">
        <v>14</v>
      </c>
      <c r="F4437" s="337">
        <v>1200000</v>
      </c>
      <c r="G4437" s="337">
        <v>1200000</v>
      </c>
      <c r="H4437" s="337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ht="40.5" x14ac:dyDescent="0.25">
      <c r="A4438" s="337" t="s">
        <v>22</v>
      </c>
      <c r="B4438" s="337" t="s">
        <v>2200</v>
      </c>
      <c r="C4438" s="337" t="s">
        <v>437</v>
      </c>
      <c r="D4438" s="337" t="s">
        <v>9</v>
      </c>
      <c r="E4438" s="337" t="s">
        <v>14</v>
      </c>
      <c r="F4438" s="337">
        <v>650000</v>
      </c>
      <c r="G4438" s="337">
        <v>650000</v>
      </c>
      <c r="H4438" s="337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40.5" x14ac:dyDescent="0.25">
      <c r="A4439" s="337" t="s">
        <v>22</v>
      </c>
      <c r="B4439" s="337" t="s">
        <v>2201</v>
      </c>
      <c r="C4439" s="337" t="s">
        <v>437</v>
      </c>
      <c r="D4439" s="337" t="s">
        <v>9</v>
      </c>
      <c r="E4439" s="337" t="s">
        <v>14</v>
      </c>
      <c r="F4439" s="337">
        <v>450000</v>
      </c>
      <c r="G4439" s="337">
        <v>450000</v>
      </c>
      <c r="H4439" s="337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15" customHeight="1" x14ac:dyDescent="0.25">
      <c r="A4440" s="536" t="s">
        <v>261</v>
      </c>
      <c r="B4440" s="537"/>
      <c r="C4440" s="537"/>
      <c r="D4440" s="537"/>
      <c r="E4440" s="537"/>
      <c r="F4440" s="537"/>
      <c r="G4440" s="537"/>
      <c r="H4440" s="538"/>
      <c r="I4440" s="23"/>
      <c r="P4440"/>
      <c r="Q4440"/>
      <c r="R4440"/>
      <c r="S4440"/>
      <c r="T4440"/>
      <c r="U4440"/>
      <c r="V4440"/>
      <c r="W4440"/>
      <c r="X4440"/>
    </row>
    <row r="4441" spans="1:24" ht="15" customHeight="1" x14ac:dyDescent="0.25">
      <c r="A4441" s="533" t="s">
        <v>12</v>
      </c>
      <c r="B4441" s="534"/>
      <c r="C4441" s="534"/>
      <c r="D4441" s="534"/>
      <c r="E4441" s="534"/>
      <c r="F4441" s="534"/>
      <c r="G4441" s="534"/>
      <c r="H4441" s="535"/>
      <c r="I4441" s="23"/>
      <c r="P4441"/>
      <c r="Q4441"/>
      <c r="R4441"/>
      <c r="S4441"/>
      <c r="T4441"/>
      <c r="U4441"/>
      <c r="V4441"/>
      <c r="W4441"/>
      <c r="X4441"/>
    </row>
    <row r="4442" spans="1:24" x14ac:dyDescent="0.25">
      <c r="A4442" s="117"/>
      <c r="B4442" s="117"/>
      <c r="C4442" s="117"/>
      <c r="D4442" s="117"/>
      <c r="E4442" s="117"/>
      <c r="F4442" s="117"/>
      <c r="G4442" s="117"/>
      <c r="H4442" s="117"/>
      <c r="I4442" s="23"/>
      <c r="P4442"/>
      <c r="Q4442"/>
      <c r="R4442"/>
      <c r="S4442"/>
      <c r="T4442"/>
      <c r="U4442"/>
      <c r="V4442"/>
      <c r="W4442"/>
      <c r="X4442"/>
    </row>
    <row r="4443" spans="1:24" ht="15" customHeight="1" x14ac:dyDescent="0.25">
      <c r="A4443" s="536" t="s">
        <v>182</v>
      </c>
      <c r="B4443" s="537"/>
      <c r="C4443" s="537"/>
      <c r="D4443" s="537"/>
      <c r="E4443" s="537"/>
      <c r="F4443" s="537"/>
      <c r="G4443" s="537"/>
      <c r="H4443" s="538"/>
      <c r="I4443" s="23"/>
      <c r="P4443"/>
      <c r="Q4443"/>
      <c r="R4443"/>
      <c r="S4443"/>
      <c r="T4443"/>
      <c r="U4443"/>
      <c r="V4443"/>
      <c r="W4443"/>
      <c r="X4443"/>
    </row>
    <row r="4444" spans="1:24" ht="15" customHeight="1" x14ac:dyDescent="0.25">
      <c r="A4444" s="554" t="s">
        <v>12</v>
      </c>
      <c r="B4444" s="555"/>
      <c r="C4444" s="555"/>
      <c r="D4444" s="555"/>
      <c r="E4444" s="555"/>
      <c r="F4444" s="555"/>
      <c r="G4444" s="555"/>
      <c r="H4444" s="556"/>
      <c r="I4444" s="23"/>
      <c r="P4444"/>
      <c r="Q4444"/>
      <c r="R4444"/>
      <c r="S4444"/>
      <c r="T4444"/>
      <c r="U4444"/>
      <c r="V4444"/>
      <c r="W4444"/>
      <c r="X4444"/>
    </row>
    <row r="4445" spans="1:24" x14ac:dyDescent="0.25">
      <c r="A4445" s="42"/>
      <c r="B4445" s="35"/>
      <c r="C4445" s="35"/>
      <c r="D4445" s="13"/>
      <c r="E4445" s="13"/>
      <c r="F4445" s="40"/>
      <c r="G4445" s="40"/>
      <c r="H4445" s="41"/>
      <c r="I4445" s="23"/>
      <c r="P4445"/>
      <c r="Q4445"/>
      <c r="R4445"/>
      <c r="S4445"/>
      <c r="T4445"/>
      <c r="U4445"/>
      <c r="V4445"/>
      <c r="W4445"/>
      <c r="X4445"/>
    </row>
    <row r="4446" spans="1:24" ht="15" customHeight="1" x14ac:dyDescent="0.25">
      <c r="A4446" s="557" t="s">
        <v>280</v>
      </c>
      <c r="B4446" s="558"/>
      <c r="C4446" s="558"/>
      <c r="D4446" s="558"/>
      <c r="E4446" s="558"/>
      <c r="F4446" s="558"/>
      <c r="G4446" s="558"/>
      <c r="H4446" s="559"/>
      <c r="I4446" s="23"/>
      <c r="P4446"/>
      <c r="Q4446"/>
      <c r="R4446"/>
      <c r="S4446"/>
      <c r="T4446"/>
      <c r="U4446"/>
      <c r="V4446"/>
      <c r="W4446"/>
      <c r="X4446"/>
    </row>
    <row r="4447" spans="1:24" ht="15" customHeight="1" x14ac:dyDescent="0.25">
      <c r="A4447" s="533" t="s">
        <v>12</v>
      </c>
      <c r="B4447" s="534"/>
      <c r="C4447" s="534"/>
      <c r="D4447" s="534"/>
      <c r="E4447" s="534"/>
      <c r="F4447" s="534"/>
      <c r="G4447" s="534"/>
      <c r="H4447" s="535"/>
      <c r="I4447" s="23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130"/>
      <c r="B4448" s="130"/>
      <c r="C4448" s="130"/>
      <c r="D4448" s="130"/>
      <c r="E4448" s="130"/>
      <c r="F4448" s="130"/>
      <c r="G4448" s="130"/>
      <c r="H4448" s="130"/>
      <c r="I4448" s="23"/>
      <c r="P4448"/>
      <c r="Q4448"/>
      <c r="R4448"/>
      <c r="S4448"/>
      <c r="T4448"/>
      <c r="U4448"/>
      <c r="V4448"/>
      <c r="W4448"/>
      <c r="X4448"/>
    </row>
    <row r="4449" spans="1:24" ht="15" customHeight="1" x14ac:dyDescent="0.25">
      <c r="A4449" s="536" t="s">
        <v>252</v>
      </c>
      <c r="B4449" s="537"/>
      <c r="C4449" s="537"/>
      <c r="D4449" s="537"/>
      <c r="E4449" s="537"/>
      <c r="F4449" s="537"/>
      <c r="G4449" s="537"/>
      <c r="H4449" s="538"/>
      <c r="I4449" s="23"/>
      <c r="P4449"/>
      <c r="Q4449"/>
      <c r="R4449"/>
      <c r="S4449"/>
      <c r="T4449"/>
      <c r="U4449"/>
      <c r="V4449"/>
      <c r="W4449"/>
      <c r="X4449"/>
    </row>
    <row r="4450" spans="1:24" ht="15" customHeight="1" x14ac:dyDescent="0.25">
      <c r="A4450" s="533" t="s">
        <v>12</v>
      </c>
      <c r="B4450" s="534"/>
      <c r="C4450" s="534"/>
      <c r="D4450" s="534"/>
      <c r="E4450" s="534"/>
      <c r="F4450" s="534"/>
      <c r="G4450" s="534"/>
      <c r="H4450" s="535"/>
      <c r="I4450" s="23"/>
      <c r="P4450"/>
      <c r="Q4450"/>
      <c r="R4450"/>
      <c r="S4450"/>
      <c r="T4450"/>
      <c r="U4450"/>
      <c r="V4450"/>
      <c r="W4450"/>
      <c r="X4450"/>
    </row>
    <row r="4451" spans="1:24" x14ac:dyDescent="0.25">
      <c r="A4451" s="99"/>
      <c r="B4451" s="99"/>
      <c r="C4451" s="99"/>
      <c r="D4451" s="99"/>
      <c r="E4451" s="99"/>
      <c r="F4451" s="99"/>
      <c r="G4451" s="99"/>
      <c r="H4451" s="99"/>
      <c r="I4451" s="23"/>
      <c r="P4451"/>
      <c r="Q4451"/>
      <c r="R4451"/>
      <c r="S4451"/>
      <c r="T4451"/>
      <c r="U4451"/>
      <c r="V4451"/>
      <c r="W4451"/>
      <c r="X4451"/>
    </row>
    <row r="4452" spans="1:24" ht="15" customHeight="1" x14ac:dyDescent="0.25">
      <c r="A4452" s="536" t="s">
        <v>286</v>
      </c>
      <c r="B4452" s="537"/>
      <c r="C4452" s="537"/>
      <c r="D4452" s="537"/>
      <c r="E4452" s="537"/>
      <c r="F4452" s="537"/>
      <c r="G4452" s="537"/>
      <c r="H4452" s="538"/>
      <c r="I4452" s="23"/>
      <c r="P4452"/>
      <c r="Q4452"/>
      <c r="R4452"/>
      <c r="S4452"/>
      <c r="T4452"/>
      <c r="U4452"/>
      <c r="V4452"/>
      <c r="W4452"/>
      <c r="X4452"/>
    </row>
    <row r="4453" spans="1:24" ht="15" customHeight="1" x14ac:dyDescent="0.25">
      <c r="A4453" s="533" t="s">
        <v>12</v>
      </c>
      <c r="B4453" s="534"/>
      <c r="C4453" s="534"/>
      <c r="D4453" s="534"/>
      <c r="E4453" s="534"/>
      <c r="F4453" s="534"/>
      <c r="G4453" s="534"/>
      <c r="H4453" s="535"/>
      <c r="I4453" s="23"/>
      <c r="P4453"/>
      <c r="Q4453"/>
      <c r="R4453"/>
      <c r="S4453"/>
      <c r="T4453"/>
      <c r="U4453"/>
      <c r="V4453"/>
      <c r="W4453"/>
      <c r="X4453"/>
    </row>
    <row r="4454" spans="1:24" x14ac:dyDescent="0.25">
      <c r="A4454" s="139"/>
      <c r="B4454" s="139"/>
      <c r="C4454" s="139"/>
      <c r="D4454" s="139"/>
      <c r="E4454" s="139"/>
      <c r="F4454" s="139"/>
      <c r="G4454" s="139"/>
      <c r="H4454" s="139"/>
      <c r="I4454" s="23"/>
      <c r="P4454"/>
      <c r="Q4454"/>
      <c r="R4454"/>
      <c r="S4454"/>
      <c r="T4454"/>
      <c r="U4454"/>
      <c r="V4454"/>
      <c r="W4454"/>
      <c r="X4454"/>
    </row>
    <row r="4455" spans="1:24" ht="15" customHeight="1" x14ac:dyDescent="0.25">
      <c r="A4455" s="533" t="s">
        <v>16</v>
      </c>
      <c r="B4455" s="534"/>
      <c r="C4455" s="534"/>
      <c r="D4455" s="534"/>
      <c r="E4455" s="534"/>
      <c r="F4455" s="534"/>
      <c r="G4455" s="534"/>
      <c r="H4455" s="535"/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138"/>
      <c r="B4456" s="138"/>
      <c r="C4456" s="138"/>
      <c r="D4456" s="138"/>
      <c r="E4456" s="138"/>
      <c r="F4456" s="138"/>
      <c r="G4456" s="138"/>
      <c r="H4456" s="138"/>
      <c r="I4456" s="23"/>
      <c r="P4456"/>
      <c r="Q4456"/>
      <c r="R4456"/>
      <c r="S4456"/>
      <c r="T4456"/>
      <c r="U4456"/>
      <c r="V4456"/>
      <c r="W4456"/>
      <c r="X4456"/>
    </row>
    <row r="4457" spans="1:24" ht="15" customHeight="1" x14ac:dyDescent="0.25">
      <c r="A4457" s="536" t="s">
        <v>650</v>
      </c>
      <c r="B4457" s="537"/>
      <c r="C4457" s="537"/>
      <c r="D4457" s="537"/>
      <c r="E4457" s="537"/>
      <c r="F4457" s="537"/>
      <c r="G4457" s="537"/>
      <c r="H4457" s="538"/>
      <c r="I4457" s="23"/>
      <c r="P4457"/>
      <c r="Q4457"/>
      <c r="R4457"/>
      <c r="S4457"/>
      <c r="T4457"/>
      <c r="U4457"/>
      <c r="V4457"/>
      <c r="W4457"/>
      <c r="X4457"/>
    </row>
    <row r="4458" spans="1:24" ht="15" customHeight="1" x14ac:dyDescent="0.25">
      <c r="A4458" s="533" t="s">
        <v>12</v>
      </c>
      <c r="B4458" s="534"/>
      <c r="C4458" s="534"/>
      <c r="D4458" s="534"/>
      <c r="E4458" s="534"/>
      <c r="F4458" s="534"/>
      <c r="G4458" s="534"/>
      <c r="H4458" s="535"/>
      <c r="I4458" s="23"/>
      <c r="P4458"/>
      <c r="Q4458"/>
      <c r="R4458"/>
      <c r="S4458"/>
      <c r="T4458"/>
      <c r="U4458"/>
      <c r="V4458"/>
      <c r="W4458"/>
      <c r="X4458"/>
    </row>
    <row r="4459" spans="1:24" x14ac:dyDescent="0.25">
      <c r="A4459" s="4">
        <v>4239</v>
      </c>
      <c r="B4459" s="4" t="s">
        <v>3036</v>
      </c>
      <c r="C4459" s="4" t="s">
        <v>27</v>
      </c>
      <c r="D4459" s="4" t="s">
        <v>13</v>
      </c>
      <c r="E4459" s="4" t="s">
        <v>14</v>
      </c>
      <c r="F4459" s="4">
        <v>1000000</v>
      </c>
      <c r="G4459" s="4">
        <v>1000000</v>
      </c>
      <c r="H4459" s="4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4">
        <v>4239</v>
      </c>
      <c r="B4460" s="4" t="s">
        <v>3035</v>
      </c>
      <c r="C4460" s="4" t="s">
        <v>27</v>
      </c>
      <c r="D4460" s="4" t="s">
        <v>13</v>
      </c>
      <c r="E4460" s="4" t="s">
        <v>14</v>
      </c>
      <c r="F4460" s="4">
        <v>1000000</v>
      </c>
      <c r="G4460" s="4">
        <v>1000000</v>
      </c>
      <c r="H4460" s="4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ht="15" customHeight="1" x14ac:dyDescent="0.25">
      <c r="A4461" s="536" t="s">
        <v>982</v>
      </c>
      <c r="B4461" s="537"/>
      <c r="C4461" s="537"/>
      <c r="D4461" s="537"/>
      <c r="E4461" s="537"/>
      <c r="F4461" s="537"/>
      <c r="G4461" s="537"/>
      <c r="H4461" s="538"/>
      <c r="I4461" s="23"/>
      <c r="P4461"/>
      <c r="Q4461"/>
      <c r="R4461"/>
      <c r="S4461"/>
      <c r="T4461"/>
      <c r="U4461"/>
      <c r="V4461"/>
      <c r="W4461"/>
      <c r="X4461"/>
    </row>
    <row r="4462" spans="1:24" ht="15" customHeight="1" x14ac:dyDescent="0.25">
      <c r="A4462" s="554" t="s">
        <v>12</v>
      </c>
      <c r="B4462" s="555"/>
      <c r="C4462" s="555"/>
      <c r="D4462" s="555"/>
      <c r="E4462" s="555"/>
      <c r="F4462" s="555"/>
      <c r="G4462" s="555"/>
      <c r="H4462" s="556"/>
      <c r="I4462" s="23"/>
      <c r="P4462"/>
      <c r="Q4462"/>
      <c r="R4462"/>
      <c r="S4462"/>
      <c r="T4462"/>
      <c r="U4462"/>
      <c r="V4462"/>
      <c r="W4462"/>
      <c r="X4462"/>
    </row>
    <row r="4463" spans="1:24" ht="27" x14ac:dyDescent="0.25">
      <c r="A4463" s="199">
        <v>5113</v>
      </c>
      <c r="B4463" s="199" t="s">
        <v>983</v>
      </c>
      <c r="C4463" s="199" t="s">
        <v>984</v>
      </c>
      <c r="D4463" s="199" t="s">
        <v>384</v>
      </c>
      <c r="E4463" s="199" t="s">
        <v>14</v>
      </c>
      <c r="F4463" s="309">
        <v>8990000</v>
      </c>
      <c r="G4463" s="309">
        <v>8990000</v>
      </c>
      <c r="H4463" s="199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199">
        <v>5113</v>
      </c>
      <c r="B4464" s="208" t="s">
        <v>1032</v>
      </c>
      <c r="C4464" s="208" t="s">
        <v>457</v>
      </c>
      <c r="D4464" s="208" t="s">
        <v>15</v>
      </c>
      <c r="E4464" s="208" t="s">
        <v>14</v>
      </c>
      <c r="F4464" s="309">
        <v>34000</v>
      </c>
      <c r="G4464" s="309">
        <v>34000</v>
      </c>
      <c r="H4464" s="208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s="442" customFormat="1" ht="27" x14ac:dyDescent="0.25">
      <c r="A4465" s="459">
        <v>5113</v>
      </c>
      <c r="B4465" s="459" t="s">
        <v>4877</v>
      </c>
      <c r="C4465" s="459" t="s">
        <v>1096</v>
      </c>
      <c r="D4465" s="459" t="s">
        <v>13</v>
      </c>
      <c r="E4465" s="459" t="s">
        <v>14</v>
      </c>
      <c r="F4465" s="309">
        <v>58416</v>
      </c>
      <c r="G4465" s="309">
        <v>58416</v>
      </c>
      <c r="H4465" s="459">
        <v>1</v>
      </c>
      <c r="I4465" s="445"/>
    </row>
    <row r="4466" spans="1:24" ht="15" customHeight="1" x14ac:dyDescent="0.25">
      <c r="A4466" s="557" t="s">
        <v>84</v>
      </c>
      <c r="B4466" s="558"/>
      <c r="C4466" s="558"/>
      <c r="D4466" s="558"/>
      <c r="E4466" s="558"/>
      <c r="F4466" s="558"/>
      <c r="G4466" s="558"/>
      <c r="H4466" s="559"/>
      <c r="I4466" s="23"/>
      <c r="P4466"/>
      <c r="Q4466"/>
      <c r="R4466"/>
      <c r="S4466"/>
      <c r="T4466"/>
      <c r="U4466"/>
      <c r="V4466"/>
      <c r="W4466"/>
      <c r="X4466"/>
    </row>
    <row r="4467" spans="1:24" ht="15" customHeight="1" x14ac:dyDescent="0.25">
      <c r="A4467" s="533" t="s">
        <v>12</v>
      </c>
      <c r="B4467" s="534"/>
      <c r="C4467" s="534"/>
      <c r="D4467" s="534"/>
      <c r="E4467" s="534"/>
      <c r="F4467" s="534"/>
      <c r="G4467" s="534"/>
      <c r="H4467" s="535"/>
      <c r="I4467" s="23"/>
      <c r="P4467"/>
      <c r="Q4467"/>
      <c r="R4467"/>
      <c r="S4467"/>
      <c r="T4467"/>
      <c r="U4467"/>
      <c r="V4467"/>
      <c r="W4467"/>
      <c r="X4467"/>
    </row>
    <row r="4468" spans="1:24" x14ac:dyDescent="0.25">
      <c r="A4468" s="4"/>
      <c r="B4468" s="4"/>
      <c r="C4468" s="4"/>
      <c r="D4468" s="4"/>
      <c r="E4468" s="4"/>
      <c r="F4468" s="4"/>
      <c r="G4468" s="4"/>
      <c r="H4468" s="4"/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533" t="s">
        <v>8</v>
      </c>
      <c r="B4469" s="534"/>
      <c r="C4469" s="534"/>
      <c r="D4469" s="534"/>
      <c r="E4469" s="534"/>
      <c r="F4469" s="534"/>
      <c r="G4469" s="534"/>
      <c r="H4469" s="535"/>
      <c r="I4469" s="23"/>
      <c r="P4469"/>
      <c r="Q4469"/>
      <c r="R4469"/>
      <c r="S4469"/>
      <c r="T4469"/>
      <c r="U4469"/>
      <c r="V4469"/>
      <c r="W4469"/>
      <c r="X4469"/>
    </row>
    <row r="4470" spans="1:24" x14ac:dyDescent="0.25">
      <c r="A4470" s="134"/>
      <c r="B4470" s="134"/>
      <c r="C4470" s="134"/>
      <c r="D4470" s="134"/>
      <c r="E4470" s="134"/>
      <c r="F4470" s="134"/>
      <c r="G4470" s="134"/>
      <c r="H4470" s="134"/>
      <c r="I4470" s="23"/>
      <c r="P4470"/>
      <c r="Q4470"/>
      <c r="R4470"/>
      <c r="S4470"/>
      <c r="T4470"/>
      <c r="U4470"/>
      <c r="V4470"/>
      <c r="W4470"/>
      <c r="X4470"/>
    </row>
    <row r="4471" spans="1:24" ht="15" customHeight="1" x14ac:dyDescent="0.25">
      <c r="A4471" s="545" t="s">
        <v>5472</v>
      </c>
      <c r="B4471" s="546"/>
      <c r="C4471" s="546"/>
      <c r="D4471" s="546"/>
      <c r="E4471" s="546"/>
      <c r="F4471" s="546"/>
      <c r="G4471" s="546"/>
      <c r="H4471" s="547"/>
      <c r="I4471" s="23"/>
      <c r="P4471"/>
      <c r="Q4471"/>
      <c r="R4471"/>
      <c r="S4471"/>
      <c r="T4471"/>
      <c r="U4471"/>
      <c r="V4471"/>
      <c r="W4471"/>
      <c r="X4471"/>
    </row>
    <row r="4472" spans="1:24" s="442" customFormat="1" ht="15" customHeight="1" x14ac:dyDescent="0.25">
      <c r="A4472" s="536" t="s">
        <v>4983</v>
      </c>
      <c r="B4472" s="537"/>
      <c r="C4472" s="537"/>
      <c r="D4472" s="537"/>
      <c r="E4472" s="537"/>
      <c r="F4472" s="537"/>
      <c r="G4472" s="537"/>
      <c r="H4472" s="538"/>
      <c r="I4472" s="445"/>
    </row>
    <row r="4473" spans="1:24" x14ac:dyDescent="0.25">
      <c r="A4473" s="542" t="s">
        <v>8</v>
      </c>
      <c r="B4473" s="543"/>
      <c r="C4473" s="543"/>
      <c r="D4473" s="543"/>
      <c r="E4473" s="543"/>
      <c r="F4473" s="543"/>
      <c r="G4473" s="543"/>
      <c r="H4473" s="544"/>
      <c r="I4473" s="23"/>
      <c r="P4473"/>
      <c r="Q4473"/>
      <c r="R4473"/>
      <c r="S4473"/>
      <c r="T4473"/>
      <c r="U4473"/>
      <c r="V4473"/>
      <c r="W4473"/>
      <c r="X4473"/>
    </row>
    <row r="4474" spans="1:24" s="442" customFormat="1" x14ac:dyDescent="0.25">
      <c r="A4474" s="201">
        <v>4264</v>
      </c>
      <c r="B4474" s="201" t="s">
        <v>4662</v>
      </c>
      <c r="C4474" s="201" t="s">
        <v>232</v>
      </c>
      <c r="D4474" s="201" t="s">
        <v>9</v>
      </c>
      <c r="E4474" s="201" t="s">
        <v>11</v>
      </c>
      <c r="F4474" s="201">
        <v>480</v>
      </c>
      <c r="G4474" s="201">
        <f>+F4474*H4474</f>
        <v>6888000</v>
      </c>
      <c r="H4474" s="201">
        <v>14350</v>
      </c>
      <c r="I4474" s="445"/>
    </row>
    <row r="4475" spans="1:24" ht="24" x14ac:dyDescent="0.25">
      <c r="A4475" s="201">
        <v>5122</v>
      </c>
      <c r="B4475" s="201" t="s">
        <v>3425</v>
      </c>
      <c r="C4475" s="201" t="s">
        <v>3426</v>
      </c>
      <c r="D4475" s="201" t="s">
        <v>9</v>
      </c>
      <c r="E4475" s="201" t="s">
        <v>10</v>
      </c>
      <c r="F4475" s="201">
        <v>550000</v>
      </c>
      <c r="G4475" s="201">
        <v>550000</v>
      </c>
      <c r="H4475" s="201">
        <v>1</v>
      </c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201">
        <v>4269</v>
      </c>
      <c r="B4476" s="201" t="s">
        <v>1973</v>
      </c>
      <c r="C4476" s="201" t="s">
        <v>654</v>
      </c>
      <c r="D4476" s="201" t="s">
        <v>9</v>
      </c>
      <c r="E4476" s="201" t="s">
        <v>10</v>
      </c>
      <c r="F4476" s="201">
        <v>1000</v>
      </c>
      <c r="G4476" s="201">
        <f>H4476*F4476</f>
        <v>300000</v>
      </c>
      <c r="H4476" s="201">
        <v>300</v>
      </c>
      <c r="I4476" s="23"/>
      <c r="P4476"/>
      <c r="Q4476"/>
      <c r="R4476"/>
      <c r="S4476"/>
      <c r="T4476"/>
      <c r="U4476"/>
      <c r="V4476"/>
      <c r="W4476"/>
      <c r="X4476"/>
    </row>
    <row r="4477" spans="1:24" x14ac:dyDescent="0.25">
      <c r="A4477" s="201">
        <v>4269</v>
      </c>
      <c r="B4477" s="201" t="s">
        <v>1974</v>
      </c>
      <c r="C4477" s="201" t="s">
        <v>657</v>
      </c>
      <c r="D4477" s="201" t="s">
        <v>9</v>
      </c>
      <c r="E4477" s="201" t="s">
        <v>10</v>
      </c>
      <c r="F4477" s="201">
        <v>30000</v>
      </c>
      <c r="G4477" s="201">
        <f t="shared" ref="G4477:G4478" si="82">H4477*F4477</f>
        <v>360000</v>
      </c>
      <c r="H4477" s="201">
        <v>12</v>
      </c>
      <c r="I4477" s="23"/>
      <c r="P4477"/>
      <c r="Q4477"/>
      <c r="R4477"/>
      <c r="S4477"/>
      <c r="T4477"/>
      <c r="U4477"/>
      <c r="V4477"/>
      <c r="W4477"/>
      <c r="X4477"/>
    </row>
    <row r="4478" spans="1:24" x14ac:dyDescent="0.25">
      <c r="A4478" s="201">
        <v>4269</v>
      </c>
      <c r="B4478" s="201" t="s">
        <v>1975</v>
      </c>
      <c r="C4478" s="201" t="s">
        <v>657</v>
      </c>
      <c r="D4478" s="201" t="s">
        <v>9</v>
      </c>
      <c r="E4478" s="201" t="s">
        <v>10</v>
      </c>
      <c r="F4478" s="201">
        <v>10000</v>
      </c>
      <c r="G4478" s="201">
        <f t="shared" si="82"/>
        <v>340000</v>
      </c>
      <c r="H4478" s="201">
        <v>34</v>
      </c>
      <c r="I4478" s="23"/>
      <c r="P4478"/>
      <c r="Q4478"/>
      <c r="R4478"/>
      <c r="S4478"/>
      <c r="T4478"/>
      <c r="U4478"/>
      <c r="V4478"/>
      <c r="W4478"/>
      <c r="X4478"/>
    </row>
    <row r="4479" spans="1:24" x14ac:dyDescent="0.25">
      <c r="A4479" s="201">
        <v>4261</v>
      </c>
      <c r="B4479" s="201" t="s">
        <v>1311</v>
      </c>
      <c r="C4479" s="201" t="s">
        <v>616</v>
      </c>
      <c r="D4479" s="201" t="s">
        <v>9</v>
      </c>
      <c r="E4479" s="201" t="s">
        <v>546</v>
      </c>
      <c r="F4479" s="201">
        <f>G4479/H4479</f>
        <v>620</v>
      </c>
      <c r="G4479" s="201">
        <v>1116000</v>
      </c>
      <c r="H4479" s="201">
        <v>1800</v>
      </c>
      <c r="I4479" s="23"/>
      <c r="P4479"/>
      <c r="Q4479"/>
      <c r="R4479"/>
      <c r="S4479"/>
      <c r="T4479"/>
      <c r="U4479"/>
      <c r="V4479"/>
      <c r="W4479"/>
      <c r="X4479"/>
    </row>
    <row r="4480" spans="1:24" x14ac:dyDescent="0.25">
      <c r="A4480" s="201" t="s">
        <v>702</v>
      </c>
      <c r="B4480" s="201" t="s">
        <v>686</v>
      </c>
      <c r="C4480" s="201" t="s">
        <v>232</v>
      </c>
      <c r="D4480" s="201" t="s">
        <v>9</v>
      </c>
      <c r="E4480" s="201" t="s">
        <v>11</v>
      </c>
      <c r="F4480" s="201">
        <v>490</v>
      </c>
      <c r="G4480" s="201">
        <f>F4480*H4480</f>
        <v>7031500</v>
      </c>
      <c r="H4480" s="201">
        <v>14350</v>
      </c>
      <c r="I4480" s="23"/>
      <c r="P4480"/>
      <c r="Q4480"/>
      <c r="R4480"/>
      <c r="S4480"/>
      <c r="T4480"/>
      <c r="U4480"/>
      <c r="V4480"/>
      <c r="W4480"/>
      <c r="X4480"/>
    </row>
    <row r="4481" spans="1:24" ht="24" x14ac:dyDescent="0.25">
      <c r="A4481" s="201" t="s">
        <v>2381</v>
      </c>
      <c r="B4481" s="201" t="s">
        <v>2278</v>
      </c>
      <c r="C4481" s="201" t="s">
        <v>554</v>
      </c>
      <c r="D4481" s="201" t="s">
        <v>9</v>
      </c>
      <c r="E4481" s="201" t="s">
        <v>10</v>
      </c>
      <c r="F4481" s="201">
        <v>70</v>
      </c>
      <c r="G4481" s="201">
        <f>F4481*H4481</f>
        <v>7000</v>
      </c>
      <c r="H4481" s="201">
        <v>100</v>
      </c>
      <c r="I4481" s="23"/>
      <c r="P4481"/>
      <c r="Q4481"/>
      <c r="R4481"/>
      <c r="S4481"/>
      <c r="T4481"/>
      <c r="U4481"/>
      <c r="V4481"/>
      <c r="W4481"/>
      <c r="X4481"/>
    </row>
    <row r="4482" spans="1:24" x14ac:dyDescent="0.25">
      <c r="A4482" s="201" t="s">
        <v>2381</v>
      </c>
      <c r="B4482" s="201" t="s">
        <v>2279</v>
      </c>
      <c r="C4482" s="201" t="s">
        <v>580</v>
      </c>
      <c r="D4482" s="201" t="s">
        <v>9</v>
      </c>
      <c r="E4482" s="201" t="s">
        <v>10</v>
      </c>
      <c r="F4482" s="201">
        <v>100</v>
      </c>
      <c r="G4482" s="201">
        <f t="shared" ref="G4482:G4545" si="83">F4482*H4482</f>
        <v>10000</v>
      </c>
      <c r="H4482" s="201">
        <v>100</v>
      </c>
      <c r="I4482" s="23"/>
      <c r="P4482"/>
      <c r="Q4482"/>
      <c r="R4482"/>
      <c r="S4482"/>
      <c r="T4482"/>
      <c r="U4482"/>
      <c r="V4482"/>
      <c r="W4482"/>
      <c r="X4482"/>
    </row>
    <row r="4483" spans="1:24" x14ac:dyDescent="0.25">
      <c r="A4483" s="201" t="s">
        <v>2381</v>
      </c>
      <c r="B4483" s="201" t="s">
        <v>2280</v>
      </c>
      <c r="C4483" s="201" t="s">
        <v>568</v>
      </c>
      <c r="D4483" s="201" t="s">
        <v>9</v>
      </c>
      <c r="E4483" s="201" t="s">
        <v>10</v>
      </c>
      <c r="F4483" s="201">
        <v>700</v>
      </c>
      <c r="G4483" s="201">
        <f t="shared" si="83"/>
        <v>70000</v>
      </c>
      <c r="H4483" s="201">
        <v>100</v>
      </c>
      <c r="I4483" s="23"/>
      <c r="P4483"/>
      <c r="Q4483"/>
      <c r="R4483"/>
      <c r="S4483"/>
      <c r="T4483"/>
      <c r="U4483"/>
      <c r="V4483"/>
      <c r="W4483"/>
      <c r="X4483"/>
    </row>
    <row r="4484" spans="1:24" x14ac:dyDescent="0.25">
      <c r="A4484" s="201" t="s">
        <v>2381</v>
      </c>
      <c r="B4484" s="201" t="s">
        <v>2281</v>
      </c>
      <c r="C4484" s="201" t="s">
        <v>2282</v>
      </c>
      <c r="D4484" s="201" t="s">
        <v>9</v>
      </c>
      <c r="E4484" s="201" t="s">
        <v>10</v>
      </c>
      <c r="F4484" s="201">
        <v>1000</v>
      </c>
      <c r="G4484" s="201">
        <f t="shared" si="83"/>
        <v>150000</v>
      </c>
      <c r="H4484" s="201">
        <v>150</v>
      </c>
      <c r="I4484" s="23"/>
      <c r="P4484"/>
      <c r="Q4484"/>
      <c r="R4484"/>
      <c r="S4484"/>
      <c r="T4484"/>
      <c r="U4484"/>
      <c r="V4484"/>
      <c r="W4484"/>
      <c r="X4484"/>
    </row>
    <row r="4485" spans="1:24" x14ac:dyDescent="0.25">
      <c r="A4485" s="201" t="s">
        <v>2381</v>
      </c>
      <c r="B4485" s="201" t="s">
        <v>2283</v>
      </c>
      <c r="C4485" s="201" t="s">
        <v>628</v>
      </c>
      <c r="D4485" s="201" t="s">
        <v>9</v>
      </c>
      <c r="E4485" s="201" t="s">
        <v>10</v>
      </c>
      <c r="F4485" s="201">
        <v>800</v>
      </c>
      <c r="G4485" s="201">
        <f t="shared" si="83"/>
        <v>16000</v>
      </c>
      <c r="H4485" s="201">
        <v>20</v>
      </c>
      <c r="I4485" s="23"/>
      <c r="P4485"/>
      <c r="Q4485"/>
      <c r="R4485"/>
      <c r="S4485"/>
      <c r="T4485"/>
      <c r="U4485"/>
      <c r="V4485"/>
      <c r="W4485"/>
      <c r="X4485"/>
    </row>
    <row r="4486" spans="1:24" x14ac:dyDescent="0.25">
      <c r="A4486" s="201" t="s">
        <v>2381</v>
      </c>
      <c r="B4486" s="201" t="s">
        <v>2284</v>
      </c>
      <c r="C4486" s="201" t="s">
        <v>564</v>
      </c>
      <c r="D4486" s="201" t="s">
        <v>9</v>
      </c>
      <c r="E4486" s="201" t="s">
        <v>10</v>
      </c>
      <c r="F4486" s="201">
        <v>1500</v>
      </c>
      <c r="G4486" s="201">
        <f t="shared" si="83"/>
        <v>45000</v>
      </c>
      <c r="H4486" s="201">
        <v>30</v>
      </c>
      <c r="I4486" s="23"/>
      <c r="P4486"/>
      <c r="Q4486"/>
      <c r="R4486"/>
      <c r="S4486"/>
      <c r="T4486"/>
      <c r="U4486"/>
      <c r="V4486"/>
      <c r="W4486"/>
      <c r="X4486"/>
    </row>
    <row r="4487" spans="1:24" ht="24" x14ac:dyDescent="0.25">
      <c r="A4487" s="201" t="s">
        <v>2381</v>
      </c>
      <c r="B4487" s="201" t="s">
        <v>2285</v>
      </c>
      <c r="C4487" s="201" t="s">
        <v>597</v>
      </c>
      <c r="D4487" s="201" t="s">
        <v>9</v>
      </c>
      <c r="E4487" s="201" t="s">
        <v>10</v>
      </c>
      <c r="F4487" s="201">
        <v>150</v>
      </c>
      <c r="G4487" s="201">
        <f t="shared" si="83"/>
        <v>45750</v>
      </c>
      <c r="H4487" s="201">
        <v>305</v>
      </c>
      <c r="I4487" s="23"/>
      <c r="P4487"/>
      <c r="Q4487"/>
      <c r="R4487"/>
      <c r="S4487"/>
      <c r="T4487"/>
      <c r="U4487"/>
      <c r="V4487"/>
      <c r="W4487"/>
      <c r="X4487"/>
    </row>
    <row r="4488" spans="1:24" x14ac:dyDescent="0.25">
      <c r="A4488" s="201" t="s">
        <v>2381</v>
      </c>
      <c r="B4488" s="201" t="s">
        <v>2286</v>
      </c>
      <c r="C4488" s="201" t="s">
        <v>410</v>
      </c>
      <c r="D4488" s="201" t="s">
        <v>9</v>
      </c>
      <c r="E4488" s="201" t="s">
        <v>10</v>
      </c>
      <c r="F4488" s="201">
        <v>300000</v>
      </c>
      <c r="G4488" s="201">
        <f t="shared" si="83"/>
        <v>1500000</v>
      </c>
      <c r="H4488" s="201">
        <v>5</v>
      </c>
      <c r="I4488" s="23"/>
      <c r="P4488"/>
      <c r="Q4488"/>
      <c r="R4488"/>
      <c r="S4488"/>
      <c r="T4488"/>
      <c r="U4488"/>
      <c r="V4488"/>
      <c r="W4488"/>
      <c r="X4488"/>
    </row>
    <row r="4489" spans="1:24" x14ac:dyDescent="0.25">
      <c r="A4489" s="201" t="s">
        <v>2381</v>
      </c>
      <c r="B4489" s="201" t="s">
        <v>2287</v>
      </c>
      <c r="C4489" s="201" t="s">
        <v>413</v>
      </c>
      <c r="D4489" s="201" t="s">
        <v>9</v>
      </c>
      <c r="E4489" s="201" t="s">
        <v>10</v>
      </c>
      <c r="F4489" s="201">
        <v>45000</v>
      </c>
      <c r="G4489" s="201">
        <f t="shared" si="83"/>
        <v>45000</v>
      </c>
      <c r="H4489" s="201">
        <v>1</v>
      </c>
      <c r="I4489" s="23"/>
      <c r="P4489"/>
      <c r="Q4489"/>
      <c r="R4489"/>
      <c r="S4489"/>
      <c r="T4489"/>
      <c r="U4489"/>
      <c r="V4489"/>
      <c r="W4489"/>
      <c r="X4489"/>
    </row>
    <row r="4490" spans="1:24" x14ac:dyDescent="0.25">
      <c r="A4490" s="201" t="s">
        <v>2381</v>
      </c>
      <c r="B4490" s="201" t="s">
        <v>2288</v>
      </c>
      <c r="C4490" s="201" t="s">
        <v>2289</v>
      </c>
      <c r="D4490" s="201" t="s">
        <v>9</v>
      </c>
      <c r="E4490" s="201" t="s">
        <v>10</v>
      </c>
      <c r="F4490" s="201">
        <v>2500</v>
      </c>
      <c r="G4490" s="201">
        <f t="shared" si="83"/>
        <v>50000</v>
      </c>
      <c r="H4490" s="201">
        <v>20</v>
      </c>
      <c r="I4490" s="23"/>
      <c r="P4490"/>
      <c r="Q4490"/>
      <c r="R4490"/>
      <c r="S4490"/>
      <c r="T4490"/>
      <c r="U4490"/>
      <c r="V4490"/>
      <c r="W4490"/>
      <c r="X4490"/>
    </row>
    <row r="4491" spans="1:24" ht="24" x14ac:dyDescent="0.25">
      <c r="A4491" s="201" t="s">
        <v>2381</v>
      </c>
      <c r="B4491" s="201" t="s">
        <v>2290</v>
      </c>
      <c r="C4491" s="201" t="s">
        <v>1474</v>
      </c>
      <c r="D4491" s="201" t="s">
        <v>9</v>
      </c>
      <c r="E4491" s="201" t="s">
        <v>10</v>
      </c>
      <c r="F4491" s="201">
        <v>25000</v>
      </c>
      <c r="G4491" s="201">
        <f t="shared" si="83"/>
        <v>150000</v>
      </c>
      <c r="H4491" s="201">
        <v>6</v>
      </c>
      <c r="I4491" s="23"/>
      <c r="P4491"/>
      <c r="Q4491"/>
      <c r="R4491"/>
      <c r="S4491"/>
      <c r="T4491"/>
      <c r="U4491"/>
      <c r="V4491"/>
      <c r="W4491"/>
      <c r="X4491"/>
    </row>
    <row r="4492" spans="1:24" ht="24" x14ac:dyDescent="0.25">
      <c r="A4492" s="201" t="s">
        <v>2381</v>
      </c>
      <c r="B4492" s="201" t="s">
        <v>2291</v>
      </c>
      <c r="C4492" s="201" t="s">
        <v>1474</v>
      </c>
      <c r="D4492" s="201" t="s">
        <v>9</v>
      </c>
      <c r="E4492" s="201" t="s">
        <v>10</v>
      </c>
      <c r="F4492" s="201">
        <v>17000</v>
      </c>
      <c r="G4492" s="201">
        <f t="shared" si="83"/>
        <v>68000</v>
      </c>
      <c r="H4492" s="201">
        <v>4</v>
      </c>
      <c r="I4492" s="23"/>
      <c r="P4492"/>
      <c r="Q4492"/>
      <c r="R4492"/>
      <c r="S4492"/>
      <c r="T4492"/>
      <c r="U4492"/>
      <c r="V4492"/>
      <c r="W4492"/>
      <c r="X4492"/>
    </row>
    <row r="4493" spans="1:24" ht="24" x14ac:dyDescent="0.25">
      <c r="A4493" s="201" t="s">
        <v>2381</v>
      </c>
      <c r="B4493" s="201" t="s">
        <v>2292</v>
      </c>
      <c r="C4493" s="201" t="s">
        <v>1474</v>
      </c>
      <c r="D4493" s="201" t="s">
        <v>9</v>
      </c>
      <c r="E4493" s="201" t="s">
        <v>10</v>
      </c>
      <c r="F4493" s="201">
        <v>10000</v>
      </c>
      <c r="G4493" s="201">
        <f t="shared" si="83"/>
        <v>20000</v>
      </c>
      <c r="H4493" s="201">
        <v>2</v>
      </c>
      <c r="I4493" s="23"/>
      <c r="P4493"/>
      <c r="Q4493"/>
      <c r="R4493"/>
      <c r="S4493"/>
      <c r="T4493"/>
      <c r="U4493"/>
      <c r="V4493"/>
      <c r="W4493"/>
      <c r="X4493"/>
    </row>
    <row r="4494" spans="1:24" x14ac:dyDescent="0.25">
      <c r="A4494" s="201" t="s">
        <v>2381</v>
      </c>
      <c r="B4494" s="201" t="s">
        <v>2293</v>
      </c>
      <c r="C4494" s="201" t="s">
        <v>1476</v>
      </c>
      <c r="D4494" s="201" t="s">
        <v>9</v>
      </c>
      <c r="E4494" s="201" t="s">
        <v>10</v>
      </c>
      <c r="F4494" s="201">
        <v>4000</v>
      </c>
      <c r="G4494" s="201">
        <f t="shared" si="83"/>
        <v>40000</v>
      </c>
      <c r="H4494" s="201">
        <v>10</v>
      </c>
      <c r="I4494" s="23"/>
      <c r="P4494"/>
      <c r="Q4494"/>
      <c r="R4494"/>
      <c r="S4494"/>
      <c r="T4494"/>
      <c r="U4494"/>
      <c r="V4494"/>
      <c r="W4494"/>
      <c r="X4494"/>
    </row>
    <row r="4495" spans="1:24" x14ac:dyDescent="0.25">
      <c r="A4495" s="201" t="s">
        <v>2381</v>
      </c>
      <c r="B4495" s="201" t="s">
        <v>2294</v>
      </c>
      <c r="C4495" s="201" t="s">
        <v>2295</v>
      </c>
      <c r="D4495" s="201" t="s">
        <v>9</v>
      </c>
      <c r="E4495" s="201" t="s">
        <v>10</v>
      </c>
      <c r="F4495" s="201">
        <v>6000</v>
      </c>
      <c r="G4495" s="201">
        <f t="shared" si="83"/>
        <v>60000</v>
      </c>
      <c r="H4495" s="201">
        <v>10</v>
      </c>
      <c r="I4495" s="23"/>
      <c r="P4495"/>
      <c r="Q4495"/>
      <c r="R4495"/>
      <c r="S4495"/>
      <c r="T4495"/>
      <c r="U4495"/>
      <c r="V4495"/>
      <c r="W4495"/>
      <c r="X4495"/>
    </row>
    <row r="4496" spans="1:24" ht="36" x14ac:dyDescent="0.25">
      <c r="A4496" s="201" t="s">
        <v>2381</v>
      </c>
      <c r="B4496" s="201" t="s">
        <v>2296</v>
      </c>
      <c r="C4496" s="201" t="s">
        <v>2297</v>
      </c>
      <c r="D4496" s="201" t="s">
        <v>9</v>
      </c>
      <c r="E4496" s="201" t="s">
        <v>10</v>
      </c>
      <c r="F4496" s="201">
        <v>255000</v>
      </c>
      <c r="G4496" s="201">
        <f t="shared" si="83"/>
        <v>765000</v>
      </c>
      <c r="H4496" s="201">
        <v>3</v>
      </c>
      <c r="I4496" s="23"/>
      <c r="P4496"/>
      <c r="Q4496"/>
      <c r="R4496"/>
      <c r="S4496"/>
      <c r="T4496"/>
      <c r="U4496"/>
      <c r="V4496"/>
      <c r="W4496"/>
      <c r="X4496"/>
    </row>
    <row r="4497" spans="1:24" x14ac:dyDescent="0.25">
      <c r="A4497" s="201" t="s">
        <v>2381</v>
      </c>
      <c r="B4497" s="201" t="s">
        <v>2298</v>
      </c>
      <c r="C4497" s="201" t="s">
        <v>817</v>
      </c>
      <c r="D4497" s="201" t="s">
        <v>9</v>
      </c>
      <c r="E4497" s="201" t="s">
        <v>10</v>
      </c>
      <c r="F4497" s="201">
        <v>200</v>
      </c>
      <c r="G4497" s="201">
        <f t="shared" si="83"/>
        <v>2000</v>
      </c>
      <c r="H4497" s="201">
        <v>10</v>
      </c>
      <c r="I4497" s="23"/>
      <c r="P4497"/>
      <c r="Q4497"/>
      <c r="R4497"/>
      <c r="S4497"/>
      <c r="T4497"/>
      <c r="U4497"/>
      <c r="V4497"/>
      <c r="W4497"/>
      <c r="X4497"/>
    </row>
    <row r="4498" spans="1:24" x14ac:dyDescent="0.25">
      <c r="A4498" s="201" t="s">
        <v>2381</v>
      </c>
      <c r="B4498" s="201" t="s">
        <v>2299</v>
      </c>
      <c r="C4498" s="201" t="s">
        <v>2300</v>
      </c>
      <c r="D4498" s="201" t="s">
        <v>9</v>
      </c>
      <c r="E4498" s="201" t="s">
        <v>10</v>
      </c>
      <c r="F4498" s="201">
        <v>1500</v>
      </c>
      <c r="G4498" s="201">
        <f t="shared" si="83"/>
        <v>15000</v>
      </c>
      <c r="H4498" s="201">
        <v>10</v>
      </c>
      <c r="I4498" s="23"/>
      <c r="P4498"/>
      <c r="Q4498"/>
      <c r="R4498"/>
      <c r="S4498"/>
      <c r="T4498"/>
      <c r="U4498"/>
      <c r="V4498"/>
      <c r="W4498"/>
      <c r="X4498"/>
    </row>
    <row r="4499" spans="1:24" x14ac:dyDescent="0.25">
      <c r="A4499" s="201" t="s">
        <v>2381</v>
      </c>
      <c r="B4499" s="201" t="s">
        <v>2301</v>
      </c>
      <c r="C4499" s="201" t="s">
        <v>1504</v>
      </c>
      <c r="D4499" s="201" t="s">
        <v>9</v>
      </c>
      <c r="E4499" s="201" t="s">
        <v>10</v>
      </c>
      <c r="F4499" s="201">
        <v>600</v>
      </c>
      <c r="G4499" s="201">
        <f t="shared" si="83"/>
        <v>12000</v>
      </c>
      <c r="H4499" s="201">
        <v>20</v>
      </c>
      <c r="I4499" s="23"/>
      <c r="P4499"/>
      <c r="Q4499"/>
      <c r="R4499"/>
      <c r="S4499"/>
      <c r="T4499"/>
      <c r="U4499"/>
      <c r="V4499"/>
      <c r="W4499"/>
      <c r="X4499"/>
    </row>
    <row r="4500" spans="1:24" x14ac:dyDescent="0.25">
      <c r="A4500" s="201" t="s">
        <v>2381</v>
      </c>
      <c r="B4500" s="201" t="s">
        <v>2302</v>
      </c>
      <c r="C4500" s="201" t="s">
        <v>1505</v>
      </c>
      <c r="D4500" s="201" t="s">
        <v>9</v>
      </c>
      <c r="E4500" s="201" t="s">
        <v>10</v>
      </c>
      <c r="F4500" s="201">
        <v>3000</v>
      </c>
      <c r="G4500" s="201">
        <f t="shared" si="83"/>
        <v>90000</v>
      </c>
      <c r="H4500" s="201">
        <v>30</v>
      </c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201" t="s">
        <v>2381</v>
      </c>
      <c r="B4501" s="201" t="s">
        <v>2303</v>
      </c>
      <c r="C4501" s="201" t="s">
        <v>2304</v>
      </c>
      <c r="D4501" s="201" t="s">
        <v>9</v>
      </c>
      <c r="E4501" s="201" t="s">
        <v>546</v>
      </c>
      <c r="F4501" s="201">
        <v>5000</v>
      </c>
      <c r="G4501" s="201">
        <f t="shared" si="83"/>
        <v>5000</v>
      </c>
      <c r="H4501" s="201">
        <v>1</v>
      </c>
      <c r="I4501" s="23"/>
      <c r="P4501"/>
      <c r="Q4501"/>
      <c r="R4501"/>
      <c r="S4501"/>
      <c r="T4501"/>
      <c r="U4501"/>
      <c r="V4501"/>
      <c r="W4501"/>
      <c r="X4501"/>
    </row>
    <row r="4502" spans="1:24" x14ac:dyDescent="0.25">
      <c r="A4502" s="201" t="s">
        <v>2381</v>
      </c>
      <c r="B4502" s="201" t="s">
        <v>2305</v>
      </c>
      <c r="C4502" s="201" t="s">
        <v>2306</v>
      </c>
      <c r="D4502" s="201" t="s">
        <v>9</v>
      </c>
      <c r="E4502" s="201" t="s">
        <v>10</v>
      </c>
      <c r="F4502" s="201">
        <v>5000</v>
      </c>
      <c r="G4502" s="201">
        <f t="shared" si="83"/>
        <v>50000</v>
      </c>
      <c r="H4502" s="201">
        <v>10</v>
      </c>
      <c r="I4502" s="23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201" t="s">
        <v>2381</v>
      </c>
      <c r="B4503" s="201" t="s">
        <v>2307</v>
      </c>
      <c r="C4503" s="201" t="s">
        <v>2306</v>
      </c>
      <c r="D4503" s="201" t="s">
        <v>9</v>
      </c>
      <c r="E4503" s="201" t="s">
        <v>10</v>
      </c>
      <c r="F4503" s="201">
        <v>4000</v>
      </c>
      <c r="G4503" s="201">
        <f t="shared" si="83"/>
        <v>40000</v>
      </c>
      <c r="H4503" s="201">
        <v>10</v>
      </c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201" t="s">
        <v>2381</v>
      </c>
      <c r="B4504" s="201" t="s">
        <v>2308</v>
      </c>
      <c r="C4504" s="201" t="s">
        <v>2306</v>
      </c>
      <c r="D4504" s="201" t="s">
        <v>9</v>
      </c>
      <c r="E4504" s="201" t="s">
        <v>10</v>
      </c>
      <c r="F4504" s="201">
        <v>6000</v>
      </c>
      <c r="G4504" s="201">
        <f t="shared" si="83"/>
        <v>276000</v>
      </c>
      <c r="H4504" s="201">
        <v>46</v>
      </c>
      <c r="I4504" s="23"/>
      <c r="P4504"/>
      <c r="Q4504"/>
      <c r="R4504"/>
      <c r="S4504"/>
      <c r="T4504"/>
      <c r="U4504"/>
      <c r="V4504"/>
      <c r="W4504"/>
      <c r="X4504"/>
    </row>
    <row r="4505" spans="1:24" x14ac:dyDescent="0.25">
      <c r="A4505" s="201" t="s">
        <v>2381</v>
      </c>
      <c r="B4505" s="201" t="s">
        <v>2309</v>
      </c>
      <c r="C4505" s="201" t="s">
        <v>2310</v>
      </c>
      <c r="D4505" s="201" t="s">
        <v>9</v>
      </c>
      <c r="E4505" s="201" t="s">
        <v>858</v>
      </c>
      <c r="F4505" s="201">
        <v>200</v>
      </c>
      <c r="G4505" s="201">
        <f t="shared" si="83"/>
        <v>60000</v>
      </c>
      <c r="H4505" s="201">
        <v>300</v>
      </c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201" t="s">
        <v>2381</v>
      </c>
      <c r="B4506" s="201" t="s">
        <v>2311</v>
      </c>
      <c r="C4506" s="201" t="s">
        <v>2212</v>
      </c>
      <c r="D4506" s="201" t="s">
        <v>9</v>
      </c>
      <c r="E4506" s="201" t="s">
        <v>10</v>
      </c>
      <c r="F4506" s="201">
        <v>31000</v>
      </c>
      <c r="G4506" s="201">
        <f t="shared" si="83"/>
        <v>620000</v>
      </c>
      <c r="H4506" s="201">
        <v>20</v>
      </c>
      <c r="I4506" s="23"/>
      <c r="P4506"/>
      <c r="Q4506"/>
      <c r="R4506"/>
      <c r="S4506"/>
      <c r="T4506"/>
      <c r="U4506"/>
      <c r="V4506"/>
      <c r="W4506"/>
      <c r="X4506"/>
    </row>
    <row r="4507" spans="1:24" x14ac:dyDescent="0.25">
      <c r="A4507" s="201" t="s">
        <v>2381</v>
      </c>
      <c r="B4507" s="201" t="s">
        <v>2312</v>
      </c>
      <c r="C4507" s="201" t="s">
        <v>2313</v>
      </c>
      <c r="D4507" s="201" t="s">
        <v>9</v>
      </c>
      <c r="E4507" s="201" t="s">
        <v>10</v>
      </c>
      <c r="F4507" s="201">
        <v>700</v>
      </c>
      <c r="G4507" s="201">
        <f t="shared" si="83"/>
        <v>140000</v>
      </c>
      <c r="H4507" s="201">
        <v>200</v>
      </c>
      <c r="I4507" s="23"/>
      <c r="P4507"/>
      <c r="Q4507"/>
      <c r="R4507"/>
      <c r="S4507"/>
      <c r="T4507"/>
      <c r="U4507"/>
      <c r="V4507"/>
      <c r="W4507"/>
      <c r="X4507"/>
    </row>
    <row r="4508" spans="1:24" x14ac:dyDescent="0.25">
      <c r="A4508" s="201" t="s">
        <v>2381</v>
      </c>
      <c r="B4508" s="201" t="s">
        <v>2314</v>
      </c>
      <c r="C4508" s="201" t="s">
        <v>1509</v>
      </c>
      <c r="D4508" s="201" t="s">
        <v>9</v>
      </c>
      <c r="E4508" s="201" t="s">
        <v>10</v>
      </c>
      <c r="F4508" s="201">
        <v>120</v>
      </c>
      <c r="G4508" s="201">
        <f t="shared" si="83"/>
        <v>432000</v>
      </c>
      <c r="H4508" s="201">
        <v>3600</v>
      </c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201" t="s">
        <v>2381</v>
      </c>
      <c r="B4509" s="201" t="s">
        <v>2315</v>
      </c>
      <c r="C4509" s="201" t="s">
        <v>1826</v>
      </c>
      <c r="D4509" s="201" t="s">
        <v>9</v>
      </c>
      <c r="E4509" s="201" t="s">
        <v>10</v>
      </c>
      <c r="F4509" s="201">
        <v>700</v>
      </c>
      <c r="G4509" s="201">
        <f t="shared" si="83"/>
        <v>560000</v>
      </c>
      <c r="H4509" s="201">
        <v>800</v>
      </c>
      <c r="I4509" s="23"/>
      <c r="P4509"/>
      <c r="Q4509"/>
      <c r="R4509"/>
      <c r="S4509"/>
      <c r="T4509"/>
      <c r="U4509"/>
      <c r="V4509"/>
      <c r="W4509"/>
      <c r="X4509"/>
    </row>
    <row r="4510" spans="1:24" ht="24" x14ac:dyDescent="0.25">
      <c r="A4510" s="201" t="s">
        <v>2381</v>
      </c>
      <c r="B4510" s="201" t="s">
        <v>2316</v>
      </c>
      <c r="C4510" s="201" t="s">
        <v>1632</v>
      </c>
      <c r="D4510" s="201" t="s">
        <v>9</v>
      </c>
      <c r="E4510" s="201" t="s">
        <v>10</v>
      </c>
      <c r="F4510" s="201">
        <v>5000</v>
      </c>
      <c r="G4510" s="201">
        <f t="shared" si="83"/>
        <v>75000</v>
      </c>
      <c r="H4510" s="201">
        <v>15</v>
      </c>
      <c r="I4510" s="23"/>
      <c r="P4510"/>
      <c r="Q4510"/>
      <c r="R4510"/>
      <c r="S4510"/>
      <c r="T4510"/>
      <c r="U4510"/>
      <c r="V4510"/>
      <c r="W4510"/>
      <c r="X4510"/>
    </row>
    <row r="4511" spans="1:24" ht="24" x14ac:dyDescent="0.25">
      <c r="A4511" s="201" t="s">
        <v>2381</v>
      </c>
      <c r="B4511" s="201" t="s">
        <v>2317</v>
      </c>
      <c r="C4511" s="201" t="s">
        <v>2318</v>
      </c>
      <c r="D4511" s="201" t="s">
        <v>9</v>
      </c>
      <c r="E4511" s="201" t="s">
        <v>10</v>
      </c>
      <c r="F4511" s="201">
        <v>12000</v>
      </c>
      <c r="G4511" s="201">
        <f t="shared" si="83"/>
        <v>48000</v>
      </c>
      <c r="H4511" s="201">
        <v>4</v>
      </c>
      <c r="I4511" s="23"/>
      <c r="P4511"/>
      <c r="Q4511"/>
      <c r="R4511"/>
      <c r="S4511"/>
      <c r="T4511"/>
      <c r="U4511"/>
      <c r="V4511"/>
      <c r="W4511"/>
      <c r="X4511"/>
    </row>
    <row r="4512" spans="1:24" ht="24" x14ac:dyDescent="0.25">
      <c r="A4512" s="201" t="s">
        <v>2381</v>
      </c>
      <c r="B4512" s="201" t="s">
        <v>2319</v>
      </c>
      <c r="C4512" s="201" t="s">
        <v>2318</v>
      </c>
      <c r="D4512" s="201" t="s">
        <v>9</v>
      </c>
      <c r="E4512" s="201" t="s">
        <v>10</v>
      </c>
      <c r="F4512" s="201">
        <v>6000</v>
      </c>
      <c r="G4512" s="201">
        <f t="shared" si="83"/>
        <v>36000</v>
      </c>
      <c r="H4512" s="201">
        <v>6</v>
      </c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201" t="s">
        <v>2381</v>
      </c>
      <c r="B4513" s="201" t="s">
        <v>2320</v>
      </c>
      <c r="C4513" s="201" t="s">
        <v>2321</v>
      </c>
      <c r="D4513" s="201" t="s">
        <v>9</v>
      </c>
      <c r="E4513" s="201" t="s">
        <v>857</v>
      </c>
      <c r="F4513" s="201">
        <v>33300</v>
      </c>
      <c r="G4513" s="201">
        <f t="shared" si="83"/>
        <v>34965</v>
      </c>
      <c r="H4513" s="201">
        <v>1.05</v>
      </c>
      <c r="I4513" s="2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201" t="s">
        <v>2381</v>
      </c>
      <c r="B4514" s="201" t="s">
        <v>2322</v>
      </c>
      <c r="C4514" s="201" t="s">
        <v>2323</v>
      </c>
      <c r="D4514" s="201" t="s">
        <v>9</v>
      </c>
      <c r="E4514" s="201" t="s">
        <v>10</v>
      </c>
      <c r="F4514" s="201">
        <v>15000</v>
      </c>
      <c r="G4514" s="201">
        <f t="shared" si="83"/>
        <v>150000</v>
      </c>
      <c r="H4514" s="201">
        <v>10</v>
      </c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201" t="s">
        <v>2381</v>
      </c>
      <c r="B4515" s="201" t="s">
        <v>2324</v>
      </c>
      <c r="C4515" s="201" t="s">
        <v>2325</v>
      </c>
      <c r="D4515" s="201" t="s">
        <v>9</v>
      </c>
      <c r="E4515" s="201" t="s">
        <v>10</v>
      </c>
      <c r="F4515" s="201">
        <v>125000</v>
      </c>
      <c r="G4515" s="201">
        <f t="shared" si="83"/>
        <v>250000</v>
      </c>
      <c r="H4515" s="201">
        <v>2</v>
      </c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201" t="s">
        <v>2381</v>
      </c>
      <c r="B4516" s="201" t="s">
        <v>2326</v>
      </c>
      <c r="C4516" s="201" t="s">
        <v>2327</v>
      </c>
      <c r="D4516" s="201" t="s">
        <v>9</v>
      </c>
      <c r="E4516" s="201" t="s">
        <v>10</v>
      </c>
      <c r="F4516" s="201">
        <v>62000</v>
      </c>
      <c r="G4516" s="201">
        <f t="shared" si="83"/>
        <v>62000</v>
      </c>
      <c r="H4516" s="201">
        <v>1</v>
      </c>
      <c r="I4516" s="23"/>
      <c r="P4516"/>
      <c r="Q4516"/>
      <c r="R4516"/>
      <c r="S4516"/>
      <c r="T4516"/>
      <c r="U4516"/>
      <c r="V4516"/>
      <c r="W4516"/>
      <c r="X4516"/>
    </row>
    <row r="4517" spans="1:24" x14ac:dyDescent="0.25">
      <c r="A4517" s="201" t="s">
        <v>2381</v>
      </c>
      <c r="B4517" s="201" t="s">
        <v>2328</v>
      </c>
      <c r="C4517" s="201" t="s">
        <v>2329</v>
      </c>
      <c r="D4517" s="201" t="s">
        <v>9</v>
      </c>
      <c r="E4517" s="201" t="s">
        <v>14</v>
      </c>
      <c r="F4517" s="201">
        <v>550000</v>
      </c>
      <c r="G4517" s="201">
        <f t="shared" si="83"/>
        <v>550000</v>
      </c>
      <c r="H4517" s="201" t="s">
        <v>701</v>
      </c>
      <c r="I4517" s="23"/>
      <c r="P4517"/>
      <c r="Q4517"/>
      <c r="R4517"/>
      <c r="S4517"/>
      <c r="T4517"/>
      <c r="U4517"/>
      <c r="V4517"/>
      <c r="W4517"/>
      <c r="X4517"/>
    </row>
    <row r="4518" spans="1:24" x14ac:dyDescent="0.25">
      <c r="A4518" s="201" t="s">
        <v>2381</v>
      </c>
      <c r="B4518" s="201" t="s">
        <v>2330</v>
      </c>
      <c r="C4518" s="201" t="s">
        <v>1510</v>
      </c>
      <c r="D4518" s="201" t="s">
        <v>9</v>
      </c>
      <c r="E4518" s="201" t="s">
        <v>10</v>
      </c>
      <c r="F4518" s="201">
        <v>1000</v>
      </c>
      <c r="G4518" s="201">
        <f t="shared" si="83"/>
        <v>100000</v>
      </c>
      <c r="H4518" s="201">
        <v>100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201" t="s">
        <v>2381</v>
      </c>
      <c r="B4519" s="201" t="s">
        <v>2331</v>
      </c>
      <c r="C4519" s="201" t="s">
        <v>1511</v>
      </c>
      <c r="D4519" s="201" t="s">
        <v>9</v>
      </c>
      <c r="E4519" s="201" t="s">
        <v>10</v>
      </c>
      <c r="F4519" s="201">
        <v>2000</v>
      </c>
      <c r="G4519" s="201">
        <f t="shared" si="83"/>
        <v>24000</v>
      </c>
      <c r="H4519" s="201">
        <v>12</v>
      </c>
      <c r="I4519" s="23"/>
      <c r="P4519"/>
      <c r="Q4519"/>
      <c r="R4519"/>
      <c r="S4519"/>
      <c r="T4519"/>
      <c r="U4519"/>
      <c r="V4519"/>
      <c r="W4519"/>
      <c r="X4519"/>
    </row>
    <row r="4520" spans="1:24" x14ac:dyDescent="0.25">
      <c r="A4520" s="201" t="s">
        <v>2381</v>
      </c>
      <c r="B4520" s="201" t="s">
        <v>2332</v>
      </c>
      <c r="C4520" s="201" t="s">
        <v>1514</v>
      </c>
      <c r="D4520" s="201" t="s">
        <v>9</v>
      </c>
      <c r="E4520" s="201" t="s">
        <v>10</v>
      </c>
      <c r="F4520" s="201">
        <v>400</v>
      </c>
      <c r="G4520" s="201">
        <f t="shared" si="83"/>
        <v>2400</v>
      </c>
      <c r="H4520" s="201">
        <v>6</v>
      </c>
      <c r="I4520" s="23"/>
      <c r="P4520"/>
      <c r="Q4520"/>
      <c r="R4520"/>
      <c r="S4520"/>
      <c r="T4520"/>
      <c r="U4520"/>
      <c r="V4520"/>
      <c r="W4520"/>
      <c r="X4520"/>
    </row>
    <row r="4521" spans="1:24" x14ac:dyDescent="0.25">
      <c r="A4521" s="201" t="s">
        <v>2381</v>
      </c>
      <c r="B4521" s="201" t="s">
        <v>2333</v>
      </c>
      <c r="C4521" s="201" t="s">
        <v>1514</v>
      </c>
      <c r="D4521" s="201" t="s">
        <v>9</v>
      </c>
      <c r="E4521" s="201" t="s">
        <v>10</v>
      </c>
      <c r="F4521" s="201">
        <v>1000</v>
      </c>
      <c r="G4521" s="201">
        <f t="shared" si="83"/>
        <v>6000</v>
      </c>
      <c r="H4521" s="201">
        <v>6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201" t="s">
        <v>2381</v>
      </c>
      <c r="B4522" s="201" t="s">
        <v>2334</v>
      </c>
      <c r="C4522" s="201" t="s">
        <v>644</v>
      </c>
      <c r="D4522" s="201" t="s">
        <v>9</v>
      </c>
      <c r="E4522" s="201" t="s">
        <v>10</v>
      </c>
      <c r="F4522" s="201">
        <v>150</v>
      </c>
      <c r="G4522" s="201">
        <f t="shared" si="83"/>
        <v>4500</v>
      </c>
      <c r="H4522" s="201">
        <v>30</v>
      </c>
      <c r="I4522" s="23"/>
      <c r="P4522"/>
      <c r="Q4522"/>
      <c r="R4522"/>
      <c r="S4522"/>
      <c r="T4522"/>
      <c r="U4522"/>
      <c r="V4522"/>
      <c r="W4522"/>
      <c r="X4522"/>
    </row>
    <row r="4523" spans="1:24" x14ac:dyDescent="0.25">
      <c r="A4523" s="201" t="s">
        <v>2381</v>
      </c>
      <c r="B4523" s="201" t="s">
        <v>2335</v>
      </c>
      <c r="C4523" s="201" t="s">
        <v>586</v>
      </c>
      <c r="D4523" s="201" t="s">
        <v>9</v>
      </c>
      <c r="E4523" s="201" t="s">
        <v>10</v>
      </c>
      <c r="F4523" s="201">
        <v>500</v>
      </c>
      <c r="G4523" s="201">
        <f t="shared" si="83"/>
        <v>15000</v>
      </c>
      <c r="H4523" s="201">
        <v>30</v>
      </c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201" t="s">
        <v>2381</v>
      </c>
      <c r="B4524" s="201" t="s">
        <v>2336</v>
      </c>
      <c r="C4524" s="201" t="s">
        <v>2337</v>
      </c>
      <c r="D4524" s="201" t="s">
        <v>9</v>
      </c>
      <c r="E4524" s="201" t="s">
        <v>10</v>
      </c>
      <c r="F4524" s="201">
        <v>5000</v>
      </c>
      <c r="G4524" s="201">
        <f t="shared" si="83"/>
        <v>10000</v>
      </c>
      <c r="H4524" s="201">
        <v>2</v>
      </c>
      <c r="I4524" s="23"/>
      <c r="P4524"/>
      <c r="Q4524"/>
      <c r="R4524"/>
      <c r="S4524"/>
      <c r="T4524"/>
      <c r="U4524"/>
      <c r="V4524"/>
      <c r="W4524"/>
      <c r="X4524"/>
    </row>
    <row r="4525" spans="1:24" x14ac:dyDescent="0.25">
      <c r="A4525" s="201" t="s">
        <v>2381</v>
      </c>
      <c r="B4525" s="201" t="s">
        <v>2338</v>
      </c>
      <c r="C4525" s="201" t="s">
        <v>614</v>
      </c>
      <c r="D4525" s="201" t="s">
        <v>9</v>
      </c>
      <c r="E4525" s="201" t="s">
        <v>10</v>
      </c>
      <c r="F4525" s="201">
        <v>10</v>
      </c>
      <c r="G4525" s="201">
        <f t="shared" si="83"/>
        <v>1500</v>
      </c>
      <c r="H4525" s="201">
        <v>150</v>
      </c>
      <c r="I4525" s="23"/>
      <c r="P4525"/>
      <c r="Q4525"/>
      <c r="R4525"/>
      <c r="S4525"/>
      <c r="T4525"/>
      <c r="U4525"/>
      <c r="V4525"/>
      <c r="W4525"/>
      <c r="X4525"/>
    </row>
    <row r="4526" spans="1:24" x14ac:dyDescent="0.25">
      <c r="A4526" s="201" t="s">
        <v>2381</v>
      </c>
      <c r="B4526" s="201" t="s">
        <v>2339</v>
      </c>
      <c r="C4526" s="201" t="s">
        <v>614</v>
      </c>
      <c r="D4526" s="201" t="s">
        <v>9</v>
      </c>
      <c r="E4526" s="201" t="s">
        <v>10</v>
      </c>
      <c r="F4526" s="201">
        <v>15</v>
      </c>
      <c r="G4526" s="201">
        <f t="shared" si="83"/>
        <v>2250</v>
      </c>
      <c r="H4526" s="201">
        <v>150</v>
      </c>
      <c r="I4526" s="23"/>
      <c r="P4526"/>
      <c r="Q4526"/>
      <c r="R4526"/>
      <c r="S4526"/>
      <c r="T4526"/>
      <c r="U4526"/>
      <c r="V4526"/>
      <c r="W4526"/>
      <c r="X4526"/>
    </row>
    <row r="4527" spans="1:24" x14ac:dyDescent="0.25">
      <c r="A4527" s="201" t="s">
        <v>2381</v>
      </c>
      <c r="B4527" s="201" t="s">
        <v>2340</v>
      </c>
      <c r="C4527" s="201" t="s">
        <v>608</v>
      </c>
      <c r="D4527" s="201" t="s">
        <v>9</v>
      </c>
      <c r="E4527" s="201" t="s">
        <v>10</v>
      </c>
      <c r="F4527" s="201">
        <v>100</v>
      </c>
      <c r="G4527" s="201">
        <f t="shared" si="83"/>
        <v>15000</v>
      </c>
      <c r="H4527" s="201">
        <v>150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201" t="s">
        <v>2381</v>
      </c>
      <c r="B4528" s="201" t="s">
        <v>2341</v>
      </c>
      <c r="C4528" s="201" t="s">
        <v>570</v>
      </c>
      <c r="D4528" s="201" t="s">
        <v>9</v>
      </c>
      <c r="E4528" s="201" t="s">
        <v>10</v>
      </c>
      <c r="F4528" s="201">
        <v>150</v>
      </c>
      <c r="G4528" s="201">
        <f t="shared" si="83"/>
        <v>3000</v>
      </c>
      <c r="H4528" s="201">
        <v>20</v>
      </c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201" t="s">
        <v>2381</v>
      </c>
      <c r="B4529" s="201" t="s">
        <v>2342</v>
      </c>
      <c r="C4529" s="201" t="s">
        <v>2343</v>
      </c>
      <c r="D4529" s="201" t="s">
        <v>9</v>
      </c>
      <c r="E4529" s="201" t="s">
        <v>10</v>
      </c>
      <c r="F4529" s="201">
        <v>25000</v>
      </c>
      <c r="G4529" s="201">
        <f t="shared" si="83"/>
        <v>150000</v>
      </c>
      <c r="H4529" s="201">
        <v>6</v>
      </c>
      <c r="I4529" s="23"/>
      <c r="P4529"/>
      <c r="Q4529"/>
      <c r="R4529"/>
      <c r="S4529"/>
      <c r="T4529"/>
      <c r="U4529"/>
      <c r="V4529"/>
      <c r="W4529"/>
      <c r="X4529"/>
    </row>
    <row r="4530" spans="1:24" x14ac:dyDescent="0.25">
      <c r="A4530" s="201" t="s">
        <v>2381</v>
      </c>
      <c r="B4530" s="201" t="s">
        <v>2344</v>
      </c>
      <c r="C4530" s="201" t="s">
        <v>422</v>
      </c>
      <c r="D4530" s="201" t="s">
        <v>9</v>
      </c>
      <c r="E4530" s="201" t="s">
        <v>10</v>
      </c>
      <c r="F4530" s="201">
        <v>400000</v>
      </c>
      <c r="G4530" s="201">
        <f t="shared" si="83"/>
        <v>1200000</v>
      </c>
      <c r="H4530" s="201">
        <v>3</v>
      </c>
      <c r="I4530" s="23"/>
      <c r="P4530"/>
      <c r="Q4530"/>
      <c r="R4530"/>
      <c r="S4530"/>
      <c r="T4530"/>
      <c r="U4530"/>
      <c r="V4530"/>
      <c r="W4530"/>
      <c r="X4530"/>
    </row>
    <row r="4531" spans="1:24" x14ac:dyDescent="0.25">
      <c r="A4531" s="201" t="s">
        <v>2381</v>
      </c>
      <c r="B4531" s="201" t="s">
        <v>2345</v>
      </c>
      <c r="C4531" s="201" t="s">
        <v>1518</v>
      </c>
      <c r="D4531" s="201" t="s">
        <v>9</v>
      </c>
      <c r="E4531" s="201" t="s">
        <v>10</v>
      </c>
      <c r="F4531" s="201">
        <v>500</v>
      </c>
      <c r="G4531" s="201">
        <f t="shared" si="83"/>
        <v>75000</v>
      </c>
      <c r="H4531" s="201">
        <v>150</v>
      </c>
      <c r="I4531" s="23"/>
      <c r="P4531"/>
      <c r="Q4531"/>
      <c r="R4531"/>
      <c r="S4531"/>
      <c r="T4531"/>
      <c r="U4531"/>
      <c r="V4531"/>
      <c r="W4531"/>
      <c r="X4531"/>
    </row>
    <row r="4532" spans="1:24" x14ac:dyDescent="0.25">
      <c r="A4532" s="201" t="s">
        <v>2381</v>
      </c>
      <c r="B4532" s="201" t="s">
        <v>2346</v>
      </c>
      <c r="C4532" s="201" t="s">
        <v>1520</v>
      </c>
      <c r="D4532" s="201" t="s">
        <v>9</v>
      </c>
      <c r="E4532" s="201" t="s">
        <v>10</v>
      </c>
      <c r="F4532" s="201">
        <v>900</v>
      </c>
      <c r="G4532" s="201">
        <f t="shared" si="83"/>
        <v>135000</v>
      </c>
      <c r="H4532" s="201">
        <v>150</v>
      </c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201" t="s">
        <v>2381</v>
      </c>
      <c r="B4533" s="201" t="s">
        <v>2347</v>
      </c>
      <c r="C4533" s="201" t="s">
        <v>1521</v>
      </c>
      <c r="D4533" s="201" t="s">
        <v>9</v>
      </c>
      <c r="E4533" s="201" t="s">
        <v>10</v>
      </c>
      <c r="F4533" s="201">
        <v>1500</v>
      </c>
      <c r="G4533" s="201">
        <f t="shared" si="83"/>
        <v>150000</v>
      </c>
      <c r="H4533" s="201">
        <v>100</v>
      </c>
      <c r="I4533" s="23"/>
      <c r="P4533"/>
      <c r="Q4533"/>
      <c r="R4533"/>
      <c r="S4533"/>
      <c r="T4533"/>
      <c r="U4533"/>
      <c r="V4533"/>
      <c r="W4533"/>
      <c r="X4533"/>
    </row>
    <row r="4534" spans="1:24" ht="24" x14ac:dyDescent="0.25">
      <c r="A4534" s="201" t="s">
        <v>2381</v>
      </c>
      <c r="B4534" s="201" t="s">
        <v>2348</v>
      </c>
      <c r="C4534" s="201" t="s">
        <v>1524</v>
      </c>
      <c r="D4534" s="201" t="s">
        <v>9</v>
      </c>
      <c r="E4534" s="201" t="s">
        <v>546</v>
      </c>
      <c r="F4534" s="201">
        <v>400</v>
      </c>
      <c r="G4534" s="201">
        <f t="shared" si="83"/>
        <v>32000</v>
      </c>
      <c r="H4534" s="201">
        <v>80</v>
      </c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201" t="s">
        <v>2381</v>
      </c>
      <c r="B4535" s="201" t="s">
        <v>2349</v>
      </c>
      <c r="C4535" s="201" t="s">
        <v>1525</v>
      </c>
      <c r="D4535" s="201" t="s">
        <v>9</v>
      </c>
      <c r="E4535" s="201" t="s">
        <v>11</v>
      </c>
      <c r="F4535" s="201">
        <v>300</v>
      </c>
      <c r="G4535" s="201">
        <f t="shared" si="83"/>
        <v>120000</v>
      </c>
      <c r="H4535" s="201">
        <v>400</v>
      </c>
      <c r="I4535" s="23"/>
      <c r="P4535"/>
      <c r="Q4535"/>
      <c r="R4535"/>
      <c r="S4535"/>
      <c r="T4535"/>
      <c r="U4535"/>
      <c r="V4535"/>
      <c r="W4535"/>
      <c r="X4535"/>
    </row>
    <row r="4536" spans="1:24" ht="24" x14ac:dyDescent="0.25">
      <c r="A4536" s="201" t="s">
        <v>2381</v>
      </c>
      <c r="B4536" s="201" t="s">
        <v>2350</v>
      </c>
      <c r="C4536" s="201" t="s">
        <v>1526</v>
      </c>
      <c r="D4536" s="201" t="s">
        <v>9</v>
      </c>
      <c r="E4536" s="201" t="s">
        <v>11</v>
      </c>
      <c r="F4536" s="201">
        <v>600</v>
      </c>
      <c r="G4536" s="201">
        <f t="shared" si="83"/>
        <v>86400</v>
      </c>
      <c r="H4536" s="201">
        <v>144</v>
      </c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201" t="s">
        <v>2381</v>
      </c>
      <c r="B4537" s="201" t="s">
        <v>2351</v>
      </c>
      <c r="C4537" s="201" t="s">
        <v>1528</v>
      </c>
      <c r="D4537" s="201" t="s">
        <v>9</v>
      </c>
      <c r="E4537" s="201" t="s">
        <v>10</v>
      </c>
      <c r="F4537" s="201">
        <v>500</v>
      </c>
      <c r="G4537" s="201">
        <f t="shared" si="83"/>
        <v>200000</v>
      </c>
      <c r="H4537" s="201">
        <v>400</v>
      </c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201" t="s">
        <v>2381</v>
      </c>
      <c r="B4538" s="201" t="s">
        <v>2352</v>
      </c>
      <c r="C4538" s="201" t="s">
        <v>843</v>
      </c>
      <c r="D4538" s="201" t="s">
        <v>9</v>
      </c>
      <c r="E4538" s="201" t="s">
        <v>10</v>
      </c>
      <c r="F4538" s="201">
        <v>800</v>
      </c>
      <c r="G4538" s="201">
        <f t="shared" si="83"/>
        <v>160000</v>
      </c>
      <c r="H4538" s="201">
        <v>200</v>
      </c>
      <c r="I4538" s="23"/>
      <c r="P4538"/>
      <c r="Q4538"/>
      <c r="R4538"/>
      <c r="S4538"/>
      <c r="T4538"/>
      <c r="U4538"/>
      <c r="V4538"/>
      <c r="W4538"/>
      <c r="X4538"/>
    </row>
    <row r="4539" spans="1:24" ht="24" x14ac:dyDescent="0.25">
      <c r="A4539" s="201" t="s">
        <v>2381</v>
      </c>
      <c r="B4539" s="201" t="s">
        <v>2353</v>
      </c>
      <c r="C4539" s="201" t="s">
        <v>1529</v>
      </c>
      <c r="D4539" s="201" t="s">
        <v>9</v>
      </c>
      <c r="E4539" s="201" t="s">
        <v>10</v>
      </c>
      <c r="F4539" s="201">
        <v>1000</v>
      </c>
      <c r="G4539" s="201">
        <f t="shared" si="83"/>
        <v>6000</v>
      </c>
      <c r="H4539" s="201">
        <v>6</v>
      </c>
      <c r="I4539" s="23"/>
      <c r="P4539"/>
      <c r="Q4539"/>
      <c r="R4539"/>
      <c r="S4539"/>
      <c r="T4539"/>
      <c r="U4539"/>
      <c r="V4539"/>
      <c r="W4539"/>
      <c r="X4539"/>
    </row>
    <row r="4540" spans="1:24" ht="24" x14ac:dyDescent="0.25">
      <c r="A4540" s="201" t="s">
        <v>2381</v>
      </c>
      <c r="B4540" s="201" t="s">
        <v>2354</v>
      </c>
      <c r="C4540" s="201" t="s">
        <v>845</v>
      </c>
      <c r="D4540" s="201" t="s">
        <v>9</v>
      </c>
      <c r="E4540" s="201" t="s">
        <v>10</v>
      </c>
      <c r="F4540" s="201">
        <v>1500</v>
      </c>
      <c r="G4540" s="201">
        <f t="shared" si="83"/>
        <v>18000</v>
      </c>
      <c r="H4540" s="201">
        <v>12</v>
      </c>
      <c r="I4540" s="23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201" t="s">
        <v>2381</v>
      </c>
      <c r="B4541" s="201" t="s">
        <v>2355</v>
      </c>
      <c r="C4541" s="201" t="s">
        <v>1530</v>
      </c>
      <c r="D4541" s="201" t="s">
        <v>9</v>
      </c>
      <c r="E4541" s="201" t="s">
        <v>10</v>
      </c>
      <c r="F4541" s="201">
        <v>8000</v>
      </c>
      <c r="G4541" s="201">
        <f t="shared" si="83"/>
        <v>16000</v>
      </c>
      <c r="H4541" s="201">
        <v>2</v>
      </c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201" t="s">
        <v>2381</v>
      </c>
      <c r="B4542" s="201" t="s">
        <v>2356</v>
      </c>
      <c r="C4542" s="201" t="s">
        <v>2357</v>
      </c>
      <c r="D4542" s="201" t="s">
        <v>9</v>
      </c>
      <c r="E4542" s="201" t="s">
        <v>10</v>
      </c>
      <c r="F4542" s="201">
        <v>2000</v>
      </c>
      <c r="G4542" s="201">
        <f t="shared" si="83"/>
        <v>6000</v>
      </c>
      <c r="H4542" s="201">
        <v>3</v>
      </c>
      <c r="I4542" s="23"/>
      <c r="P4542"/>
      <c r="Q4542"/>
      <c r="R4542"/>
      <c r="S4542"/>
      <c r="T4542"/>
      <c r="U4542"/>
      <c r="V4542"/>
      <c r="W4542"/>
      <c r="X4542"/>
    </row>
    <row r="4543" spans="1:24" x14ac:dyDescent="0.25">
      <c r="A4543" s="201" t="s">
        <v>2381</v>
      </c>
      <c r="B4543" s="201" t="s">
        <v>2358</v>
      </c>
      <c r="C4543" s="201" t="s">
        <v>2359</v>
      </c>
      <c r="D4543" s="201" t="s">
        <v>9</v>
      </c>
      <c r="E4543" s="201" t="s">
        <v>858</v>
      </c>
      <c r="F4543" s="201">
        <v>1300</v>
      </c>
      <c r="G4543" s="201">
        <f t="shared" si="83"/>
        <v>6500</v>
      </c>
      <c r="H4543" s="201">
        <v>5</v>
      </c>
      <c r="I4543" s="2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201" t="s">
        <v>2381</v>
      </c>
      <c r="B4544" s="201" t="s">
        <v>2360</v>
      </c>
      <c r="C4544" s="201" t="s">
        <v>850</v>
      </c>
      <c r="D4544" s="201" t="s">
        <v>9</v>
      </c>
      <c r="E4544" s="201" t="s">
        <v>10</v>
      </c>
      <c r="F4544" s="201">
        <v>3000</v>
      </c>
      <c r="G4544" s="201">
        <f t="shared" si="83"/>
        <v>60000</v>
      </c>
      <c r="H4544" s="201">
        <v>20</v>
      </c>
      <c r="I4544" s="23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201" t="s">
        <v>2381</v>
      </c>
      <c r="B4545" s="201" t="s">
        <v>2361</v>
      </c>
      <c r="C4545" s="201" t="s">
        <v>850</v>
      </c>
      <c r="D4545" s="201" t="s">
        <v>9</v>
      </c>
      <c r="E4545" s="201" t="s">
        <v>10</v>
      </c>
      <c r="F4545" s="201">
        <v>2000</v>
      </c>
      <c r="G4545" s="201">
        <f t="shared" si="83"/>
        <v>30000</v>
      </c>
      <c r="H4545" s="201">
        <v>15</v>
      </c>
      <c r="I4545" s="23"/>
      <c r="P4545"/>
      <c r="Q4545"/>
      <c r="R4545"/>
      <c r="S4545"/>
      <c r="T4545"/>
      <c r="U4545"/>
      <c r="V4545"/>
      <c r="W4545"/>
      <c r="X4545"/>
    </row>
    <row r="4546" spans="1:24" ht="24" x14ac:dyDescent="0.25">
      <c r="A4546" s="201" t="s">
        <v>2381</v>
      </c>
      <c r="B4546" s="201" t="s">
        <v>2362</v>
      </c>
      <c r="C4546" s="201" t="s">
        <v>1684</v>
      </c>
      <c r="D4546" s="201" t="s">
        <v>9</v>
      </c>
      <c r="E4546" s="201" t="s">
        <v>858</v>
      </c>
      <c r="F4546" s="201">
        <v>300</v>
      </c>
      <c r="G4546" s="201">
        <f t="shared" ref="G4546:G4563" si="84">F4546*H4546</f>
        <v>30000</v>
      </c>
      <c r="H4546" s="201">
        <v>100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201" t="s">
        <v>2381</v>
      </c>
      <c r="B4547" s="201" t="s">
        <v>2363</v>
      </c>
      <c r="C4547" s="201" t="s">
        <v>852</v>
      </c>
      <c r="D4547" s="201" t="s">
        <v>9</v>
      </c>
      <c r="E4547" s="201" t="s">
        <v>10</v>
      </c>
      <c r="F4547" s="201">
        <v>5000</v>
      </c>
      <c r="G4547" s="201">
        <f t="shared" si="84"/>
        <v>25000</v>
      </c>
      <c r="H4547" s="201">
        <v>5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201" t="s">
        <v>2381</v>
      </c>
      <c r="B4548" s="201" t="s">
        <v>2364</v>
      </c>
      <c r="C4548" s="201" t="s">
        <v>1535</v>
      </c>
      <c r="D4548" s="201" t="s">
        <v>9</v>
      </c>
      <c r="E4548" s="201" t="s">
        <v>10</v>
      </c>
      <c r="F4548" s="201">
        <v>40000</v>
      </c>
      <c r="G4548" s="201">
        <f t="shared" si="84"/>
        <v>40000</v>
      </c>
      <c r="H4548" s="201">
        <v>1</v>
      </c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201" t="s">
        <v>2381</v>
      </c>
      <c r="B4549" s="201" t="s">
        <v>2365</v>
      </c>
      <c r="C4549" s="201" t="s">
        <v>1537</v>
      </c>
      <c r="D4549" s="201" t="s">
        <v>9</v>
      </c>
      <c r="E4549" s="201" t="s">
        <v>10</v>
      </c>
      <c r="F4549" s="201">
        <v>20000</v>
      </c>
      <c r="G4549" s="201">
        <f t="shared" si="84"/>
        <v>20000</v>
      </c>
      <c r="H4549" s="201">
        <v>1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201" t="s">
        <v>2381</v>
      </c>
      <c r="B4550" s="201" t="s">
        <v>2366</v>
      </c>
      <c r="C4550" s="201" t="s">
        <v>1539</v>
      </c>
      <c r="D4550" s="201" t="s">
        <v>9</v>
      </c>
      <c r="E4550" s="201" t="s">
        <v>10</v>
      </c>
      <c r="F4550" s="201">
        <v>4010</v>
      </c>
      <c r="G4550" s="201">
        <f t="shared" si="84"/>
        <v>40100</v>
      </c>
      <c r="H4550" s="201">
        <v>10</v>
      </c>
      <c r="I4550" s="23"/>
      <c r="P4550"/>
      <c r="Q4550"/>
      <c r="R4550"/>
      <c r="S4550"/>
      <c r="T4550"/>
      <c r="U4550"/>
      <c r="V4550"/>
      <c r="W4550"/>
      <c r="X4550"/>
    </row>
    <row r="4551" spans="1:24" x14ac:dyDescent="0.25">
      <c r="A4551" s="201" t="s">
        <v>2381</v>
      </c>
      <c r="B4551" s="201" t="s">
        <v>2367</v>
      </c>
      <c r="C4551" s="201" t="s">
        <v>855</v>
      </c>
      <c r="D4551" s="201" t="s">
        <v>9</v>
      </c>
      <c r="E4551" s="201" t="s">
        <v>10</v>
      </c>
      <c r="F4551" s="201">
        <v>3000</v>
      </c>
      <c r="G4551" s="201">
        <f t="shared" si="84"/>
        <v>60000</v>
      </c>
      <c r="H4551" s="201">
        <v>20</v>
      </c>
      <c r="I4551" s="23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201" t="s">
        <v>2381</v>
      </c>
      <c r="B4552" s="201" t="s">
        <v>2368</v>
      </c>
      <c r="C4552" s="201" t="s">
        <v>1697</v>
      </c>
      <c r="D4552" s="201" t="s">
        <v>9</v>
      </c>
      <c r="E4552" s="201" t="s">
        <v>856</v>
      </c>
      <c r="F4552" s="201">
        <v>500</v>
      </c>
      <c r="G4552" s="201">
        <f t="shared" si="84"/>
        <v>200000</v>
      </c>
      <c r="H4552" s="201">
        <v>400</v>
      </c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201" t="s">
        <v>2381</v>
      </c>
      <c r="B4553" s="201" t="s">
        <v>2369</v>
      </c>
      <c r="C4553" s="201" t="s">
        <v>552</v>
      </c>
      <c r="D4553" s="201" t="s">
        <v>9</v>
      </c>
      <c r="E4553" s="201" t="s">
        <v>10</v>
      </c>
      <c r="F4553" s="201">
        <v>200</v>
      </c>
      <c r="G4553" s="201">
        <f t="shared" si="84"/>
        <v>6000</v>
      </c>
      <c r="H4553" s="201">
        <v>30</v>
      </c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201" t="s">
        <v>2381</v>
      </c>
      <c r="B4554" s="201" t="s">
        <v>2370</v>
      </c>
      <c r="C4554" s="201" t="s">
        <v>2371</v>
      </c>
      <c r="D4554" s="201" t="s">
        <v>9</v>
      </c>
      <c r="E4554" s="201" t="s">
        <v>546</v>
      </c>
      <c r="F4554" s="201">
        <v>100</v>
      </c>
      <c r="G4554" s="201">
        <f t="shared" si="84"/>
        <v>30000</v>
      </c>
      <c r="H4554" s="201">
        <v>300</v>
      </c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201" t="s">
        <v>2381</v>
      </c>
      <c r="B4555" s="201" t="s">
        <v>2372</v>
      </c>
      <c r="C4555" s="201" t="s">
        <v>558</v>
      </c>
      <c r="D4555" s="201" t="s">
        <v>9</v>
      </c>
      <c r="E4555" s="201" t="s">
        <v>10</v>
      </c>
      <c r="F4555" s="201">
        <v>120</v>
      </c>
      <c r="G4555" s="201">
        <f t="shared" si="84"/>
        <v>12000</v>
      </c>
      <c r="H4555" s="201">
        <v>100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201" t="s">
        <v>2381</v>
      </c>
      <c r="B4556" s="201" t="s">
        <v>2373</v>
      </c>
      <c r="C4556" s="201" t="s">
        <v>595</v>
      </c>
      <c r="D4556" s="201" t="s">
        <v>9</v>
      </c>
      <c r="E4556" s="201" t="s">
        <v>10</v>
      </c>
      <c r="F4556" s="201">
        <v>10000</v>
      </c>
      <c r="G4556" s="201">
        <f t="shared" si="84"/>
        <v>200000</v>
      </c>
      <c r="H4556" s="201">
        <v>20</v>
      </c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201" t="s">
        <v>2381</v>
      </c>
      <c r="B4557" s="201" t="s">
        <v>2374</v>
      </c>
      <c r="C4557" s="201" t="s">
        <v>610</v>
      </c>
      <c r="D4557" s="201" t="s">
        <v>9</v>
      </c>
      <c r="E4557" s="201" t="s">
        <v>10</v>
      </c>
      <c r="F4557" s="201">
        <v>80</v>
      </c>
      <c r="G4557" s="201">
        <f t="shared" si="84"/>
        <v>8000</v>
      </c>
      <c r="H4557" s="201">
        <v>100</v>
      </c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201" t="s">
        <v>2381</v>
      </c>
      <c r="B4558" s="201" t="s">
        <v>2375</v>
      </c>
      <c r="C4558" s="201" t="s">
        <v>636</v>
      </c>
      <c r="D4558" s="201" t="s">
        <v>9</v>
      </c>
      <c r="E4558" s="201" t="s">
        <v>10</v>
      </c>
      <c r="F4558" s="201">
        <v>80</v>
      </c>
      <c r="G4558" s="201">
        <f t="shared" si="84"/>
        <v>64000</v>
      </c>
      <c r="H4558" s="201">
        <v>800</v>
      </c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201" t="s">
        <v>2381</v>
      </c>
      <c r="B4559" s="201" t="s">
        <v>2376</v>
      </c>
      <c r="C4559" s="201" t="s">
        <v>639</v>
      </c>
      <c r="D4559" s="201" t="s">
        <v>9</v>
      </c>
      <c r="E4559" s="201" t="s">
        <v>10</v>
      </c>
      <c r="F4559" s="201">
        <v>40</v>
      </c>
      <c r="G4559" s="201">
        <f t="shared" si="84"/>
        <v>6000</v>
      </c>
      <c r="H4559" s="201">
        <v>150</v>
      </c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201" t="s">
        <v>2381</v>
      </c>
      <c r="B4560" s="201" t="s">
        <v>2377</v>
      </c>
      <c r="C4560" s="201" t="s">
        <v>648</v>
      </c>
      <c r="D4560" s="201" t="s">
        <v>9</v>
      </c>
      <c r="E4560" s="201" t="s">
        <v>10</v>
      </c>
      <c r="F4560" s="201">
        <v>120</v>
      </c>
      <c r="G4560" s="201">
        <f t="shared" si="84"/>
        <v>12000</v>
      </c>
      <c r="H4560" s="201">
        <v>100</v>
      </c>
      <c r="I4560" s="23"/>
      <c r="P4560"/>
      <c r="Q4560"/>
      <c r="R4560"/>
      <c r="S4560"/>
      <c r="T4560"/>
      <c r="U4560"/>
      <c r="V4560"/>
      <c r="W4560"/>
      <c r="X4560"/>
    </row>
    <row r="4561" spans="1:24" x14ac:dyDescent="0.25">
      <c r="A4561" s="201" t="s">
        <v>2381</v>
      </c>
      <c r="B4561" s="201" t="s">
        <v>2378</v>
      </c>
      <c r="C4561" s="201" t="s">
        <v>646</v>
      </c>
      <c r="D4561" s="201" t="s">
        <v>9</v>
      </c>
      <c r="E4561" s="201" t="s">
        <v>10</v>
      </c>
      <c r="F4561" s="201">
        <v>200</v>
      </c>
      <c r="G4561" s="201">
        <f t="shared" si="84"/>
        <v>30000</v>
      </c>
      <c r="H4561" s="201">
        <v>150</v>
      </c>
      <c r="I4561" s="23"/>
      <c r="P4561"/>
      <c r="Q4561"/>
      <c r="R4561"/>
      <c r="S4561"/>
      <c r="T4561"/>
      <c r="U4561"/>
      <c r="V4561"/>
      <c r="W4561"/>
      <c r="X4561"/>
    </row>
    <row r="4562" spans="1:24" ht="24" x14ac:dyDescent="0.25">
      <c r="A4562" s="201" t="s">
        <v>2381</v>
      </c>
      <c r="B4562" s="201" t="s">
        <v>2379</v>
      </c>
      <c r="C4562" s="201" t="s">
        <v>550</v>
      </c>
      <c r="D4562" s="201" t="s">
        <v>9</v>
      </c>
      <c r="E4562" s="201" t="s">
        <v>545</v>
      </c>
      <c r="F4562" s="201">
        <v>200</v>
      </c>
      <c r="G4562" s="201">
        <f t="shared" si="84"/>
        <v>10000</v>
      </c>
      <c r="H4562" s="201">
        <v>50</v>
      </c>
      <c r="I4562" s="23"/>
      <c r="P4562"/>
      <c r="Q4562"/>
      <c r="R4562"/>
      <c r="S4562"/>
      <c r="T4562"/>
      <c r="U4562"/>
      <c r="V4562"/>
      <c r="W4562"/>
      <c r="X4562"/>
    </row>
    <row r="4563" spans="1:24" ht="24" x14ac:dyDescent="0.25">
      <c r="A4563" s="201" t="s">
        <v>2381</v>
      </c>
      <c r="B4563" s="201" t="s">
        <v>2380</v>
      </c>
      <c r="C4563" s="201" t="s">
        <v>592</v>
      </c>
      <c r="D4563" s="201" t="s">
        <v>9</v>
      </c>
      <c r="E4563" s="201" t="s">
        <v>10</v>
      </c>
      <c r="F4563" s="201">
        <v>9</v>
      </c>
      <c r="G4563" s="201">
        <f t="shared" si="84"/>
        <v>72000</v>
      </c>
      <c r="H4563" s="201">
        <v>8000</v>
      </c>
      <c r="I4563" s="23"/>
      <c r="P4563"/>
      <c r="Q4563"/>
      <c r="R4563"/>
      <c r="S4563"/>
      <c r="T4563"/>
      <c r="U4563"/>
      <c r="V4563"/>
      <c r="W4563"/>
      <c r="X4563"/>
    </row>
    <row r="4564" spans="1:24" s="442" customFormat="1" x14ac:dyDescent="0.25">
      <c r="A4564" s="201">
        <v>5129</v>
      </c>
      <c r="B4564" s="201" t="s">
        <v>5340</v>
      </c>
      <c r="C4564" s="201" t="s">
        <v>3243</v>
      </c>
      <c r="D4564" s="201" t="s">
        <v>9</v>
      </c>
      <c r="E4564" s="201" t="s">
        <v>10</v>
      </c>
      <c r="F4564" s="201">
        <v>250</v>
      </c>
      <c r="G4564" s="201">
        <f>F4564*H4564</f>
        <v>3600000</v>
      </c>
      <c r="H4564" s="201">
        <v>14400</v>
      </c>
      <c r="I4564" s="445"/>
    </row>
    <row r="4565" spans="1:24" s="442" customFormat="1" x14ac:dyDescent="0.25">
      <c r="A4565" s="201">
        <v>5122</v>
      </c>
      <c r="B4565" s="201" t="s">
        <v>5341</v>
      </c>
      <c r="C4565" s="201" t="s">
        <v>5342</v>
      </c>
      <c r="D4565" s="201" t="s">
        <v>9</v>
      </c>
      <c r="E4565" s="201" t="s">
        <v>858</v>
      </c>
      <c r="F4565" s="201">
        <v>1008</v>
      </c>
      <c r="G4565" s="201">
        <f>F4565*H4565</f>
        <v>8749440</v>
      </c>
      <c r="H4565" s="201">
        <v>8680</v>
      </c>
      <c r="I4565" s="445"/>
    </row>
    <row r="4566" spans="1:24" ht="15" customHeight="1" x14ac:dyDescent="0.25">
      <c r="A4566" s="548" t="s">
        <v>12</v>
      </c>
      <c r="B4566" s="549"/>
      <c r="C4566" s="549"/>
      <c r="D4566" s="549"/>
      <c r="E4566" s="549"/>
      <c r="F4566" s="549"/>
      <c r="G4566" s="549"/>
      <c r="H4566" s="550"/>
      <c r="I4566" s="23"/>
      <c r="P4566"/>
      <c r="Q4566"/>
      <c r="R4566"/>
      <c r="S4566"/>
      <c r="T4566"/>
      <c r="U4566"/>
      <c r="V4566"/>
      <c r="W4566"/>
      <c r="X4566"/>
    </row>
    <row r="4567" spans="1:24" s="442" customFormat="1" x14ac:dyDescent="0.25">
      <c r="A4567" s="444">
        <v>4241</v>
      </c>
      <c r="B4567" s="444" t="s">
        <v>4683</v>
      </c>
      <c r="C4567" s="444" t="s">
        <v>1674</v>
      </c>
      <c r="D4567" s="444" t="s">
        <v>9</v>
      </c>
      <c r="E4567" s="444" t="s">
        <v>14</v>
      </c>
      <c r="F4567" s="444">
        <v>2000000</v>
      </c>
      <c r="G4567" s="444">
        <v>2000000</v>
      </c>
      <c r="H4567" s="444">
        <v>1</v>
      </c>
      <c r="I4567" s="445"/>
    </row>
    <row r="4568" spans="1:24" x14ac:dyDescent="0.25">
      <c r="A4568" s="444">
        <v>4264</v>
      </c>
      <c r="B4568" s="444" t="s">
        <v>3755</v>
      </c>
      <c r="C4568" s="444" t="s">
        <v>3756</v>
      </c>
      <c r="D4568" s="444" t="s">
        <v>9</v>
      </c>
      <c r="E4568" s="444" t="s">
        <v>14</v>
      </c>
      <c r="F4568" s="444">
        <v>0</v>
      </c>
      <c r="G4568" s="444">
        <v>0</v>
      </c>
      <c r="H4568" s="444">
        <v>1</v>
      </c>
      <c r="I4568" s="23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12">
        <v>4264</v>
      </c>
      <c r="B4569" s="444" t="s">
        <v>3757</v>
      </c>
      <c r="C4569" s="444" t="s">
        <v>3756</v>
      </c>
      <c r="D4569" s="444" t="s">
        <v>9</v>
      </c>
      <c r="E4569" s="444" t="s">
        <v>14</v>
      </c>
      <c r="F4569" s="444">
        <v>0</v>
      </c>
      <c r="G4569" s="444">
        <v>0</v>
      </c>
      <c r="H4569" s="444">
        <v>1</v>
      </c>
      <c r="I4569" s="23"/>
      <c r="P4569"/>
      <c r="Q4569"/>
      <c r="R4569"/>
      <c r="S4569"/>
      <c r="T4569"/>
      <c r="U4569"/>
      <c r="V4569"/>
      <c r="W4569"/>
      <c r="X4569"/>
    </row>
    <row r="4570" spans="1:24" ht="27" x14ac:dyDescent="0.25">
      <c r="A4570" s="12">
        <v>4264</v>
      </c>
      <c r="B4570" s="12" t="s">
        <v>3758</v>
      </c>
      <c r="C4570" s="12" t="s">
        <v>535</v>
      </c>
      <c r="D4570" s="12" t="s">
        <v>9</v>
      </c>
      <c r="E4570" s="12" t="s">
        <v>14</v>
      </c>
      <c r="F4570" s="12">
        <v>0</v>
      </c>
      <c r="G4570" s="12">
        <v>0</v>
      </c>
      <c r="H4570" s="12">
        <v>1</v>
      </c>
      <c r="I4570" s="23"/>
      <c r="P4570"/>
      <c r="Q4570"/>
      <c r="R4570"/>
      <c r="S4570"/>
      <c r="T4570"/>
      <c r="U4570"/>
      <c r="V4570"/>
      <c r="W4570"/>
      <c r="X4570"/>
    </row>
    <row r="4571" spans="1:24" ht="27" x14ac:dyDescent="0.25">
      <c r="A4571" s="12">
        <v>4241</v>
      </c>
      <c r="B4571" s="12" t="s">
        <v>3754</v>
      </c>
      <c r="C4571" s="12" t="s">
        <v>395</v>
      </c>
      <c r="D4571" s="12" t="s">
        <v>384</v>
      </c>
      <c r="E4571" s="12" t="s">
        <v>14</v>
      </c>
      <c r="F4571" s="12">
        <v>84900</v>
      </c>
      <c r="G4571" s="12">
        <v>84900</v>
      </c>
      <c r="H4571" s="12">
        <v>1</v>
      </c>
      <c r="I4571" s="23"/>
      <c r="P4571"/>
      <c r="Q4571"/>
      <c r="R4571"/>
      <c r="S4571"/>
      <c r="T4571"/>
      <c r="U4571"/>
      <c r="V4571"/>
      <c r="W4571"/>
      <c r="X4571"/>
    </row>
    <row r="4572" spans="1:24" ht="27" x14ac:dyDescent="0.25">
      <c r="A4572" s="12">
        <v>4239</v>
      </c>
      <c r="B4572" s="12" t="s">
        <v>2448</v>
      </c>
      <c r="C4572" s="12" t="s">
        <v>699</v>
      </c>
      <c r="D4572" s="12" t="s">
        <v>9</v>
      </c>
      <c r="E4572" s="12" t="s">
        <v>14</v>
      </c>
      <c r="F4572" s="12">
        <v>2000000</v>
      </c>
      <c r="G4572" s="12">
        <v>2000000</v>
      </c>
      <c r="H4572" s="12">
        <v>1</v>
      </c>
      <c r="I4572" s="23"/>
      <c r="P4572"/>
      <c r="Q4572"/>
      <c r="R4572"/>
      <c r="S4572"/>
      <c r="T4572"/>
      <c r="U4572"/>
      <c r="V4572"/>
      <c r="W4572"/>
      <c r="X4572"/>
    </row>
    <row r="4573" spans="1:24" ht="27" x14ac:dyDescent="0.25">
      <c r="A4573" s="12">
        <v>4239</v>
      </c>
      <c r="B4573" s="12" t="s">
        <v>2449</v>
      </c>
      <c r="C4573" s="12" t="s">
        <v>535</v>
      </c>
      <c r="D4573" s="12" t="s">
        <v>9</v>
      </c>
      <c r="E4573" s="12" t="s">
        <v>14</v>
      </c>
      <c r="F4573" s="12">
        <v>140000</v>
      </c>
      <c r="G4573" s="12">
        <v>140000</v>
      </c>
      <c r="H4573" s="12">
        <v>1</v>
      </c>
      <c r="I4573" s="23"/>
      <c r="P4573"/>
      <c r="Q4573"/>
      <c r="R4573"/>
      <c r="S4573"/>
      <c r="T4573"/>
      <c r="U4573"/>
      <c r="V4573"/>
      <c r="W4573"/>
      <c r="X4573"/>
    </row>
    <row r="4574" spans="1:24" ht="27" x14ac:dyDescent="0.25">
      <c r="A4574" s="12">
        <v>4241</v>
      </c>
      <c r="B4574" s="12" t="s">
        <v>1976</v>
      </c>
      <c r="C4574" s="12" t="s">
        <v>395</v>
      </c>
      <c r="D4574" s="12" t="s">
        <v>384</v>
      </c>
      <c r="E4574" s="12" t="s">
        <v>14</v>
      </c>
      <c r="F4574" s="12">
        <v>96000</v>
      </c>
      <c r="G4574" s="12">
        <v>96000</v>
      </c>
      <c r="H4574" s="12">
        <v>1</v>
      </c>
      <c r="I4574" s="23"/>
      <c r="P4574"/>
      <c r="Q4574"/>
      <c r="R4574"/>
      <c r="S4574"/>
      <c r="T4574"/>
      <c r="U4574"/>
      <c r="V4574"/>
      <c r="W4574"/>
      <c r="X4574"/>
    </row>
    <row r="4575" spans="1:24" ht="27" x14ac:dyDescent="0.25">
      <c r="A4575" s="12" t="s">
        <v>891</v>
      </c>
      <c r="B4575" s="12" t="s">
        <v>1312</v>
      </c>
      <c r="C4575" s="12" t="s">
        <v>886</v>
      </c>
      <c r="D4575" s="12" t="s">
        <v>384</v>
      </c>
      <c r="E4575" s="12" t="s">
        <v>14</v>
      </c>
      <c r="F4575" s="12">
        <v>624000</v>
      </c>
      <c r="G4575" s="12">
        <v>624000</v>
      </c>
      <c r="H4575" s="12">
        <v>1</v>
      </c>
      <c r="I4575" s="23"/>
      <c r="P4575"/>
      <c r="Q4575"/>
      <c r="R4575"/>
      <c r="S4575"/>
      <c r="T4575"/>
      <c r="U4575"/>
      <c r="V4575"/>
      <c r="W4575"/>
      <c r="X4575"/>
    </row>
    <row r="4576" spans="1:24" ht="40.5" x14ac:dyDescent="0.25">
      <c r="A4576" s="12" t="s">
        <v>704</v>
      </c>
      <c r="B4576" s="12" t="s">
        <v>1313</v>
      </c>
      <c r="C4576" s="12" t="s">
        <v>402</v>
      </c>
      <c r="D4576" s="12" t="s">
        <v>384</v>
      </c>
      <c r="E4576" s="12" t="s">
        <v>14</v>
      </c>
      <c r="F4576" s="12">
        <v>0</v>
      </c>
      <c r="G4576" s="12">
        <v>0</v>
      </c>
      <c r="H4576" s="12">
        <v>1</v>
      </c>
      <c r="I4576" s="23"/>
      <c r="P4576"/>
      <c r="Q4576"/>
      <c r="R4576"/>
      <c r="S4576"/>
      <c r="T4576"/>
      <c r="U4576"/>
      <c r="V4576"/>
      <c r="W4576"/>
      <c r="X4576"/>
    </row>
    <row r="4577" spans="1:24" ht="27" x14ac:dyDescent="0.25">
      <c r="A4577" s="12" t="s">
        <v>703</v>
      </c>
      <c r="B4577" s="12" t="s">
        <v>2277</v>
      </c>
      <c r="C4577" s="12" t="s">
        <v>399</v>
      </c>
      <c r="D4577" s="12" t="s">
        <v>384</v>
      </c>
      <c r="E4577" s="12" t="s">
        <v>14</v>
      </c>
      <c r="F4577" s="12">
        <v>650000</v>
      </c>
      <c r="G4577" s="12">
        <v>650000</v>
      </c>
      <c r="H4577" s="12" t="s">
        <v>701</v>
      </c>
      <c r="I4577" s="23"/>
      <c r="P4577"/>
      <c r="Q4577"/>
      <c r="R4577"/>
      <c r="S4577"/>
      <c r="T4577"/>
      <c r="U4577"/>
      <c r="V4577"/>
      <c r="W4577"/>
      <c r="X4577"/>
    </row>
    <row r="4578" spans="1:24" ht="27" x14ac:dyDescent="0.25">
      <c r="A4578" s="48" t="s">
        <v>703</v>
      </c>
      <c r="B4578" s="48" t="s">
        <v>687</v>
      </c>
      <c r="C4578" s="48" t="s">
        <v>399</v>
      </c>
      <c r="D4578" s="48" t="s">
        <v>384</v>
      </c>
      <c r="E4578" s="48" t="s">
        <v>14</v>
      </c>
      <c r="F4578" s="48">
        <v>650000</v>
      </c>
      <c r="G4578" s="48">
        <v>650000</v>
      </c>
      <c r="H4578" s="48" t="s">
        <v>701</v>
      </c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48" t="s">
        <v>703</v>
      </c>
      <c r="B4579" s="48" t="s">
        <v>688</v>
      </c>
      <c r="C4579" s="48" t="s">
        <v>399</v>
      </c>
      <c r="D4579" s="48" t="s">
        <v>384</v>
      </c>
      <c r="E4579" s="48" t="s">
        <v>14</v>
      </c>
      <c r="F4579" s="48">
        <v>1000000</v>
      </c>
      <c r="G4579" s="48">
        <v>1000000</v>
      </c>
      <c r="H4579" s="48" t="s">
        <v>701</v>
      </c>
      <c r="I4579" s="23"/>
      <c r="P4579"/>
      <c r="Q4579"/>
      <c r="R4579"/>
      <c r="S4579"/>
      <c r="T4579"/>
      <c r="U4579"/>
      <c r="V4579"/>
      <c r="W4579"/>
      <c r="X4579"/>
    </row>
    <row r="4580" spans="1:24" ht="40.5" x14ac:dyDescent="0.25">
      <c r="A4580" s="48" t="s">
        <v>703</v>
      </c>
      <c r="B4580" s="48" t="s">
        <v>689</v>
      </c>
      <c r="C4580" s="48" t="s">
        <v>525</v>
      </c>
      <c r="D4580" s="48" t="s">
        <v>384</v>
      </c>
      <c r="E4580" s="48" t="s">
        <v>14</v>
      </c>
      <c r="F4580" s="48">
        <v>600000</v>
      </c>
      <c r="G4580" s="48">
        <v>600000</v>
      </c>
      <c r="H4580" s="48" t="s">
        <v>701</v>
      </c>
      <c r="I4580" s="23"/>
      <c r="P4580"/>
      <c r="Q4580"/>
      <c r="R4580"/>
      <c r="S4580"/>
      <c r="T4580"/>
      <c r="U4580"/>
      <c r="V4580"/>
      <c r="W4580"/>
      <c r="X4580"/>
    </row>
    <row r="4581" spans="1:24" ht="40.5" x14ac:dyDescent="0.25">
      <c r="A4581" s="48" t="s">
        <v>703</v>
      </c>
      <c r="B4581" s="48" t="s">
        <v>690</v>
      </c>
      <c r="C4581" s="48" t="s">
        <v>528</v>
      </c>
      <c r="D4581" s="48" t="s">
        <v>384</v>
      </c>
      <c r="E4581" s="48" t="s">
        <v>14</v>
      </c>
      <c r="F4581" s="48">
        <v>1900000</v>
      </c>
      <c r="G4581" s="48">
        <v>1900000</v>
      </c>
      <c r="H4581" s="48" t="s">
        <v>701</v>
      </c>
      <c r="I4581" s="23"/>
      <c r="P4581"/>
      <c r="Q4581"/>
      <c r="R4581"/>
      <c r="S4581"/>
      <c r="T4581"/>
      <c r="U4581"/>
      <c r="V4581"/>
      <c r="W4581"/>
      <c r="X4581"/>
    </row>
    <row r="4582" spans="1:24" ht="54" x14ac:dyDescent="0.25">
      <c r="A4582" s="48" t="s">
        <v>703</v>
      </c>
      <c r="B4582" s="48" t="s">
        <v>691</v>
      </c>
      <c r="C4582" s="48" t="s">
        <v>692</v>
      </c>
      <c r="D4582" s="48" t="s">
        <v>384</v>
      </c>
      <c r="E4582" s="48" t="s">
        <v>14</v>
      </c>
      <c r="F4582" s="48">
        <v>500000</v>
      </c>
      <c r="G4582" s="48">
        <v>500000</v>
      </c>
      <c r="H4582" s="48" t="s">
        <v>701</v>
      </c>
      <c r="I4582" s="23"/>
      <c r="P4582"/>
      <c r="Q4582"/>
      <c r="R4582"/>
      <c r="S4582"/>
      <c r="T4582"/>
      <c r="U4582"/>
      <c r="V4582"/>
      <c r="W4582"/>
      <c r="X4582"/>
    </row>
    <row r="4583" spans="1:24" ht="27" x14ac:dyDescent="0.25">
      <c r="A4583" s="48" t="s">
        <v>704</v>
      </c>
      <c r="B4583" s="48" t="s">
        <v>693</v>
      </c>
      <c r="C4583" s="48" t="s">
        <v>694</v>
      </c>
      <c r="D4583" s="48" t="s">
        <v>384</v>
      </c>
      <c r="E4583" s="48" t="s">
        <v>14</v>
      </c>
      <c r="F4583" s="48">
        <v>1740000</v>
      </c>
      <c r="G4583" s="48">
        <v>1740000</v>
      </c>
      <c r="H4583" s="48" t="s">
        <v>701</v>
      </c>
      <c r="I4583" s="23"/>
      <c r="P4583"/>
      <c r="Q4583"/>
      <c r="R4583"/>
      <c r="S4583"/>
      <c r="T4583"/>
      <c r="U4583"/>
      <c r="V4583"/>
      <c r="W4583"/>
      <c r="X4583"/>
    </row>
    <row r="4584" spans="1:24" ht="27" x14ac:dyDescent="0.25">
      <c r="A4584" s="48" t="s">
        <v>705</v>
      </c>
      <c r="B4584" s="48" t="s">
        <v>695</v>
      </c>
      <c r="C4584" s="48" t="s">
        <v>513</v>
      </c>
      <c r="D4584" s="48" t="s">
        <v>13</v>
      </c>
      <c r="E4584" s="48" t="s">
        <v>14</v>
      </c>
      <c r="F4584" s="48">
        <v>2500000</v>
      </c>
      <c r="G4584" s="48">
        <v>2500000</v>
      </c>
      <c r="H4584" s="48" t="s">
        <v>701</v>
      </c>
      <c r="I4584" s="23"/>
      <c r="P4584"/>
      <c r="Q4584"/>
      <c r="R4584"/>
      <c r="S4584"/>
      <c r="T4584"/>
      <c r="U4584"/>
      <c r="V4584"/>
      <c r="W4584"/>
      <c r="X4584"/>
    </row>
    <row r="4585" spans="1:24" ht="27" x14ac:dyDescent="0.25">
      <c r="A4585" s="48" t="s">
        <v>705</v>
      </c>
      <c r="B4585" s="48" t="s">
        <v>696</v>
      </c>
      <c r="C4585" s="48" t="s">
        <v>494</v>
      </c>
      <c r="D4585" s="48" t="s">
        <v>9</v>
      </c>
      <c r="E4585" s="48" t="s">
        <v>14</v>
      </c>
      <c r="F4585" s="48">
        <v>3774360</v>
      </c>
      <c r="G4585" s="48">
        <v>3774360</v>
      </c>
      <c r="H4585" s="48" t="s">
        <v>701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40.5" x14ac:dyDescent="0.25">
      <c r="A4586" s="48" t="s">
        <v>705</v>
      </c>
      <c r="B4586" s="48" t="s">
        <v>697</v>
      </c>
      <c r="C4586" s="48" t="s">
        <v>406</v>
      </c>
      <c r="D4586" s="48" t="s">
        <v>9</v>
      </c>
      <c r="E4586" s="48" t="s">
        <v>14</v>
      </c>
      <c r="F4586" s="48">
        <v>130680</v>
      </c>
      <c r="G4586" s="48">
        <v>130680</v>
      </c>
      <c r="H4586" s="48" t="s">
        <v>701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40.5" x14ac:dyDescent="0.25">
      <c r="A4587" s="48" t="s">
        <v>704</v>
      </c>
      <c r="B4587" s="48" t="s">
        <v>698</v>
      </c>
      <c r="C4587" s="48" t="s">
        <v>402</v>
      </c>
      <c r="D4587" s="48" t="s">
        <v>13</v>
      </c>
      <c r="E4587" s="48" t="s">
        <v>14</v>
      </c>
      <c r="F4587" s="48">
        <v>0</v>
      </c>
      <c r="G4587" s="48">
        <v>0</v>
      </c>
      <c r="H4587" s="48" t="s">
        <v>701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48" t="s">
        <v>463</v>
      </c>
      <c r="B4588" s="48" t="s">
        <v>700</v>
      </c>
      <c r="C4588" s="48" t="s">
        <v>519</v>
      </c>
      <c r="D4588" s="48" t="s">
        <v>384</v>
      </c>
      <c r="E4588" s="48" t="s">
        <v>14</v>
      </c>
      <c r="F4588" s="48">
        <v>96000</v>
      </c>
      <c r="G4588" s="48">
        <v>96000</v>
      </c>
      <c r="H4588" s="48" t="s">
        <v>701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40.5" x14ac:dyDescent="0.25">
      <c r="A4589" s="48">
        <v>4241</v>
      </c>
      <c r="B4589" s="48" t="s">
        <v>3095</v>
      </c>
      <c r="C4589" s="48" t="s">
        <v>402</v>
      </c>
      <c r="D4589" s="48" t="s">
        <v>13</v>
      </c>
      <c r="E4589" s="48" t="s">
        <v>14</v>
      </c>
      <c r="F4589" s="48">
        <v>89000</v>
      </c>
      <c r="G4589" s="48">
        <v>89000</v>
      </c>
      <c r="H4589" s="48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s="442" customFormat="1" ht="40.5" x14ac:dyDescent="0.25">
      <c r="A4590" s="48">
        <v>4222</v>
      </c>
      <c r="B4590" s="48" t="s">
        <v>5425</v>
      </c>
      <c r="C4590" s="48" t="s">
        <v>1953</v>
      </c>
      <c r="D4590" s="48" t="s">
        <v>13</v>
      </c>
      <c r="E4590" s="48" t="s">
        <v>14</v>
      </c>
      <c r="F4590" s="48">
        <v>200000</v>
      </c>
      <c r="G4590" s="48">
        <v>200000</v>
      </c>
      <c r="H4590" s="48">
        <v>1</v>
      </c>
      <c r="I4590" s="445"/>
    </row>
    <row r="4591" spans="1:24" s="442" customFormat="1" ht="27" x14ac:dyDescent="0.25">
      <c r="A4591" s="48">
        <v>4234</v>
      </c>
      <c r="B4591" s="48" t="s">
        <v>3758</v>
      </c>
      <c r="C4591" s="48" t="s">
        <v>535</v>
      </c>
      <c r="D4591" s="48" t="s">
        <v>9</v>
      </c>
      <c r="E4591" s="48" t="s">
        <v>14</v>
      </c>
      <c r="F4591" s="48">
        <v>264000</v>
      </c>
      <c r="G4591" s="48">
        <v>264000</v>
      </c>
      <c r="H4591" s="48">
        <v>1</v>
      </c>
      <c r="I4591" s="445"/>
    </row>
    <row r="4592" spans="1:24" ht="15" customHeight="1" x14ac:dyDescent="0.25">
      <c r="A4592" s="581" t="s">
        <v>291</v>
      </c>
      <c r="B4592" s="582"/>
      <c r="C4592" s="582"/>
      <c r="D4592" s="582"/>
      <c r="E4592" s="582"/>
      <c r="F4592" s="582"/>
      <c r="G4592" s="582"/>
      <c r="H4592" s="583"/>
      <c r="I4592" s="23"/>
      <c r="P4592"/>
      <c r="Q4592"/>
      <c r="R4592"/>
      <c r="S4592"/>
      <c r="T4592"/>
      <c r="U4592"/>
      <c r="V4592"/>
      <c r="W4592"/>
      <c r="X4592"/>
    </row>
    <row r="4593" spans="1:24" ht="15" customHeight="1" x14ac:dyDescent="0.25">
      <c r="A4593" s="533" t="s">
        <v>16</v>
      </c>
      <c r="B4593" s="534"/>
      <c r="C4593" s="534"/>
      <c r="D4593" s="534"/>
      <c r="E4593" s="534"/>
      <c r="F4593" s="534"/>
      <c r="G4593" s="534"/>
      <c r="H4593" s="535"/>
      <c r="I4593" s="23"/>
      <c r="P4593"/>
      <c r="Q4593"/>
      <c r="R4593"/>
      <c r="S4593"/>
      <c r="T4593"/>
      <c r="U4593"/>
      <c r="V4593"/>
      <c r="W4593"/>
      <c r="X4593"/>
    </row>
    <row r="4594" spans="1:24" ht="24" x14ac:dyDescent="0.25">
      <c r="A4594" s="27">
        <v>4251</v>
      </c>
      <c r="B4594" s="27" t="s">
        <v>1977</v>
      </c>
      <c r="C4594" s="27" t="s">
        <v>467</v>
      </c>
      <c r="D4594" s="27" t="s">
        <v>15</v>
      </c>
      <c r="E4594" s="27" t="s">
        <v>14</v>
      </c>
      <c r="F4594" s="27">
        <v>9801406</v>
      </c>
      <c r="G4594" s="27">
        <v>9801406</v>
      </c>
      <c r="H4594" s="27">
        <v>1</v>
      </c>
      <c r="I4594" s="23"/>
      <c r="P4594"/>
      <c r="Q4594"/>
      <c r="R4594"/>
      <c r="S4594"/>
      <c r="T4594"/>
      <c r="U4594"/>
      <c r="V4594"/>
      <c r="W4594"/>
      <c r="X4594"/>
    </row>
    <row r="4595" spans="1:24" ht="15" customHeight="1" x14ac:dyDescent="0.25">
      <c r="A4595" s="575" t="s">
        <v>12</v>
      </c>
      <c r="B4595" s="576"/>
      <c r="C4595" s="576"/>
      <c r="D4595" s="576"/>
      <c r="E4595" s="576"/>
      <c r="F4595" s="576"/>
      <c r="G4595" s="576"/>
      <c r="H4595" s="577"/>
      <c r="I4595" s="23"/>
      <c r="P4595"/>
      <c r="Q4595"/>
      <c r="R4595"/>
      <c r="S4595"/>
      <c r="T4595"/>
      <c r="U4595"/>
      <c r="V4595"/>
      <c r="W4595"/>
      <c r="X4595"/>
    </row>
    <row r="4596" spans="1:24" ht="24" x14ac:dyDescent="0.25">
      <c r="A4596" s="27">
        <v>4251</v>
      </c>
      <c r="B4596" s="27" t="s">
        <v>1978</v>
      </c>
      <c r="C4596" s="27" t="s">
        <v>457</v>
      </c>
      <c r="D4596" s="27" t="s">
        <v>15</v>
      </c>
      <c r="E4596" s="27" t="s">
        <v>14</v>
      </c>
      <c r="F4596" s="27">
        <v>196.02799999999999</v>
      </c>
      <c r="G4596" s="27">
        <v>196.02799999999999</v>
      </c>
      <c r="H4596" s="27">
        <v>1</v>
      </c>
      <c r="I4596" s="23"/>
      <c r="P4596"/>
      <c r="Q4596"/>
      <c r="R4596"/>
      <c r="S4596"/>
      <c r="T4596"/>
      <c r="U4596"/>
      <c r="V4596"/>
      <c r="W4596"/>
      <c r="X4596"/>
    </row>
    <row r="4597" spans="1:24" ht="15" customHeight="1" x14ac:dyDescent="0.25">
      <c r="A4597" s="569" t="s">
        <v>78</v>
      </c>
      <c r="B4597" s="570"/>
      <c r="C4597" s="570"/>
      <c r="D4597" s="570"/>
      <c r="E4597" s="570"/>
      <c r="F4597" s="570"/>
      <c r="G4597" s="570"/>
      <c r="H4597" s="571"/>
      <c r="I4597" s="23"/>
      <c r="P4597"/>
      <c r="Q4597"/>
      <c r="R4597"/>
      <c r="S4597"/>
      <c r="T4597"/>
      <c r="U4597"/>
      <c r="V4597"/>
      <c r="W4597"/>
      <c r="X4597"/>
    </row>
    <row r="4598" spans="1:24" ht="15" customHeight="1" x14ac:dyDescent="0.25">
      <c r="A4598" s="533" t="s">
        <v>16</v>
      </c>
      <c r="B4598" s="534"/>
      <c r="C4598" s="534"/>
      <c r="D4598" s="534"/>
      <c r="E4598" s="534"/>
      <c r="F4598" s="534"/>
      <c r="G4598" s="534"/>
      <c r="H4598" s="535"/>
      <c r="I4598" s="23"/>
      <c r="P4598"/>
      <c r="Q4598"/>
      <c r="R4598"/>
      <c r="S4598"/>
      <c r="T4598"/>
      <c r="U4598"/>
      <c r="V4598"/>
      <c r="W4598"/>
      <c r="X4598"/>
    </row>
    <row r="4599" spans="1:24" ht="31.5" customHeight="1" x14ac:dyDescent="0.25">
      <c r="A4599" s="27">
        <v>4251</v>
      </c>
      <c r="B4599" s="27" t="s">
        <v>1983</v>
      </c>
      <c r="C4599" s="27" t="s">
        <v>24</v>
      </c>
      <c r="D4599" s="27" t="s">
        <v>15</v>
      </c>
      <c r="E4599" s="27" t="s">
        <v>14</v>
      </c>
      <c r="F4599" s="27">
        <v>117873058</v>
      </c>
      <c r="G4599" s="27">
        <v>117873058</v>
      </c>
      <c r="H4599" s="27">
        <v>1</v>
      </c>
      <c r="I4599" s="23"/>
      <c r="P4599"/>
      <c r="Q4599"/>
      <c r="R4599"/>
      <c r="S4599"/>
      <c r="T4599"/>
      <c r="U4599"/>
      <c r="V4599"/>
      <c r="W4599"/>
      <c r="X4599"/>
    </row>
    <row r="4600" spans="1:24" ht="15" customHeight="1" x14ac:dyDescent="0.25">
      <c r="A4600" s="575" t="s">
        <v>12</v>
      </c>
      <c r="B4600" s="576"/>
      <c r="C4600" s="576"/>
      <c r="D4600" s="576"/>
      <c r="E4600" s="576"/>
      <c r="F4600" s="576"/>
      <c r="G4600" s="576"/>
      <c r="H4600" s="577"/>
      <c r="I4600" s="23"/>
      <c r="P4600"/>
      <c r="Q4600"/>
      <c r="R4600"/>
      <c r="S4600"/>
      <c r="T4600"/>
      <c r="U4600"/>
      <c r="V4600"/>
      <c r="W4600"/>
      <c r="X4600"/>
    </row>
    <row r="4601" spans="1:24" ht="24" x14ac:dyDescent="0.25">
      <c r="A4601" s="27">
        <v>4251</v>
      </c>
      <c r="B4601" s="27" t="s">
        <v>1984</v>
      </c>
      <c r="C4601" s="27" t="s">
        <v>457</v>
      </c>
      <c r="D4601" s="27" t="s">
        <v>15</v>
      </c>
      <c r="E4601" s="27" t="s">
        <v>14</v>
      </c>
      <c r="F4601" s="27">
        <v>2121715</v>
      </c>
      <c r="G4601" s="27">
        <v>2121715</v>
      </c>
      <c r="H4601" s="27">
        <v>1</v>
      </c>
      <c r="I4601" s="23"/>
      <c r="P4601"/>
      <c r="Q4601"/>
      <c r="R4601"/>
      <c r="S4601"/>
      <c r="T4601"/>
      <c r="U4601"/>
      <c r="V4601"/>
      <c r="W4601"/>
      <c r="X4601"/>
    </row>
    <row r="4602" spans="1:24" ht="15" customHeight="1" x14ac:dyDescent="0.25">
      <c r="A4602" s="569" t="s">
        <v>158</v>
      </c>
      <c r="B4602" s="570"/>
      <c r="C4602" s="570"/>
      <c r="D4602" s="570"/>
      <c r="E4602" s="570"/>
      <c r="F4602" s="570"/>
      <c r="G4602" s="570"/>
      <c r="H4602" s="571"/>
      <c r="I4602" s="23"/>
      <c r="P4602"/>
      <c r="Q4602"/>
      <c r="R4602"/>
      <c r="S4602"/>
      <c r="T4602"/>
      <c r="U4602"/>
      <c r="V4602"/>
      <c r="W4602"/>
      <c r="X4602"/>
    </row>
    <row r="4603" spans="1:24" ht="15" customHeight="1" x14ac:dyDescent="0.25">
      <c r="A4603" s="533" t="s">
        <v>12</v>
      </c>
      <c r="B4603" s="534"/>
      <c r="C4603" s="534"/>
      <c r="D4603" s="534"/>
      <c r="E4603" s="534"/>
      <c r="F4603" s="534"/>
      <c r="G4603" s="534"/>
      <c r="H4603" s="535"/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27"/>
      <c r="B4604" s="27"/>
      <c r="C4604" s="27"/>
      <c r="D4604" s="27"/>
      <c r="E4604" s="27"/>
      <c r="F4604" s="27"/>
      <c r="G4604" s="27"/>
      <c r="H4604" s="27"/>
      <c r="I4604" s="23"/>
      <c r="P4604"/>
      <c r="Q4604"/>
      <c r="R4604"/>
      <c r="S4604"/>
      <c r="T4604"/>
      <c r="U4604"/>
      <c r="V4604"/>
      <c r="W4604"/>
      <c r="X4604"/>
    </row>
    <row r="4605" spans="1:24" ht="15" customHeight="1" x14ac:dyDescent="0.25">
      <c r="A4605" s="578" t="s">
        <v>156</v>
      </c>
      <c r="B4605" s="579"/>
      <c r="C4605" s="579"/>
      <c r="D4605" s="579"/>
      <c r="E4605" s="579"/>
      <c r="F4605" s="579"/>
      <c r="G4605" s="579"/>
      <c r="H4605" s="580"/>
      <c r="I4605" s="23"/>
      <c r="P4605"/>
      <c r="Q4605"/>
      <c r="R4605"/>
      <c r="S4605"/>
      <c r="T4605"/>
      <c r="U4605"/>
      <c r="V4605"/>
      <c r="W4605"/>
      <c r="X4605"/>
    </row>
    <row r="4606" spans="1:24" ht="15" customHeight="1" x14ac:dyDescent="0.25">
      <c r="A4606" s="533" t="s">
        <v>12</v>
      </c>
      <c r="B4606" s="534"/>
      <c r="C4606" s="534"/>
      <c r="D4606" s="534"/>
      <c r="E4606" s="534"/>
      <c r="F4606" s="534"/>
      <c r="G4606" s="534"/>
      <c r="H4606" s="535"/>
      <c r="I4606" s="23"/>
      <c r="P4606"/>
      <c r="Q4606"/>
      <c r="R4606"/>
      <c r="S4606"/>
      <c r="T4606"/>
      <c r="U4606"/>
      <c r="V4606"/>
      <c r="W4606"/>
      <c r="X4606"/>
    </row>
    <row r="4607" spans="1:24" ht="15" customHeight="1" x14ac:dyDescent="0.25">
      <c r="A4607" s="569" t="s">
        <v>4279</v>
      </c>
      <c r="B4607" s="570"/>
      <c r="C4607" s="570"/>
      <c r="D4607" s="570"/>
      <c r="E4607" s="570"/>
      <c r="F4607" s="570"/>
      <c r="G4607" s="570"/>
      <c r="H4607" s="571"/>
      <c r="I4607" s="23"/>
      <c r="P4607"/>
      <c r="Q4607"/>
      <c r="R4607"/>
      <c r="S4607"/>
      <c r="T4607"/>
      <c r="U4607"/>
      <c r="V4607"/>
      <c r="W4607"/>
      <c r="X4607"/>
    </row>
    <row r="4608" spans="1:24" ht="15" customHeight="1" x14ac:dyDescent="0.25">
      <c r="A4608" s="533" t="s">
        <v>12</v>
      </c>
      <c r="B4608" s="534"/>
      <c r="C4608" s="534"/>
      <c r="D4608" s="534"/>
      <c r="E4608" s="534"/>
      <c r="F4608" s="534"/>
      <c r="G4608" s="534"/>
      <c r="H4608" s="535"/>
      <c r="I4608" s="23"/>
      <c r="P4608"/>
      <c r="Q4608"/>
      <c r="R4608"/>
      <c r="S4608"/>
      <c r="T4608"/>
      <c r="U4608"/>
      <c r="V4608"/>
      <c r="W4608"/>
      <c r="X4608"/>
    </row>
    <row r="4609" spans="1:24" ht="36" x14ac:dyDescent="0.25">
      <c r="A4609" s="346">
        <v>4251</v>
      </c>
      <c r="B4609" s="346" t="s">
        <v>4280</v>
      </c>
      <c r="C4609" s="346" t="s">
        <v>425</v>
      </c>
      <c r="D4609" s="346" t="s">
        <v>384</v>
      </c>
      <c r="E4609" s="346" t="s">
        <v>14</v>
      </c>
      <c r="F4609" s="346">
        <v>2447959.56</v>
      </c>
      <c r="G4609" s="346">
        <v>2447959.56</v>
      </c>
      <c r="H4609" s="346">
        <v>1</v>
      </c>
      <c r="I4609" s="23"/>
      <c r="P4609"/>
      <c r="Q4609"/>
      <c r="R4609"/>
      <c r="S4609"/>
      <c r="T4609"/>
      <c r="U4609"/>
      <c r="V4609"/>
      <c r="W4609"/>
      <c r="X4609"/>
    </row>
    <row r="4610" spans="1:24" ht="36" x14ac:dyDescent="0.25">
      <c r="A4610" s="346">
        <v>4251</v>
      </c>
      <c r="B4610" s="346" t="s">
        <v>4281</v>
      </c>
      <c r="C4610" s="346" t="s">
        <v>425</v>
      </c>
      <c r="D4610" s="346" t="s">
        <v>384</v>
      </c>
      <c r="E4610" s="346" t="s">
        <v>14</v>
      </c>
      <c r="F4610" s="346">
        <v>4395300</v>
      </c>
      <c r="G4610" s="346">
        <v>4395300</v>
      </c>
      <c r="H4610" s="346">
        <v>1</v>
      </c>
      <c r="I4610" s="23"/>
      <c r="P4610"/>
      <c r="Q4610"/>
      <c r="R4610"/>
      <c r="S4610"/>
      <c r="T4610"/>
      <c r="U4610"/>
      <c r="V4610"/>
      <c r="W4610"/>
      <c r="X4610"/>
    </row>
    <row r="4611" spans="1:24" ht="24" x14ac:dyDescent="0.25">
      <c r="A4611" s="346">
        <v>4251</v>
      </c>
      <c r="B4611" s="346" t="s">
        <v>4282</v>
      </c>
      <c r="C4611" s="346" t="s">
        <v>457</v>
      </c>
      <c r="D4611" s="346" t="s">
        <v>1215</v>
      </c>
      <c r="E4611" s="346" t="s">
        <v>14</v>
      </c>
      <c r="F4611" s="346">
        <v>48960</v>
      </c>
      <c r="G4611" s="346">
        <v>48960</v>
      </c>
      <c r="H4611" s="346">
        <v>1</v>
      </c>
      <c r="I4611" s="23"/>
      <c r="P4611"/>
      <c r="Q4611"/>
      <c r="R4611"/>
      <c r="S4611"/>
      <c r="T4611"/>
      <c r="U4611"/>
      <c r="V4611"/>
      <c r="W4611"/>
      <c r="X4611"/>
    </row>
    <row r="4612" spans="1:24" ht="24" x14ac:dyDescent="0.25">
      <c r="A4612" s="346">
        <v>4251</v>
      </c>
      <c r="B4612" s="346" t="s">
        <v>4283</v>
      </c>
      <c r="C4612" s="346" t="s">
        <v>457</v>
      </c>
      <c r="D4612" s="346" t="s">
        <v>1215</v>
      </c>
      <c r="E4612" s="346" t="s">
        <v>14</v>
      </c>
      <c r="F4612" s="346">
        <v>87906</v>
      </c>
      <c r="G4612" s="346">
        <v>87906</v>
      </c>
      <c r="H4612" s="346">
        <v>1</v>
      </c>
      <c r="I4612" s="23"/>
      <c r="P4612"/>
      <c r="Q4612"/>
      <c r="R4612"/>
      <c r="S4612"/>
      <c r="T4612"/>
      <c r="U4612"/>
      <c r="V4612"/>
      <c r="W4612"/>
      <c r="X4612"/>
    </row>
    <row r="4613" spans="1:24" ht="15" customHeight="1" x14ac:dyDescent="0.25">
      <c r="A4613" s="569" t="s">
        <v>1979</v>
      </c>
      <c r="B4613" s="570"/>
      <c r="C4613" s="570"/>
      <c r="D4613" s="570"/>
      <c r="E4613" s="570"/>
      <c r="F4613" s="570"/>
      <c r="G4613" s="570"/>
      <c r="H4613" s="571"/>
      <c r="I4613" s="23"/>
      <c r="P4613"/>
      <c r="Q4613"/>
      <c r="R4613"/>
      <c r="S4613"/>
      <c r="T4613"/>
      <c r="U4613"/>
      <c r="V4613"/>
      <c r="W4613"/>
      <c r="X4613"/>
    </row>
    <row r="4614" spans="1:24" ht="15" customHeight="1" x14ac:dyDescent="0.25">
      <c r="A4614" s="533" t="s">
        <v>16</v>
      </c>
      <c r="B4614" s="534"/>
      <c r="C4614" s="534"/>
      <c r="D4614" s="534"/>
      <c r="E4614" s="534"/>
      <c r="F4614" s="534"/>
      <c r="G4614" s="534"/>
      <c r="H4614" s="535"/>
      <c r="I4614" s="23"/>
      <c r="P4614"/>
      <c r="Q4614"/>
      <c r="R4614"/>
      <c r="S4614"/>
      <c r="T4614"/>
      <c r="U4614"/>
      <c r="V4614"/>
      <c r="W4614"/>
      <c r="X4614"/>
    </row>
    <row r="4615" spans="1:24" ht="24" x14ac:dyDescent="0.25">
      <c r="A4615" s="27" t="s">
        <v>1981</v>
      </c>
      <c r="B4615" s="27" t="s">
        <v>1980</v>
      </c>
      <c r="C4615" s="27" t="s">
        <v>471</v>
      </c>
      <c r="D4615" s="27" t="s">
        <v>15</v>
      </c>
      <c r="E4615" s="27" t="s">
        <v>14</v>
      </c>
      <c r="F4615" s="27">
        <v>58812313</v>
      </c>
      <c r="G4615" s="27">
        <v>58812313</v>
      </c>
      <c r="H4615" s="27">
        <v>1</v>
      </c>
      <c r="I4615" s="23"/>
      <c r="P4615"/>
      <c r="Q4615"/>
      <c r="R4615"/>
      <c r="S4615"/>
      <c r="T4615"/>
      <c r="U4615"/>
      <c r="V4615"/>
      <c r="W4615"/>
      <c r="X4615"/>
    </row>
    <row r="4616" spans="1:24" ht="15" customHeight="1" x14ac:dyDescent="0.25">
      <c r="A4616" s="533" t="s">
        <v>12</v>
      </c>
      <c r="B4616" s="534"/>
      <c r="C4616" s="534"/>
      <c r="D4616" s="534"/>
      <c r="E4616" s="534"/>
      <c r="F4616" s="534"/>
      <c r="G4616" s="534"/>
      <c r="H4616" s="535"/>
      <c r="I4616" s="23"/>
      <c r="P4616"/>
      <c r="Q4616"/>
      <c r="R4616"/>
      <c r="S4616"/>
      <c r="T4616"/>
      <c r="U4616"/>
      <c r="V4616"/>
      <c r="W4616"/>
      <c r="X4616"/>
    </row>
    <row r="4617" spans="1:24" ht="24" x14ac:dyDescent="0.25">
      <c r="A4617" s="27" t="s">
        <v>1981</v>
      </c>
      <c r="B4617" s="27" t="s">
        <v>1982</v>
      </c>
      <c r="C4617" s="27" t="s">
        <v>457</v>
      </c>
      <c r="D4617" s="27" t="s">
        <v>15</v>
      </c>
      <c r="E4617" s="27" t="s">
        <v>14</v>
      </c>
      <c r="F4617" s="27">
        <v>1176246</v>
      </c>
      <c r="G4617" s="27">
        <v>1176246</v>
      </c>
      <c r="H4617" s="27">
        <v>1</v>
      </c>
      <c r="I4617" s="23"/>
      <c r="P4617"/>
      <c r="Q4617"/>
      <c r="R4617"/>
      <c r="S4617"/>
      <c r="T4617"/>
      <c r="U4617"/>
      <c r="V4617"/>
      <c r="W4617"/>
      <c r="X4617"/>
    </row>
    <row r="4618" spans="1:24" ht="15" customHeight="1" x14ac:dyDescent="0.25">
      <c r="A4618" s="569" t="s">
        <v>186</v>
      </c>
      <c r="B4618" s="570"/>
      <c r="C4618" s="570"/>
      <c r="D4618" s="570"/>
      <c r="E4618" s="570"/>
      <c r="F4618" s="570"/>
      <c r="G4618" s="570"/>
      <c r="H4618" s="571"/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533" t="s">
        <v>8</v>
      </c>
      <c r="B4619" s="534"/>
      <c r="C4619" s="534"/>
      <c r="D4619" s="534"/>
      <c r="E4619" s="534"/>
      <c r="F4619" s="534"/>
      <c r="G4619" s="534"/>
      <c r="H4619" s="535"/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346"/>
      <c r="B4620" s="346"/>
      <c r="C4620" s="346"/>
      <c r="D4620" s="346"/>
      <c r="E4620" s="346"/>
      <c r="F4620" s="346"/>
      <c r="G4620" s="346"/>
      <c r="H4620" s="346"/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346">
        <v>4267</v>
      </c>
      <c r="B4621" s="346" t="s">
        <v>3171</v>
      </c>
      <c r="C4621" s="346" t="s">
        <v>960</v>
      </c>
      <c r="D4621" s="346" t="s">
        <v>384</v>
      </c>
      <c r="E4621" s="346" t="s">
        <v>10</v>
      </c>
      <c r="F4621" s="346">
        <v>16000</v>
      </c>
      <c r="G4621" s="346">
        <f>+F4621*H4621</f>
        <v>4000000</v>
      </c>
      <c r="H4621" s="346">
        <v>250</v>
      </c>
      <c r="I4621" s="23"/>
      <c r="P4621"/>
      <c r="Q4621"/>
      <c r="R4621"/>
      <c r="S4621"/>
      <c r="T4621"/>
      <c r="U4621"/>
      <c r="V4621"/>
      <c r="W4621"/>
      <c r="X4621"/>
    </row>
    <row r="4622" spans="1:24" ht="24" x14ac:dyDescent="0.25">
      <c r="A4622" s="346">
        <v>4269</v>
      </c>
      <c r="B4622" s="346" t="s">
        <v>3106</v>
      </c>
      <c r="C4622" s="346" t="s">
        <v>1331</v>
      </c>
      <c r="D4622" s="346" t="s">
        <v>251</v>
      </c>
      <c r="E4622" s="346" t="s">
        <v>10</v>
      </c>
      <c r="F4622" s="346">
        <v>333</v>
      </c>
      <c r="G4622" s="346">
        <f>+F4622*H4622</f>
        <v>449550</v>
      </c>
      <c r="H4622" s="346">
        <v>1350</v>
      </c>
      <c r="I4622" s="23"/>
      <c r="P4622"/>
      <c r="Q4622"/>
      <c r="R4622"/>
      <c r="S4622"/>
      <c r="T4622"/>
      <c r="U4622"/>
      <c r="V4622"/>
      <c r="W4622"/>
      <c r="X4622"/>
    </row>
    <row r="4623" spans="1:24" x14ac:dyDescent="0.25">
      <c r="A4623" s="44">
        <v>4269</v>
      </c>
      <c r="B4623" s="346" t="s">
        <v>3107</v>
      </c>
      <c r="C4623" s="346" t="s">
        <v>962</v>
      </c>
      <c r="D4623" s="346" t="s">
        <v>384</v>
      </c>
      <c r="E4623" s="346" t="s">
        <v>14</v>
      </c>
      <c r="F4623" s="346">
        <v>1250000</v>
      </c>
      <c r="G4623" s="346">
        <v>1250000</v>
      </c>
      <c r="H4623" s="346" t="s">
        <v>701</v>
      </c>
      <c r="I4623" s="23"/>
      <c r="P4623"/>
      <c r="Q4623"/>
      <c r="R4623"/>
      <c r="S4623"/>
      <c r="T4623"/>
      <c r="U4623"/>
      <c r="V4623"/>
      <c r="W4623"/>
      <c r="X4623"/>
    </row>
    <row r="4624" spans="1:24" ht="15" customHeight="1" x14ac:dyDescent="0.25">
      <c r="A4624" s="569" t="s">
        <v>181</v>
      </c>
      <c r="B4624" s="570"/>
      <c r="C4624" s="570"/>
      <c r="D4624" s="570"/>
      <c r="E4624" s="570"/>
      <c r="F4624" s="570"/>
      <c r="G4624" s="570"/>
      <c r="H4624" s="571"/>
      <c r="I4624" s="23"/>
      <c r="P4624"/>
      <c r="Q4624"/>
      <c r="R4624"/>
      <c r="S4624"/>
      <c r="T4624"/>
      <c r="U4624"/>
      <c r="V4624"/>
      <c r="W4624"/>
      <c r="X4624"/>
    </row>
    <row r="4625" spans="1:24" x14ac:dyDescent="0.25">
      <c r="A4625" s="533" t="s">
        <v>8</v>
      </c>
      <c r="B4625" s="534"/>
      <c r="C4625" s="534"/>
      <c r="D4625" s="534"/>
      <c r="E4625" s="534"/>
      <c r="F4625" s="534"/>
      <c r="G4625" s="534"/>
      <c r="H4625" s="535"/>
      <c r="I4625" s="23"/>
      <c r="P4625"/>
      <c r="Q4625"/>
      <c r="R4625"/>
      <c r="S4625"/>
      <c r="T4625"/>
      <c r="U4625"/>
      <c r="V4625"/>
      <c r="W4625"/>
      <c r="X4625"/>
    </row>
    <row r="4626" spans="1:24" x14ac:dyDescent="0.25">
      <c r="A4626" s="352">
        <v>4269</v>
      </c>
      <c r="B4626" s="352" t="s">
        <v>3172</v>
      </c>
      <c r="C4626" s="352" t="s">
        <v>3173</v>
      </c>
      <c r="D4626" s="352" t="s">
        <v>251</v>
      </c>
      <c r="E4626" s="352" t="s">
        <v>10</v>
      </c>
      <c r="F4626" s="352">
        <v>9000</v>
      </c>
      <c r="G4626" s="352">
        <f>+F4626*H4626</f>
        <v>1980000</v>
      </c>
      <c r="H4626" s="352">
        <v>220</v>
      </c>
      <c r="I4626" s="23"/>
      <c r="P4626"/>
      <c r="Q4626"/>
      <c r="R4626"/>
      <c r="S4626"/>
      <c r="T4626"/>
      <c r="U4626"/>
      <c r="V4626"/>
      <c r="W4626"/>
      <c r="X4626"/>
    </row>
    <row r="4627" spans="1:24" x14ac:dyDescent="0.25">
      <c r="A4627" s="352">
        <v>4239</v>
      </c>
      <c r="B4627" s="352" t="s">
        <v>3104</v>
      </c>
      <c r="C4627" s="352" t="s">
        <v>3105</v>
      </c>
      <c r="D4627" s="352" t="s">
        <v>251</v>
      </c>
      <c r="E4627" s="352" t="s">
        <v>10</v>
      </c>
      <c r="F4627" s="352">
        <v>30000</v>
      </c>
      <c r="G4627" s="352">
        <f>+F4627*H4627</f>
        <v>990000</v>
      </c>
      <c r="H4627" s="352">
        <v>33</v>
      </c>
      <c r="I4627" s="23"/>
      <c r="P4627"/>
      <c r="Q4627"/>
      <c r="R4627"/>
      <c r="S4627"/>
      <c r="T4627"/>
      <c r="U4627"/>
      <c r="V4627"/>
      <c r="W4627"/>
      <c r="X4627"/>
    </row>
    <row r="4628" spans="1:24" ht="15" customHeight="1" x14ac:dyDescent="0.25">
      <c r="A4628" s="533" t="s">
        <v>12</v>
      </c>
      <c r="B4628" s="534"/>
      <c r="C4628" s="534"/>
      <c r="D4628" s="534"/>
      <c r="E4628" s="534"/>
      <c r="F4628" s="534"/>
      <c r="G4628" s="534"/>
      <c r="H4628" s="535"/>
      <c r="I4628" s="23"/>
      <c r="P4628"/>
      <c r="Q4628"/>
      <c r="R4628"/>
      <c r="S4628"/>
      <c r="T4628"/>
      <c r="U4628"/>
      <c r="V4628"/>
      <c r="W4628"/>
      <c r="X4628"/>
    </row>
    <row r="4629" spans="1:24" ht="40.5" x14ac:dyDescent="0.25">
      <c r="A4629" s="16">
        <v>4239</v>
      </c>
      <c r="B4629" s="16" t="s">
        <v>3098</v>
      </c>
      <c r="C4629" s="16" t="s">
        <v>500</v>
      </c>
      <c r="D4629" s="16" t="s">
        <v>251</v>
      </c>
      <c r="E4629" s="16" t="s">
        <v>14</v>
      </c>
      <c r="F4629" s="16">
        <v>290000</v>
      </c>
      <c r="G4629" s="16">
        <v>290000</v>
      </c>
      <c r="H4629" s="16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40.5" x14ac:dyDescent="0.25">
      <c r="A4630" s="16">
        <v>4239</v>
      </c>
      <c r="B4630" s="16" t="s">
        <v>3099</v>
      </c>
      <c r="C4630" s="16" t="s">
        <v>500</v>
      </c>
      <c r="D4630" s="16" t="s">
        <v>251</v>
      </c>
      <c r="E4630" s="16" t="s">
        <v>14</v>
      </c>
      <c r="F4630" s="16">
        <v>500000</v>
      </c>
      <c r="G4630" s="16">
        <v>500000</v>
      </c>
      <c r="H4630" s="16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40.5" x14ac:dyDescent="0.25">
      <c r="A4631" s="16">
        <v>4239</v>
      </c>
      <c r="B4631" s="16" t="s">
        <v>3100</v>
      </c>
      <c r="C4631" s="16" t="s">
        <v>500</v>
      </c>
      <c r="D4631" s="16" t="s">
        <v>251</v>
      </c>
      <c r="E4631" s="16" t="s">
        <v>14</v>
      </c>
      <c r="F4631" s="16">
        <v>420000</v>
      </c>
      <c r="G4631" s="16">
        <v>420000</v>
      </c>
      <c r="H4631" s="16">
        <v>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40.5" x14ac:dyDescent="0.25">
      <c r="A4632" s="16">
        <v>4239</v>
      </c>
      <c r="B4632" s="16" t="s">
        <v>3101</v>
      </c>
      <c r="C4632" s="16" t="s">
        <v>500</v>
      </c>
      <c r="D4632" s="16" t="s">
        <v>251</v>
      </c>
      <c r="E4632" s="16" t="s">
        <v>14</v>
      </c>
      <c r="F4632" s="16">
        <v>290000</v>
      </c>
      <c r="G4632" s="16">
        <v>290000</v>
      </c>
      <c r="H4632" s="16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40.5" x14ac:dyDescent="0.25">
      <c r="A4633" s="16">
        <v>4239</v>
      </c>
      <c r="B4633" s="16" t="s">
        <v>3102</v>
      </c>
      <c r="C4633" s="16" t="s">
        <v>500</v>
      </c>
      <c r="D4633" s="16" t="s">
        <v>251</v>
      </c>
      <c r="E4633" s="16" t="s">
        <v>14</v>
      </c>
      <c r="F4633" s="16">
        <v>500000</v>
      </c>
      <c r="G4633" s="16">
        <v>500000</v>
      </c>
      <c r="H4633" s="16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40.5" x14ac:dyDescent="0.25">
      <c r="A4634" s="16">
        <v>4239</v>
      </c>
      <c r="B4634" s="16" t="s">
        <v>3103</v>
      </c>
      <c r="C4634" s="16" t="s">
        <v>500</v>
      </c>
      <c r="D4634" s="16" t="s">
        <v>251</v>
      </c>
      <c r="E4634" s="16" t="s">
        <v>14</v>
      </c>
      <c r="F4634" s="16">
        <v>1800000</v>
      </c>
      <c r="G4634" s="16">
        <v>1800000</v>
      </c>
      <c r="H4634" s="16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ht="15" customHeight="1" x14ac:dyDescent="0.25">
      <c r="A4635" s="536" t="s">
        <v>2799</v>
      </c>
      <c r="B4635" s="537"/>
      <c r="C4635" s="537"/>
      <c r="D4635" s="537"/>
      <c r="E4635" s="537"/>
      <c r="F4635" s="537"/>
      <c r="G4635" s="537"/>
      <c r="H4635" s="538"/>
      <c r="I4635" s="23"/>
      <c r="P4635"/>
      <c r="Q4635"/>
      <c r="R4635"/>
      <c r="S4635"/>
      <c r="T4635"/>
      <c r="U4635"/>
      <c r="V4635"/>
      <c r="W4635"/>
      <c r="X4635"/>
    </row>
    <row r="4636" spans="1:24" ht="15" customHeight="1" x14ac:dyDescent="0.25">
      <c r="A4636" s="533" t="s">
        <v>16</v>
      </c>
      <c r="B4636" s="534"/>
      <c r="C4636" s="534"/>
      <c r="D4636" s="534"/>
      <c r="E4636" s="534"/>
      <c r="F4636" s="534"/>
      <c r="G4636" s="534"/>
      <c r="H4636" s="535"/>
      <c r="I4636" s="23"/>
      <c r="P4636"/>
      <c r="Q4636"/>
      <c r="R4636"/>
      <c r="S4636"/>
      <c r="T4636"/>
      <c r="U4636"/>
      <c r="V4636"/>
      <c r="W4636"/>
      <c r="X4636"/>
    </row>
    <row r="4637" spans="1:24" ht="27" x14ac:dyDescent="0.25">
      <c r="A4637" s="421">
        <v>5112</v>
      </c>
      <c r="B4637" s="421" t="s">
        <v>4442</v>
      </c>
      <c r="C4637" s="421" t="s">
        <v>977</v>
      </c>
      <c r="D4637" s="421" t="s">
        <v>15</v>
      </c>
      <c r="E4637" s="421" t="s">
        <v>14</v>
      </c>
      <c r="F4637" s="421">
        <v>125682424</v>
      </c>
      <c r="G4637" s="421">
        <v>125682424</v>
      </c>
      <c r="H4637" s="421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27" x14ac:dyDescent="0.25">
      <c r="A4638" s="348">
        <v>5112</v>
      </c>
      <c r="B4638" s="421" t="s">
        <v>2800</v>
      </c>
      <c r="C4638" s="421" t="s">
        <v>2801</v>
      </c>
      <c r="D4638" s="421" t="s">
        <v>15</v>
      </c>
      <c r="E4638" s="421" t="s">
        <v>14</v>
      </c>
      <c r="F4638" s="421">
        <v>49870245</v>
      </c>
      <c r="G4638" s="421">
        <v>49870245</v>
      </c>
      <c r="H4638" s="421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27" x14ac:dyDescent="0.25">
      <c r="A4639" s="143">
        <v>5112</v>
      </c>
      <c r="B4639" s="348" t="s">
        <v>2800</v>
      </c>
      <c r="C4639" s="348" t="s">
        <v>2801</v>
      </c>
      <c r="D4639" s="348" t="s">
        <v>15</v>
      </c>
      <c r="E4639" s="348" t="s">
        <v>14</v>
      </c>
      <c r="F4639" s="348">
        <v>49870245</v>
      </c>
      <c r="G4639" s="348">
        <v>49870245</v>
      </c>
      <c r="H4639" s="348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ht="15" customHeight="1" x14ac:dyDescent="0.25">
      <c r="A4640" s="533" t="s">
        <v>12</v>
      </c>
      <c r="B4640" s="534"/>
      <c r="C4640" s="534"/>
      <c r="D4640" s="534"/>
      <c r="E4640" s="534"/>
      <c r="F4640" s="534"/>
      <c r="G4640" s="534"/>
      <c r="H4640" s="535"/>
      <c r="I4640" s="23"/>
      <c r="P4640"/>
      <c r="Q4640"/>
      <c r="R4640"/>
      <c r="S4640"/>
      <c r="T4640"/>
      <c r="U4640"/>
      <c r="V4640"/>
      <c r="W4640"/>
      <c r="X4640"/>
    </row>
    <row r="4641" spans="1:24" ht="27" x14ac:dyDescent="0.25">
      <c r="A4641" s="12">
        <v>5112</v>
      </c>
      <c r="B4641" s="12" t="s">
        <v>4443</v>
      </c>
      <c r="C4641" s="12" t="s">
        <v>457</v>
      </c>
      <c r="D4641" s="12" t="s">
        <v>15</v>
      </c>
      <c r="E4641" s="12" t="s">
        <v>14</v>
      </c>
      <c r="F4641" s="12">
        <v>342740</v>
      </c>
      <c r="G4641" s="12">
        <v>342740</v>
      </c>
      <c r="H4641" s="12">
        <v>1</v>
      </c>
      <c r="I4641" s="23"/>
      <c r="P4641"/>
      <c r="Q4641"/>
      <c r="R4641"/>
      <c r="S4641"/>
      <c r="T4641"/>
      <c r="U4641"/>
      <c r="V4641"/>
      <c r="W4641"/>
      <c r="X4641"/>
    </row>
    <row r="4642" spans="1:24" ht="27" x14ac:dyDescent="0.25">
      <c r="A4642" s="12">
        <v>5112</v>
      </c>
      <c r="B4642" s="12" t="s">
        <v>2802</v>
      </c>
      <c r="C4642" s="12" t="s">
        <v>457</v>
      </c>
      <c r="D4642" s="12" t="s">
        <v>15</v>
      </c>
      <c r="E4642" s="12" t="s">
        <v>14</v>
      </c>
      <c r="F4642" s="12">
        <v>981263</v>
      </c>
      <c r="G4642" s="12">
        <v>981263</v>
      </c>
      <c r="H4642" s="12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ht="27" x14ac:dyDescent="0.25">
      <c r="A4643" s="12">
        <v>5112</v>
      </c>
      <c r="B4643" s="12" t="s">
        <v>2803</v>
      </c>
      <c r="C4643" s="12" t="s">
        <v>1096</v>
      </c>
      <c r="D4643" s="12" t="s">
        <v>13</v>
      </c>
      <c r="E4643" s="12" t="s">
        <v>14</v>
      </c>
      <c r="F4643" s="12">
        <v>294379</v>
      </c>
      <c r="G4643" s="12">
        <v>294379</v>
      </c>
      <c r="H4643" s="12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27" x14ac:dyDescent="0.25">
      <c r="A4644" s="12">
        <v>5112</v>
      </c>
      <c r="B4644" s="12" t="s">
        <v>2802</v>
      </c>
      <c r="C4644" s="12" t="s">
        <v>457</v>
      </c>
      <c r="D4644" s="12" t="s">
        <v>15</v>
      </c>
      <c r="E4644" s="12" t="s">
        <v>14</v>
      </c>
      <c r="F4644" s="12">
        <v>981263</v>
      </c>
      <c r="G4644" s="12">
        <v>981263</v>
      </c>
      <c r="H4644" s="12">
        <v>1</v>
      </c>
      <c r="I4644" s="23"/>
      <c r="P4644"/>
      <c r="Q4644"/>
      <c r="R4644"/>
      <c r="S4644"/>
      <c r="T4644"/>
      <c r="U4644"/>
      <c r="V4644"/>
      <c r="W4644"/>
      <c r="X4644"/>
    </row>
    <row r="4645" spans="1:24" ht="27" x14ac:dyDescent="0.25">
      <c r="A4645" s="12">
        <v>5112</v>
      </c>
      <c r="B4645" s="12" t="s">
        <v>2803</v>
      </c>
      <c r="C4645" s="12" t="s">
        <v>1096</v>
      </c>
      <c r="D4645" s="12" t="s">
        <v>13</v>
      </c>
      <c r="E4645" s="12" t="s">
        <v>14</v>
      </c>
      <c r="F4645" s="12">
        <v>294379</v>
      </c>
      <c r="G4645" s="12">
        <v>294379</v>
      </c>
      <c r="H4645" s="12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15" customHeight="1" x14ac:dyDescent="0.25">
      <c r="A4646" s="536" t="s">
        <v>116</v>
      </c>
      <c r="B4646" s="537"/>
      <c r="C4646" s="537"/>
      <c r="D4646" s="537"/>
      <c r="E4646" s="537"/>
      <c r="F4646" s="537"/>
      <c r="G4646" s="537"/>
      <c r="H4646" s="538"/>
      <c r="I4646" s="23"/>
      <c r="P4646"/>
      <c r="Q4646"/>
      <c r="R4646"/>
      <c r="S4646"/>
      <c r="T4646"/>
      <c r="U4646"/>
      <c r="V4646"/>
      <c r="W4646"/>
      <c r="X4646"/>
    </row>
    <row r="4647" spans="1:24" ht="15" customHeight="1" x14ac:dyDescent="0.25">
      <c r="A4647" s="551" t="s">
        <v>12</v>
      </c>
      <c r="B4647" s="552"/>
      <c r="C4647" s="552"/>
      <c r="D4647" s="552"/>
      <c r="E4647" s="552"/>
      <c r="F4647" s="552"/>
      <c r="G4647" s="552"/>
      <c r="H4647" s="553"/>
      <c r="I4647" s="23"/>
      <c r="P4647"/>
      <c r="Q4647"/>
      <c r="R4647"/>
      <c r="S4647"/>
      <c r="T4647"/>
      <c r="U4647"/>
      <c r="V4647"/>
      <c r="W4647"/>
      <c r="X4647"/>
    </row>
    <row r="4648" spans="1:24" ht="40.5" x14ac:dyDescent="0.25">
      <c r="A4648" s="197">
        <v>4239</v>
      </c>
      <c r="B4648" s="355" t="s">
        <v>719</v>
      </c>
      <c r="C4648" s="355" t="s">
        <v>437</v>
      </c>
      <c r="D4648" s="355" t="s">
        <v>9</v>
      </c>
      <c r="E4648" s="355" t="s">
        <v>14</v>
      </c>
      <c r="F4648" s="355">
        <v>1274000</v>
      </c>
      <c r="G4648" s="355">
        <v>1274000</v>
      </c>
      <c r="H4648" s="355">
        <v>1</v>
      </c>
      <c r="I4648" s="23"/>
      <c r="P4648"/>
      <c r="Q4648"/>
      <c r="R4648"/>
      <c r="S4648"/>
      <c r="T4648"/>
      <c r="U4648"/>
      <c r="V4648"/>
      <c r="W4648"/>
      <c r="X4648"/>
    </row>
    <row r="4649" spans="1:24" ht="40.5" x14ac:dyDescent="0.25">
      <c r="A4649" s="355">
        <v>4239</v>
      </c>
      <c r="B4649" s="355" t="s">
        <v>710</v>
      </c>
      <c r="C4649" s="355" t="s">
        <v>437</v>
      </c>
      <c r="D4649" s="355" t="s">
        <v>9</v>
      </c>
      <c r="E4649" s="355" t="s">
        <v>14</v>
      </c>
      <c r="F4649" s="355">
        <v>158000</v>
      </c>
      <c r="G4649" s="355">
        <v>158000</v>
      </c>
      <c r="H4649" s="355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ht="40.5" x14ac:dyDescent="0.25">
      <c r="A4650" s="355">
        <v>4239</v>
      </c>
      <c r="B4650" s="355" t="s">
        <v>720</v>
      </c>
      <c r="C4650" s="355" t="s">
        <v>437</v>
      </c>
      <c r="D4650" s="355" t="s">
        <v>9</v>
      </c>
      <c r="E4650" s="355" t="s">
        <v>14</v>
      </c>
      <c r="F4650" s="355">
        <v>443000</v>
      </c>
      <c r="G4650" s="355">
        <v>443000</v>
      </c>
      <c r="H4650" s="355">
        <v>1</v>
      </c>
      <c r="I4650" s="23"/>
      <c r="P4650"/>
      <c r="Q4650"/>
      <c r="R4650"/>
      <c r="S4650"/>
      <c r="T4650"/>
      <c r="U4650"/>
      <c r="V4650"/>
      <c r="W4650"/>
      <c r="X4650"/>
    </row>
    <row r="4651" spans="1:24" ht="40.5" x14ac:dyDescent="0.25">
      <c r="A4651" s="355">
        <v>4239</v>
      </c>
      <c r="B4651" s="355" t="s">
        <v>712</v>
      </c>
      <c r="C4651" s="355" t="s">
        <v>437</v>
      </c>
      <c r="D4651" s="355" t="s">
        <v>9</v>
      </c>
      <c r="E4651" s="355" t="s">
        <v>14</v>
      </c>
      <c r="F4651" s="355">
        <v>588000</v>
      </c>
      <c r="G4651" s="355">
        <v>588000</v>
      </c>
      <c r="H4651" s="355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40.5" x14ac:dyDescent="0.25">
      <c r="A4652" s="355">
        <v>4239</v>
      </c>
      <c r="B4652" s="355" t="s">
        <v>714</v>
      </c>
      <c r="C4652" s="355" t="s">
        <v>437</v>
      </c>
      <c r="D4652" s="355" t="s">
        <v>9</v>
      </c>
      <c r="E4652" s="355" t="s">
        <v>14</v>
      </c>
      <c r="F4652" s="355">
        <v>152000</v>
      </c>
      <c r="G4652" s="355">
        <v>152000</v>
      </c>
      <c r="H4652" s="355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40.5" x14ac:dyDescent="0.25">
      <c r="A4653" s="355">
        <v>4239</v>
      </c>
      <c r="B4653" s="355" t="s">
        <v>711</v>
      </c>
      <c r="C4653" s="355" t="s">
        <v>437</v>
      </c>
      <c r="D4653" s="355" t="s">
        <v>9</v>
      </c>
      <c r="E4653" s="355" t="s">
        <v>14</v>
      </c>
      <c r="F4653" s="355">
        <v>550000</v>
      </c>
      <c r="G4653" s="355">
        <v>550000</v>
      </c>
      <c r="H4653" s="355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40.5" x14ac:dyDescent="0.25">
      <c r="A4654" s="355">
        <v>4239</v>
      </c>
      <c r="B4654" s="355" t="s">
        <v>709</v>
      </c>
      <c r="C4654" s="355" t="s">
        <v>437</v>
      </c>
      <c r="D4654" s="355" t="s">
        <v>9</v>
      </c>
      <c r="E4654" s="355" t="s">
        <v>14</v>
      </c>
      <c r="F4654" s="355">
        <v>1360000</v>
      </c>
      <c r="G4654" s="355">
        <v>1360000</v>
      </c>
      <c r="H4654" s="355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40.5" x14ac:dyDescent="0.25">
      <c r="A4655" s="355">
        <v>4239</v>
      </c>
      <c r="B4655" s="355" t="s">
        <v>715</v>
      </c>
      <c r="C4655" s="355" t="s">
        <v>437</v>
      </c>
      <c r="D4655" s="355" t="s">
        <v>9</v>
      </c>
      <c r="E4655" s="355" t="s">
        <v>14</v>
      </c>
      <c r="F4655" s="355">
        <v>171540</v>
      </c>
      <c r="G4655" s="355">
        <v>171540</v>
      </c>
      <c r="H4655" s="355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40.5" x14ac:dyDescent="0.25">
      <c r="A4656" s="355">
        <v>4239</v>
      </c>
      <c r="B4656" s="355" t="s">
        <v>717</v>
      </c>
      <c r="C4656" s="355" t="s">
        <v>437</v>
      </c>
      <c r="D4656" s="355" t="s">
        <v>9</v>
      </c>
      <c r="E4656" s="355" t="s">
        <v>14</v>
      </c>
      <c r="F4656" s="355">
        <v>669000</v>
      </c>
      <c r="G4656" s="355">
        <v>669000</v>
      </c>
      <c r="H4656" s="355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40.5" x14ac:dyDescent="0.25">
      <c r="A4657" s="355">
        <v>4239</v>
      </c>
      <c r="B4657" s="355" t="s">
        <v>721</v>
      </c>
      <c r="C4657" s="355" t="s">
        <v>437</v>
      </c>
      <c r="D4657" s="355" t="s">
        <v>9</v>
      </c>
      <c r="E4657" s="355" t="s">
        <v>14</v>
      </c>
      <c r="F4657" s="355">
        <v>780000</v>
      </c>
      <c r="G4657" s="355">
        <v>780000</v>
      </c>
      <c r="H4657" s="355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40.5" x14ac:dyDescent="0.25">
      <c r="A4658" s="355">
        <v>4239</v>
      </c>
      <c r="B4658" s="355" t="s">
        <v>716</v>
      </c>
      <c r="C4658" s="355" t="s">
        <v>437</v>
      </c>
      <c r="D4658" s="355" t="s">
        <v>9</v>
      </c>
      <c r="E4658" s="355" t="s">
        <v>14</v>
      </c>
      <c r="F4658" s="355">
        <v>542000</v>
      </c>
      <c r="G4658" s="355">
        <v>542000</v>
      </c>
      <c r="H4658" s="355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ht="40.5" x14ac:dyDescent="0.25">
      <c r="A4659" s="355">
        <v>4239</v>
      </c>
      <c r="B4659" s="355" t="s">
        <v>713</v>
      </c>
      <c r="C4659" s="355" t="s">
        <v>437</v>
      </c>
      <c r="D4659" s="355" t="s">
        <v>9</v>
      </c>
      <c r="E4659" s="355" t="s">
        <v>14</v>
      </c>
      <c r="F4659" s="355">
        <v>307000</v>
      </c>
      <c r="G4659" s="355">
        <v>307000</v>
      </c>
      <c r="H4659" s="355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40.5" x14ac:dyDescent="0.25">
      <c r="A4660" s="355">
        <v>4239</v>
      </c>
      <c r="B4660" s="355" t="s">
        <v>718</v>
      </c>
      <c r="C4660" s="355" t="s">
        <v>437</v>
      </c>
      <c r="D4660" s="355" t="s">
        <v>9</v>
      </c>
      <c r="E4660" s="355" t="s">
        <v>14</v>
      </c>
      <c r="F4660" s="355">
        <v>165000</v>
      </c>
      <c r="G4660" s="355">
        <v>165000</v>
      </c>
      <c r="H4660" s="355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15" customHeight="1" x14ac:dyDescent="0.25">
      <c r="A4661" s="536" t="s">
        <v>3096</v>
      </c>
      <c r="B4661" s="537"/>
      <c r="C4661" s="537"/>
      <c r="D4661" s="537"/>
      <c r="E4661" s="537"/>
      <c r="F4661" s="537"/>
      <c r="G4661" s="537"/>
      <c r="H4661" s="538"/>
      <c r="I4661" s="23"/>
      <c r="P4661"/>
      <c r="Q4661"/>
      <c r="R4661"/>
      <c r="S4661"/>
      <c r="T4661"/>
      <c r="U4661"/>
      <c r="V4661"/>
      <c r="W4661"/>
      <c r="X4661"/>
    </row>
    <row r="4662" spans="1:24" x14ac:dyDescent="0.25">
      <c r="A4662" s="551" t="s">
        <v>8</v>
      </c>
      <c r="B4662" s="552"/>
      <c r="C4662" s="552"/>
      <c r="D4662" s="552"/>
      <c r="E4662" s="552"/>
      <c r="F4662" s="552"/>
      <c r="G4662" s="552"/>
      <c r="H4662" s="553"/>
      <c r="I4662" s="23"/>
      <c r="P4662"/>
      <c r="Q4662"/>
      <c r="R4662"/>
      <c r="S4662"/>
      <c r="T4662"/>
      <c r="U4662"/>
      <c r="V4662"/>
      <c r="W4662"/>
      <c r="X4662"/>
    </row>
    <row r="4663" spans="1:24" ht="27" x14ac:dyDescent="0.25">
      <c r="A4663" s="347">
        <v>4261</v>
      </c>
      <c r="B4663" s="347" t="s">
        <v>3097</v>
      </c>
      <c r="C4663" s="347" t="s">
        <v>1331</v>
      </c>
      <c r="D4663" s="347" t="s">
        <v>9</v>
      </c>
      <c r="E4663" s="347" t="s">
        <v>10</v>
      </c>
      <c r="F4663" s="347">
        <v>170</v>
      </c>
      <c r="G4663" s="347">
        <f>+F4663*H4663</f>
        <v>843200</v>
      </c>
      <c r="H4663" s="347">
        <v>4960</v>
      </c>
      <c r="I4663" s="23"/>
      <c r="P4663"/>
      <c r="Q4663"/>
      <c r="R4663"/>
      <c r="S4663"/>
      <c r="T4663"/>
      <c r="U4663"/>
      <c r="V4663"/>
      <c r="W4663"/>
      <c r="X4663"/>
    </row>
    <row r="4664" spans="1:24" x14ac:dyDescent="0.25">
      <c r="A4664" s="347"/>
      <c r="B4664" s="347"/>
      <c r="C4664" s="347"/>
      <c r="D4664" s="347"/>
      <c r="E4664" s="347"/>
      <c r="F4664" s="347"/>
      <c r="G4664" s="347"/>
      <c r="H4664" s="347"/>
      <c r="I4664" s="23"/>
      <c r="P4664"/>
      <c r="Q4664"/>
      <c r="R4664"/>
      <c r="S4664"/>
      <c r="T4664"/>
      <c r="U4664"/>
      <c r="V4664"/>
      <c r="W4664"/>
      <c r="X4664"/>
    </row>
    <row r="4665" spans="1:24" x14ac:dyDescent="0.25">
      <c r="A4665" s="347"/>
      <c r="B4665" s="347"/>
      <c r="C4665" s="347"/>
      <c r="D4665" s="347"/>
      <c r="E4665" s="347"/>
      <c r="F4665" s="347"/>
      <c r="G4665" s="347"/>
      <c r="H4665" s="347"/>
      <c r="I4665" s="23"/>
      <c r="P4665"/>
      <c r="Q4665"/>
      <c r="R4665"/>
      <c r="S4665"/>
      <c r="T4665"/>
      <c r="U4665"/>
      <c r="V4665"/>
      <c r="W4665"/>
      <c r="X4665"/>
    </row>
    <row r="4666" spans="1:24" x14ac:dyDescent="0.25">
      <c r="A4666" s="347"/>
      <c r="B4666" s="347"/>
      <c r="C4666" s="347"/>
      <c r="D4666" s="347"/>
      <c r="E4666" s="347"/>
      <c r="F4666" s="347"/>
      <c r="G4666" s="347"/>
      <c r="H4666" s="347"/>
      <c r="I4666" s="23"/>
      <c r="P4666"/>
      <c r="Q4666"/>
      <c r="R4666"/>
      <c r="S4666"/>
      <c r="T4666"/>
      <c r="U4666"/>
      <c r="V4666"/>
      <c r="W4666"/>
      <c r="X4666"/>
    </row>
    <row r="4667" spans="1:24" ht="15" customHeight="1" x14ac:dyDescent="0.25">
      <c r="A4667" s="536" t="s">
        <v>94</v>
      </c>
      <c r="B4667" s="537"/>
      <c r="C4667" s="537"/>
      <c r="D4667" s="537"/>
      <c r="E4667" s="537"/>
      <c r="F4667" s="537"/>
      <c r="G4667" s="537"/>
      <c r="H4667" s="538"/>
      <c r="I4667" s="23"/>
      <c r="P4667"/>
      <c r="Q4667"/>
      <c r="R4667"/>
      <c r="S4667"/>
      <c r="T4667"/>
      <c r="U4667"/>
      <c r="V4667"/>
      <c r="W4667"/>
      <c r="X4667"/>
    </row>
    <row r="4668" spans="1:24" ht="15" customHeight="1" x14ac:dyDescent="0.25">
      <c r="A4668" s="551" t="s">
        <v>12</v>
      </c>
      <c r="B4668" s="552"/>
      <c r="C4668" s="552"/>
      <c r="D4668" s="552"/>
      <c r="E4668" s="552"/>
      <c r="F4668" s="552"/>
      <c r="G4668" s="552"/>
      <c r="H4668" s="553"/>
      <c r="I4668" s="23"/>
      <c r="P4668"/>
      <c r="Q4668"/>
      <c r="R4668"/>
      <c r="S4668"/>
      <c r="T4668"/>
      <c r="U4668"/>
      <c r="V4668"/>
      <c r="W4668"/>
      <c r="X4668"/>
    </row>
    <row r="4669" spans="1:24" ht="54" x14ac:dyDescent="0.25">
      <c r="A4669" s="255">
        <v>4216</v>
      </c>
      <c r="B4669" s="271" t="s">
        <v>1987</v>
      </c>
      <c r="C4669" s="271" t="s">
        <v>1315</v>
      </c>
      <c r="D4669" s="255" t="s">
        <v>251</v>
      </c>
      <c r="E4669" s="255" t="s">
        <v>14</v>
      </c>
      <c r="F4669" s="271">
        <v>300000</v>
      </c>
      <c r="G4669" s="271">
        <v>300000</v>
      </c>
      <c r="H4669" s="255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54" x14ac:dyDescent="0.25">
      <c r="A4670" s="255">
        <v>4216</v>
      </c>
      <c r="B4670" s="271" t="s">
        <v>1988</v>
      </c>
      <c r="C4670" s="271" t="s">
        <v>1315</v>
      </c>
      <c r="D4670" s="255" t="s">
        <v>251</v>
      </c>
      <c r="E4670" s="255" t="s">
        <v>14</v>
      </c>
      <c r="F4670" s="271">
        <v>100000</v>
      </c>
      <c r="G4670" s="271">
        <v>100000</v>
      </c>
      <c r="H4670" s="255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ht="27" x14ac:dyDescent="0.25">
      <c r="A4671" s="310">
        <v>4216</v>
      </c>
      <c r="B4671" s="310" t="s">
        <v>2067</v>
      </c>
      <c r="C4671" s="271" t="s">
        <v>1491</v>
      </c>
      <c r="D4671" s="310" t="s">
        <v>384</v>
      </c>
      <c r="E4671" s="310" t="s">
        <v>14</v>
      </c>
      <c r="F4671" s="310">
        <v>600000</v>
      </c>
      <c r="G4671" s="310">
        <v>600000</v>
      </c>
      <c r="H4671" s="310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ht="54" x14ac:dyDescent="0.25">
      <c r="A4672" s="310" t="s">
        <v>2276</v>
      </c>
      <c r="B4672" s="310" t="s">
        <v>1987</v>
      </c>
      <c r="C4672" s="310" t="s">
        <v>1315</v>
      </c>
      <c r="D4672" s="310" t="s">
        <v>251</v>
      </c>
      <c r="E4672" s="310" t="s">
        <v>14</v>
      </c>
      <c r="F4672" s="310">
        <v>300000</v>
      </c>
      <c r="G4672" s="310">
        <v>300000</v>
      </c>
      <c r="H4672" s="310"/>
      <c r="I4672" s="23"/>
      <c r="P4672"/>
      <c r="Q4672"/>
      <c r="R4672"/>
      <c r="S4672"/>
      <c r="T4672"/>
      <c r="U4672"/>
      <c r="V4672"/>
      <c r="W4672"/>
      <c r="X4672"/>
    </row>
    <row r="4673" spans="1:24" ht="54" x14ac:dyDescent="0.25">
      <c r="A4673" s="310" t="s">
        <v>2276</v>
      </c>
      <c r="B4673" s="310" t="s">
        <v>1988</v>
      </c>
      <c r="C4673" s="310" t="s">
        <v>1315</v>
      </c>
      <c r="D4673" s="310" t="s">
        <v>251</v>
      </c>
      <c r="E4673" s="310" t="s">
        <v>14</v>
      </c>
      <c r="F4673" s="310">
        <v>100000</v>
      </c>
      <c r="G4673" s="310">
        <v>100000</v>
      </c>
      <c r="H4673" s="310"/>
      <c r="I4673" s="23"/>
      <c r="P4673"/>
      <c r="Q4673"/>
      <c r="R4673"/>
      <c r="S4673"/>
      <c r="T4673"/>
      <c r="U4673"/>
      <c r="V4673"/>
      <c r="W4673"/>
      <c r="X4673"/>
    </row>
    <row r="4674" spans="1:24" ht="27" x14ac:dyDescent="0.25">
      <c r="A4674" s="310">
        <v>4216</v>
      </c>
      <c r="B4674" s="310" t="s">
        <v>1490</v>
      </c>
      <c r="C4674" s="310" t="s">
        <v>1491</v>
      </c>
      <c r="D4674" s="310" t="s">
        <v>384</v>
      </c>
      <c r="E4674" s="310" t="s">
        <v>14</v>
      </c>
      <c r="F4674" s="310">
        <v>0</v>
      </c>
      <c r="G4674" s="310">
        <v>0</v>
      </c>
      <c r="H4674" s="310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40.5" x14ac:dyDescent="0.25">
      <c r="A4675" s="310">
        <v>4239</v>
      </c>
      <c r="B4675" s="310" t="s">
        <v>706</v>
      </c>
      <c r="C4675" s="310" t="s">
        <v>500</v>
      </c>
      <c r="D4675" s="310" t="s">
        <v>251</v>
      </c>
      <c r="E4675" s="310" t="s">
        <v>14</v>
      </c>
      <c r="F4675" s="310">
        <v>2372000</v>
      </c>
      <c r="G4675" s="310">
        <v>2372000</v>
      </c>
      <c r="H4675" s="310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40.5" x14ac:dyDescent="0.25">
      <c r="A4676" s="310">
        <v>4239</v>
      </c>
      <c r="B4676" s="310" t="s">
        <v>707</v>
      </c>
      <c r="C4676" s="310" t="s">
        <v>500</v>
      </c>
      <c r="D4676" s="310" t="s">
        <v>251</v>
      </c>
      <c r="E4676" s="310" t="s">
        <v>14</v>
      </c>
      <c r="F4676" s="310">
        <v>3461040</v>
      </c>
      <c r="G4676" s="310">
        <v>3461040</v>
      </c>
      <c r="H4676" s="310">
        <v>1</v>
      </c>
      <c r="I4676" s="23"/>
      <c r="P4676"/>
      <c r="Q4676"/>
      <c r="R4676"/>
      <c r="S4676"/>
      <c r="T4676"/>
      <c r="U4676"/>
      <c r="V4676"/>
      <c r="W4676"/>
      <c r="X4676"/>
    </row>
    <row r="4677" spans="1:24" ht="40.5" x14ac:dyDescent="0.25">
      <c r="A4677" s="197">
        <v>4239</v>
      </c>
      <c r="B4677" s="197" t="s">
        <v>708</v>
      </c>
      <c r="C4677" s="197" t="s">
        <v>500</v>
      </c>
      <c r="D4677" s="197" t="s">
        <v>251</v>
      </c>
      <c r="E4677" s="197" t="s">
        <v>14</v>
      </c>
      <c r="F4677" s="310">
        <v>1481000</v>
      </c>
      <c r="G4677" s="310">
        <v>1481000</v>
      </c>
      <c r="H4677" s="197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40.5" x14ac:dyDescent="0.25">
      <c r="A4678" s="310">
        <v>4239</v>
      </c>
      <c r="B4678" s="310" t="s">
        <v>2273</v>
      </c>
      <c r="C4678" s="310" t="s">
        <v>500</v>
      </c>
      <c r="D4678" s="310" t="s">
        <v>251</v>
      </c>
      <c r="E4678" s="310" t="s">
        <v>14</v>
      </c>
      <c r="F4678" s="310">
        <v>2000000</v>
      </c>
      <c r="G4678" s="310">
        <v>2000000</v>
      </c>
      <c r="H4678" s="310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40.5" x14ac:dyDescent="0.25">
      <c r="A4679" s="310">
        <v>4239</v>
      </c>
      <c r="B4679" s="310" t="s">
        <v>2274</v>
      </c>
      <c r="C4679" s="310" t="s">
        <v>500</v>
      </c>
      <c r="D4679" s="310" t="s">
        <v>251</v>
      </c>
      <c r="E4679" s="310" t="s">
        <v>14</v>
      </c>
      <c r="F4679" s="310">
        <v>500000</v>
      </c>
      <c r="G4679" s="310">
        <v>500000</v>
      </c>
      <c r="H4679" s="310">
        <v>1</v>
      </c>
      <c r="I4679" s="23"/>
      <c r="P4679"/>
      <c r="Q4679"/>
      <c r="R4679"/>
      <c r="S4679"/>
      <c r="T4679"/>
      <c r="U4679"/>
      <c r="V4679"/>
      <c r="W4679"/>
      <c r="X4679"/>
    </row>
    <row r="4680" spans="1:24" ht="40.5" x14ac:dyDescent="0.25">
      <c r="A4680" s="310">
        <v>4239</v>
      </c>
      <c r="B4680" s="310" t="s">
        <v>2275</v>
      </c>
      <c r="C4680" s="310" t="s">
        <v>500</v>
      </c>
      <c r="D4680" s="310" t="s">
        <v>251</v>
      </c>
      <c r="E4680" s="310" t="s">
        <v>14</v>
      </c>
      <c r="F4680" s="310">
        <v>2000000</v>
      </c>
      <c r="G4680" s="310">
        <v>2000000</v>
      </c>
      <c r="H4680" s="310">
        <v>1</v>
      </c>
      <c r="I4680" s="23"/>
      <c r="P4680"/>
      <c r="Q4680"/>
      <c r="R4680"/>
      <c r="S4680"/>
      <c r="T4680"/>
      <c r="U4680"/>
      <c r="V4680"/>
      <c r="W4680"/>
      <c r="X4680"/>
    </row>
    <row r="4681" spans="1:24" ht="15" customHeight="1" x14ac:dyDescent="0.25">
      <c r="A4681" s="536" t="s">
        <v>3096</v>
      </c>
      <c r="B4681" s="537"/>
      <c r="C4681" s="537"/>
      <c r="D4681" s="537"/>
      <c r="E4681" s="537"/>
      <c r="F4681" s="537"/>
      <c r="G4681" s="537"/>
      <c r="H4681" s="538"/>
      <c r="I4681" s="23"/>
      <c r="P4681"/>
      <c r="Q4681"/>
      <c r="R4681"/>
      <c r="S4681"/>
      <c r="T4681"/>
      <c r="U4681"/>
      <c r="V4681"/>
      <c r="W4681"/>
      <c r="X4681"/>
    </row>
    <row r="4682" spans="1:24" x14ac:dyDescent="0.25">
      <c r="A4682" s="551" t="s">
        <v>8</v>
      </c>
      <c r="B4682" s="552"/>
      <c r="C4682" s="552"/>
      <c r="D4682" s="552"/>
      <c r="E4682" s="552"/>
      <c r="F4682" s="552"/>
      <c r="G4682" s="552"/>
      <c r="H4682" s="553"/>
      <c r="I4682" s="23"/>
      <c r="P4682"/>
      <c r="Q4682"/>
      <c r="R4682"/>
      <c r="S4682"/>
      <c r="T4682"/>
      <c r="U4682"/>
      <c r="V4682"/>
      <c r="W4682"/>
      <c r="X4682"/>
    </row>
    <row r="4683" spans="1:24" x14ac:dyDescent="0.25">
      <c r="A4683" s="310">
        <v>4261</v>
      </c>
      <c r="B4683" s="351" t="s">
        <v>3166</v>
      </c>
      <c r="C4683" s="351" t="s">
        <v>1329</v>
      </c>
      <c r="D4683" s="351" t="s">
        <v>251</v>
      </c>
      <c r="E4683" s="351" t="s">
        <v>10</v>
      </c>
      <c r="F4683" s="351">
        <v>15000</v>
      </c>
      <c r="G4683" s="351">
        <f>+F4683*H4683</f>
        <v>1500000</v>
      </c>
      <c r="H4683" s="351">
        <v>100</v>
      </c>
      <c r="I4683" s="23"/>
      <c r="P4683"/>
      <c r="Q4683"/>
      <c r="R4683"/>
      <c r="S4683"/>
      <c r="T4683"/>
      <c r="U4683"/>
      <c r="V4683"/>
      <c r="W4683"/>
      <c r="X4683"/>
    </row>
    <row r="4684" spans="1:24" x14ac:dyDescent="0.25">
      <c r="A4684" s="351">
        <v>4261</v>
      </c>
      <c r="B4684" s="351" t="s">
        <v>3167</v>
      </c>
      <c r="C4684" s="351" t="s">
        <v>3073</v>
      </c>
      <c r="D4684" s="351" t="s">
        <v>251</v>
      </c>
      <c r="E4684" s="351" t="s">
        <v>10</v>
      </c>
      <c r="F4684" s="351">
        <v>12057</v>
      </c>
      <c r="G4684" s="351">
        <f>+F4684*H4684</f>
        <v>6329925</v>
      </c>
      <c r="H4684" s="351">
        <v>525</v>
      </c>
      <c r="I4684" s="23"/>
      <c r="P4684"/>
      <c r="Q4684"/>
      <c r="R4684"/>
      <c r="S4684"/>
      <c r="T4684"/>
      <c r="U4684"/>
      <c r="V4684"/>
      <c r="W4684"/>
      <c r="X4684"/>
    </row>
    <row r="4685" spans="1:24" ht="15" customHeight="1" x14ac:dyDescent="0.25">
      <c r="A4685" s="536" t="s">
        <v>85</v>
      </c>
      <c r="B4685" s="537"/>
      <c r="C4685" s="537"/>
      <c r="D4685" s="537"/>
      <c r="E4685" s="537"/>
      <c r="F4685" s="537"/>
      <c r="G4685" s="537"/>
      <c r="H4685" s="538"/>
      <c r="I4685" s="23"/>
      <c r="P4685"/>
      <c r="Q4685"/>
      <c r="R4685"/>
      <c r="S4685"/>
      <c r="T4685"/>
      <c r="U4685"/>
      <c r="V4685"/>
      <c r="W4685"/>
      <c r="X4685"/>
    </row>
    <row r="4686" spans="1:24" ht="15" customHeight="1" x14ac:dyDescent="0.25">
      <c r="A4686" s="551" t="s">
        <v>16</v>
      </c>
      <c r="B4686" s="552"/>
      <c r="C4686" s="552"/>
      <c r="D4686" s="552"/>
      <c r="E4686" s="552"/>
      <c r="F4686" s="552"/>
      <c r="G4686" s="552"/>
      <c r="H4686" s="553"/>
      <c r="I4686" s="23"/>
      <c r="P4686"/>
      <c r="Q4686"/>
      <c r="R4686"/>
      <c r="S4686"/>
      <c r="T4686"/>
      <c r="U4686"/>
      <c r="V4686"/>
      <c r="W4686"/>
      <c r="X4686"/>
    </row>
    <row r="4687" spans="1:24" ht="27" x14ac:dyDescent="0.25">
      <c r="A4687" s="381">
        <v>5134</v>
      </c>
      <c r="B4687" s="381" t="s">
        <v>3878</v>
      </c>
      <c r="C4687" s="381" t="s">
        <v>17</v>
      </c>
      <c r="D4687" s="381" t="s">
        <v>15</v>
      </c>
      <c r="E4687" s="381" t="s">
        <v>14</v>
      </c>
      <c r="F4687" s="381">
        <v>250000</v>
      </c>
      <c r="G4687" s="381">
        <v>250000</v>
      </c>
      <c r="H4687" s="381">
        <v>1</v>
      </c>
      <c r="I4687" s="23"/>
      <c r="P4687"/>
      <c r="Q4687"/>
      <c r="R4687"/>
      <c r="S4687"/>
      <c r="T4687"/>
      <c r="U4687"/>
      <c r="V4687"/>
      <c r="W4687"/>
      <c r="X4687"/>
    </row>
    <row r="4688" spans="1:24" ht="27" x14ac:dyDescent="0.25">
      <c r="A4688" s="381">
        <v>5134</v>
      </c>
      <c r="B4688" s="381" t="s">
        <v>3879</v>
      </c>
      <c r="C4688" s="381" t="s">
        <v>17</v>
      </c>
      <c r="D4688" s="381" t="s">
        <v>15</v>
      </c>
      <c r="E4688" s="381" t="s">
        <v>14</v>
      </c>
      <c r="F4688" s="381">
        <v>250000</v>
      </c>
      <c r="G4688" s="381">
        <v>250000</v>
      </c>
      <c r="H4688" s="381">
        <v>1</v>
      </c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381">
        <v>5134</v>
      </c>
      <c r="B4689" s="381" t="s">
        <v>3880</v>
      </c>
      <c r="C4689" s="381" t="s">
        <v>17</v>
      </c>
      <c r="D4689" s="381" t="s">
        <v>15</v>
      </c>
      <c r="E4689" s="381" t="s">
        <v>14</v>
      </c>
      <c r="F4689" s="381">
        <v>250000</v>
      </c>
      <c r="G4689" s="381">
        <v>250000</v>
      </c>
      <c r="H4689" s="381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ht="27" x14ac:dyDescent="0.25">
      <c r="A4690" s="381">
        <v>5134</v>
      </c>
      <c r="B4690" s="381" t="s">
        <v>3881</v>
      </c>
      <c r="C4690" s="381" t="s">
        <v>17</v>
      </c>
      <c r="D4690" s="381" t="s">
        <v>15</v>
      </c>
      <c r="E4690" s="381" t="s">
        <v>14</v>
      </c>
      <c r="F4690" s="381">
        <v>250000</v>
      </c>
      <c r="G4690" s="381">
        <v>250000</v>
      </c>
      <c r="H4690" s="381">
        <v>1</v>
      </c>
      <c r="I4690" s="23"/>
      <c r="P4690"/>
      <c r="Q4690"/>
      <c r="R4690"/>
      <c r="S4690"/>
      <c r="T4690"/>
      <c r="U4690"/>
      <c r="V4690"/>
      <c r="W4690"/>
      <c r="X4690"/>
    </row>
    <row r="4691" spans="1:24" ht="27" x14ac:dyDescent="0.25">
      <c r="A4691" s="381">
        <v>5134</v>
      </c>
      <c r="B4691" s="381" t="s">
        <v>3882</v>
      </c>
      <c r="C4691" s="381" t="s">
        <v>17</v>
      </c>
      <c r="D4691" s="381" t="s">
        <v>15</v>
      </c>
      <c r="E4691" s="381" t="s">
        <v>14</v>
      </c>
      <c r="F4691" s="381">
        <v>250000</v>
      </c>
      <c r="G4691" s="381">
        <v>250000</v>
      </c>
      <c r="H4691" s="381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27" x14ac:dyDescent="0.25">
      <c r="A4692" s="381">
        <v>5134</v>
      </c>
      <c r="B4692" s="381" t="s">
        <v>3883</v>
      </c>
      <c r="C4692" s="381" t="s">
        <v>17</v>
      </c>
      <c r="D4692" s="381" t="s">
        <v>15</v>
      </c>
      <c r="E4692" s="381" t="s">
        <v>14</v>
      </c>
      <c r="F4692" s="381">
        <v>200000</v>
      </c>
      <c r="G4692" s="381">
        <v>200000</v>
      </c>
      <c r="H4692" s="381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27" x14ac:dyDescent="0.25">
      <c r="A4693" s="381">
        <v>5134</v>
      </c>
      <c r="B4693" s="381" t="s">
        <v>3884</v>
      </c>
      <c r="C4693" s="381" t="s">
        <v>17</v>
      </c>
      <c r="D4693" s="381" t="s">
        <v>15</v>
      </c>
      <c r="E4693" s="381" t="s">
        <v>14</v>
      </c>
      <c r="F4693" s="381">
        <v>250000</v>
      </c>
      <c r="G4693" s="381">
        <v>250000</v>
      </c>
      <c r="H4693" s="381">
        <v>1</v>
      </c>
      <c r="I4693" s="23"/>
      <c r="P4693"/>
      <c r="Q4693"/>
      <c r="R4693"/>
      <c r="S4693"/>
      <c r="T4693"/>
      <c r="U4693"/>
      <c r="V4693"/>
      <c r="W4693"/>
      <c r="X4693"/>
    </row>
    <row r="4694" spans="1:24" ht="27" x14ac:dyDescent="0.25">
      <c r="A4694" s="381">
        <v>5134</v>
      </c>
      <c r="B4694" s="381" t="s">
        <v>3885</v>
      </c>
      <c r="C4694" s="381" t="s">
        <v>17</v>
      </c>
      <c r="D4694" s="381" t="s">
        <v>15</v>
      </c>
      <c r="E4694" s="381" t="s">
        <v>14</v>
      </c>
      <c r="F4694" s="381">
        <v>250000</v>
      </c>
      <c r="G4694" s="381">
        <v>250000</v>
      </c>
      <c r="H4694" s="381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27" x14ac:dyDescent="0.25">
      <c r="A4695" s="381">
        <v>5134</v>
      </c>
      <c r="B4695" s="381" t="s">
        <v>3886</v>
      </c>
      <c r="C4695" s="381" t="s">
        <v>17</v>
      </c>
      <c r="D4695" s="381" t="s">
        <v>15</v>
      </c>
      <c r="E4695" s="381" t="s">
        <v>14</v>
      </c>
      <c r="F4695" s="381">
        <v>200000</v>
      </c>
      <c r="G4695" s="381">
        <v>200000</v>
      </c>
      <c r="H4695" s="381">
        <v>1</v>
      </c>
      <c r="I4695" s="23"/>
      <c r="P4695"/>
      <c r="Q4695"/>
      <c r="R4695"/>
      <c r="S4695"/>
      <c r="T4695"/>
      <c r="U4695"/>
      <c r="V4695"/>
      <c r="W4695"/>
      <c r="X4695"/>
    </row>
    <row r="4696" spans="1:24" ht="27" x14ac:dyDescent="0.25">
      <c r="A4696" s="381">
        <v>5134</v>
      </c>
      <c r="B4696" s="381" t="s">
        <v>3887</v>
      </c>
      <c r="C4696" s="381" t="s">
        <v>17</v>
      </c>
      <c r="D4696" s="381" t="s">
        <v>15</v>
      </c>
      <c r="E4696" s="381" t="s">
        <v>14</v>
      </c>
      <c r="F4696" s="381">
        <v>150000</v>
      </c>
      <c r="G4696" s="381">
        <v>150000</v>
      </c>
      <c r="H4696" s="381">
        <v>1</v>
      </c>
      <c r="I4696" s="23"/>
      <c r="P4696"/>
      <c r="Q4696"/>
      <c r="R4696"/>
      <c r="S4696"/>
      <c r="T4696"/>
      <c r="U4696"/>
      <c r="V4696"/>
      <c r="W4696"/>
      <c r="X4696"/>
    </row>
    <row r="4697" spans="1:24" ht="27" x14ac:dyDescent="0.25">
      <c r="A4697" s="381">
        <v>5134</v>
      </c>
      <c r="B4697" s="381" t="s">
        <v>3888</v>
      </c>
      <c r="C4697" s="381" t="s">
        <v>17</v>
      </c>
      <c r="D4697" s="381" t="s">
        <v>15</v>
      </c>
      <c r="E4697" s="381" t="s">
        <v>14</v>
      </c>
      <c r="F4697" s="381">
        <v>150000</v>
      </c>
      <c r="G4697" s="381">
        <v>150000</v>
      </c>
      <c r="H4697" s="381">
        <v>1</v>
      </c>
      <c r="I4697" s="23"/>
      <c r="P4697"/>
      <c r="Q4697"/>
      <c r="R4697"/>
      <c r="S4697"/>
      <c r="T4697"/>
      <c r="U4697"/>
      <c r="V4697"/>
      <c r="W4697"/>
      <c r="X4697"/>
    </row>
    <row r="4698" spans="1:24" ht="27" x14ac:dyDescent="0.25">
      <c r="A4698" s="381">
        <v>5134</v>
      </c>
      <c r="B4698" s="381" t="s">
        <v>3889</v>
      </c>
      <c r="C4698" s="381" t="s">
        <v>17</v>
      </c>
      <c r="D4698" s="381" t="s">
        <v>15</v>
      </c>
      <c r="E4698" s="381" t="s">
        <v>14</v>
      </c>
      <c r="F4698" s="381">
        <v>150000</v>
      </c>
      <c r="G4698" s="381">
        <v>150000</v>
      </c>
      <c r="H4698" s="381">
        <v>1</v>
      </c>
      <c r="I4698" s="23"/>
      <c r="P4698"/>
      <c r="Q4698"/>
      <c r="R4698"/>
      <c r="S4698"/>
      <c r="T4698"/>
      <c r="U4698"/>
      <c r="V4698"/>
      <c r="W4698"/>
      <c r="X4698"/>
    </row>
    <row r="4699" spans="1:24" ht="27" x14ac:dyDescent="0.25">
      <c r="A4699" s="381">
        <v>5134</v>
      </c>
      <c r="B4699" s="381" t="s">
        <v>3890</v>
      </c>
      <c r="C4699" s="381" t="s">
        <v>17</v>
      </c>
      <c r="D4699" s="381" t="s">
        <v>15</v>
      </c>
      <c r="E4699" s="381" t="s">
        <v>14</v>
      </c>
      <c r="F4699" s="381">
        <v>250000</v>
      </c>
      <c r="G4699" s="381">
        <v>250000</v>
      </c>
      <c r="H4699" s="381">
        <v>1</v>
      </c>
      <c r="I4699" s="23"/>
      <c r="P4699"/>
      <c r="Q4699"/>
      <c r="R4699"/>
      <c r="S4699"/>
      <c r="T4699"/>
      <c r="U4699"/>
      <c r="V4699"/>
      <c r="W4699"/>
      <c r="X4699"/>
    </row>
    <row r="4700" spans="1:24" ht="27" x14ac:dyDescent="0.25">
      <c r="A4700" s="381">
        <v>5134</v>
      </c>
      <c r="B4700" s="381" t="s">
        <v>2804</v>
      </c>
      <c r="C4700" s="381" t="s">
        <v>395</v>
      </c>
      <c r="D4700" s="381" t="s">
        <v>15</v>
      </c>
      <c r="E4700" s="381" t="s">
        <v>14</v>
      </c>
      <c r="F4700" s="381">
        <v>1200000</v>
      </c>
      <c r="G4700" s="381">
        <v>1200000</v>
      </c>
      <c r="H4700" s="381">
        <v>1</v>
      </c>
      <c r="I4700" s="23"/>
      <c r="P4700"/>
      <c r="Q4700"/>
      <c r="R4700"/>
      <c r="S4700"/>
      <c r="T4700"/>
      <c r="U4700"/>
      <c r="V4700"/>
      <c r="W4700"/>
      <c r="X4700"/>
    </row>
    <row r="4701" spans="1:24" ht="27" x14ac:dyDescent="0.25">
      <c r="A4701" s="381">
        <v>5134</v>
      </c>
      <c r="B4701" s="381" t="s">
        <v>2804</v>
      </c>
      <c r="C4701" s="381" t="s">
        <v>395</v>
      </c>
      <c r="D4701" s="381" t="s">
        <v>15</v>
      </c>
      <c r="E4701" s="381" t="s">
        <v>14</v>
      </c>
      <c r="F4701" s="381">
        <v>1200000</v>
      </c>
      <c r="G4701" s="381">
        <v>1200000</v>
      </c>
      <c r="H4701" s="381">
        <v>1</v>
      </c>
      <c r="I4701" s="23"/>
      <c r="P4701"/>
      <c r="Q4701"/>
      <c r="R4701"/>
      <c r="S4701"/>
      <c r="T4701"/>
      <c r="U4701"/>
      <c r="V4701"/>
      <c r="W4701"/>
      <c r="X4701"/>
    </row>
    <row r="4702" spans="1:24" s="442" customFormat="1" ht="27" x14ac:dyDescent="0.25">
      <c r="A4702" s="453">
        <v>5134</v>
      </c>
      <c r="B4702" s="453" t="s">
        <v>4793</v>
      </c>
      <c r="C4702" s="453" t="s">
        <v>17</v>
      </c>
      <c r="D4702" s="453" t="s">
        <v>15</v>
      </c>
      <c r="E4702" s="453" t="s">
        <v>14</v>
      </c>
      <c r="F4702" s="453">
        <v>350000</v>
      </c>
      <c r="G4702" s="453">
        <v>350000</v>
      </c>
      <c r="H4702" s="453">
        <v>1</v>
      </c>
      <c r="I4702" s="445"/>
    </row>
    <row r="4703" spans="1:24" s="442" customFormat="1" ht="27" x14ac:dyDescent="0.25">
      <c r="A4703" s="453">
        <v>5134</v>
      </c>
      <c r="B4703" s="453" t="s">
        <v>4794</v>
      </c>
      <c r="C4703" s="453" t="s">
        <v>17</v>
      </c>
      <c r="D4703" s="453" t="s">
        <v>15</v>
      </c>
      <c r="E4703" s="453" t="s">
        <v>14</v>
      </c>
      <c r="F4703" s="453">
        <v>350000</v>
      </c>
      <c r="G4703" s="453">
        <v>350000</v>
      </c>
      <c r="H4703" s="453">
        <v>1</v>
      </c>
      <c r="I4703" s="445"/>
    </row>
    <row r="4704" spans="1:24" s="442" customFormat="1" ht="27" x14ac:dyDescent="0.25">
      <c r="A4704" s="453">
        <v>5134</v>
      </c>
      <c r="B4704" s="453" t="s">
        <v>4795</v>
      </c>
      <c r="C4704" s="453" t="s">
        <v>17</v>
      </c>
      <c r="D4704" s="453" t="s">
        <v>15</v>
      </c>
      <c r="E4704" s="453" t="s">
        <v>14</v>
      </c>
      <c r="F4704" s="453">
        <v>250000</v>
      </c>
      <c r="G4704" s="453">
        <v>250000</v>
      </c>
      <c r="H4704" s="453">
        <v>1</v>
      </c>
      <c r="I4704" s="445"/>
    </row>
    <row r="4705" spans="1:9" s="442" customFormat="1" ht="27" x14ac:dyDescent="0.25">
      <c r="A4705" s="453">
        <v>5134</v>
      </c>
      <c r="B4705" s="453" t="s">
        <v>4796</v>
      </c>
      <c r="C4705" s="453" t="s">
        <v>17</v>
      </c>
      <c r="D4705" s="453" t="s">
        <v>15</v>
      </c>
      <c r="E4705" s="453" t="s">
        <v>14</v>
      </c>
      <c r="F4705" s="453">
        <v>350000</v>
      </c>
      <c r="G4705" s="453">
        <v>350000</v>
      </c>
      <c r="H4705" s="453">
        <v>1</v>
      </c>
      <c r="I4705" s="445"/>
    </row>
    <row r="4706" spans="1:9" s="442" customFormat="1" ht="27" x14ac:dyDescent="0.25">
      <c r="A4706" s="453">
        <v>5134</v>
      </c>
      <c r="B4706" s="453" t="s">
        <v>4797</v>
      </c>
      <c r="C4706" s="453" t="s">
        <v>17</v>
      </c>
      <c r="D4706" s="453" t="s">
        <v>15</v>
      </c>
      <c r="E4706" s="453" t="s">
        <v>14</v>
      </c>
      <c r="F4706" s="453">
        <v>250000</v>
      </c>
      <c r="G4706" s="453">
        <v>250000</v>
      </c>
      <c r="H4706" s="453">
        <v>1</v>
      </c>
      <c r="I4706" s="445"/>
    </row>
    <row r="4707" spans="1:9" s="442" customFormat="1" ht="27" x14ac:dyDescent="0.25">
      <c r="A4707" s="453">
        <v>5134</v>
      </c>
      <c r="B4707" s="453" t="s">
        <v>4798</v>
      </c>
      <c r="C4707" s="453" t="s">
        <v>17</v>
      </c>
      <c r="D4707" s="453" t="s">
        <v>15</v>
      </c>
      <c r="E4707" s="453" t="s">
        <v>14</v>
      </c>
      <c r="F4707" s="453">
        <v>200000</v>
      </c>
      <c r="G4707" s="453">
        <v>200000</v>
      </c>
      <c r="H4707" s="453">
        <v>1</v>
      </c>
      <c r="I4707" s="445"/>
    </row>
    <row r="4708" spans="1:9" s="442" customFormat="1" ht="27" x14ac:dyDescent="0.25">
      <c r="A4708" s="453">
        <v>5134</v>
      </c>
      <c r="B4708" s="453" t="s">
        <v>4799</v>
      </c>
      <c r="C4708" s="453" t="s">
        <v>17</v>
      </c>
      <c r="D4708" s="453" t="s">
        <v>15</v>
      </c>
      <c r="E4708" s="453" t="s">
        <v>14</v>
      </c>
      <c r="F4708" s="453">
        <v>350000</v>
      </c>
      <c r="G4708" s="453">
        <v>350000</v>
      </c>
      <c r="H4708" s="453">
        <v>1</v>
      </c>
      <c r="I4708" s="445"/>
    </row>
    <row r="4709" spans="1:9" s="442" customFormat="1" ht="27" x14ac:dyDescent="0.25">
      <c r="A4709" s="453">
        <v>5134</v>
      </c>
      <c r="B4709" s="453" t="s">
        <v>4800</v>
      </c>
      <c r="C4709" s="453" t="s">
        <v>17</v>
      </c>
      <c r="D4709" s="453" t="s">
        <v>15</v>
      </c>
      <c r="E4709" s="453" t="s">
        <v>14</v>
      </c>
      <c r="F4709" s="453">
        <v>350000</v>
      </c>
      <c r="G4709" s="453">
        <v>350000</v>
      </c>
      <c r="H4709" s="453">
        <v>1</v>
      </c>
      <c r="I4709" s="445"/>
    </row>
    <row r="4710" spans="1:9" s="442" customFormat="1" ht="27" x14ac:dyDescent="0.25">
      <c r="A4710" s="453">
        <v>5134</v>
      </c>
      <c r="B4710" s="453" t="s">
        <v>4801</v>
      </c>
      <c r="C4710" s="453" t="s">
        <v>17</v>
      </c>
      <c r="D4710" s="453" t="s">
        <v>15</v>
      </c>
      <c r="E4710" s="453" t="s">
        <v>14</v>
      </c>
      <c r="F4710" s="453">
        <v>300000</v>
      </c>
      <c r="G4710" s="453">
        <v>300000</v>
      </c>
      <c r="H4710" s="453">
        <v>1</v>
      </c>
      <c r="I4710" s="445"/>
    </row>
    <row r="4711" spans="1:9" s="442" customFormat="1" ht="27" x14ac:dyDescent="0.25">
      <c r="A4711" s="453">
        <v>5134</v>
      </c>
      <c r="B4711" s="453" t="s">
        <v>4802</v>
      </c>
      <c r="C4711" s="453" t="s">
        <v>17</v>
      </c>
      <c r="D4711" s="453" t="s">
        <v>15</v>
      </c>
      <c r="E4711" s="453" t="s">
        <v>14</v>
      </c>
      <c r="F4711" s="453">
        <v>150000</v>
      </c>
      <c r="G4711" s="453">
        <v>150000</v>
      </c>
      <c r="H4711" s="453">
        <v>1</v>
      </c>
      <c r="I4711" s="445"/>
    </row>
    <row r="4712" spans="1:9" s="442" customFormat="1" ht="27" x14ac:dyDescent="0.25">
      <c r="A4712" s="453">
        <v>5134</v>
      </c>
      <c r="B4712" s="453" t="s">
        <v>4803</v>
      </c>
      <c r="C4712" s="453" t="s">
        <v>17</v>
      </c>
      <c r="D4712" s="453" t="s">
        <v>15</v>
      </c>
      <c r="E4712" s="453" t="s">
        <v>14</v>
      </c>
      <c r="F4712" s="453">
        <v>150000</v>
      </c>
      <c r="G4712" s="453">
        <v>150000</v>
      </c>
      <c r="H4712" s="453">
        <v>1</v>
      </c>
      <c r="I4712" s="445"/>
    </row>
    <row r="4713" spans="1:9" s="442" customFormat="1" ht="27" x14ac:dyDescent="0.25">
      <c r="A4713" s="453">
        <v>5134</v>
      </c>
      <c r="B4713" s="453" t="s">
        <v>4804</v>
      </c>
      <c r="C4713" s="453" t="s">
        <v>17</v>
      </c>
      <c r="D4713" s="453" t="s">
        <v>15</v>
      </c>
      <c r="E4713" s="453" t="s">
        <v>14</v>
      </c>
      <c r="F4713" s="453">
        <v>150000</v>
      </c>
      <c r="G4713" s="453">
        <v>150000</v>
      </c>
      <c r="H4713" s="453">
        <v>1</v>
      </c>
      <c r="I4713" s="445"/>
    </row>
    <row r="4714" spans="1:9" s="442" customFormat="1" ht="27" x14ac:dyDescent="0.25">
      <c r="A4714" s="453">
        <v>5134</v>
      </c>
      <c r="B4714" s="453" t="s">
        <v>4805</v>
      </c>
      <c r="C4714" s="453" t="s">
        <v>17</v>
      </c>
      <c r="D4714" s="453" t="s">
        <v>15</v>
      </c>
      <c r="E4714" s="453" t="s">
        <v>14</v>
      </c>
      <c r="F4714" s="453">
        <v>350000</v>
      </c>
      <c r="G4714" s="453">
        <v>350000</v>
      </c>
      <c r="H4714" s="453">
        <v>1</v>
      </c>
      <c r="I4714" s="445"/>
    </row>
    <row r="4715" spans="1:9" s="442" customFormat="1" ht="27" x14ac:dyDescent="0.25">
      <c r="A4715" s="453">
        <v>5134</v>
      </c>
      <c r="B4715" s="453" t="s">
        <v>4806</v>
      </c>
      <c r="C4715" s="453" t="s">
        <v>17</v>
      </c>
      <c r="D4715" s="453" t="s">
        <v>15</v>
      </c>
      <c r="E4715" s="453" t="s">
        <v>14</v>
      </c>
      <c r="F4715" s="453">
        <v>300000</v>
      </c>
      <c r="G4715" s="453">
        <v>300000</v>
      </c>
      <c r="H4715" s="453">
        <v>1</v>
      </c>
      <c r="I4715" s="445"/>
    </row>
    <row r="4716" spans="1:9" s="442" customFormat="1" ht="27" x14ac:dyDescent="0.25">
      <c r="A4716" s="453">
        <v>5134</v>
      </c>
      <c r="B4716" s="453" t="s">
        <v>4807</v>
      </c>
      <c r="C4716" s="453" t="s">
        <v>17</v>
      </c>
      <c r="D4716" s="453" t="s">
        <v>15</v>
      </c>
      <c r="E4716" s="453" t="s">
        <v>14</v>
      </c>
      <c r="F4716" s="453">
        <v>300000</v>
      </c>
      <c r="G4716" s="453">
        <v>300000</v>
      </c>
      <c r="H4716" s="453">
        <v>1</v>
      </c>
      <c r="I4716" s="445"/>
    </row>
    <row r="4717" spans="1:9" s="442" customFormat="1" ht="27" x14ac:dyDescent="0.25">
      <c r="A4717" s="453">
        <v>5134</v>
      </c>
      <c r="B4717" s="453" t="s">
        <v>4808</v>
      </c>
      <c r="C4717" s="453" t="s">
        <v>17</v>
      </c>
      <c r="D4717" s="453" t="s">
        <v>15</v>
      </c>
      <c r="E4717" s="453" t="s">
        <v>14</v>
      </c>
      <c r="F4717" s="453">
        <v>300000</v>
      </c>
      <c r="G4717" s="453">
        <v>300000</v>
      </c>
      <c r="H4717" s="453">
        <v>1</v>
      </c>
      <c r="I4717" s="445"/>
    </row>
    <row r="4718" spans="1:9" s="442" customFormat="1" ht="27" x14ac:dyDescent="0.25">
      <c r="A4718" s="453">
        <v>5134</v>
      </c>
      <c r="B4718" s="453" t="s">
        <v>4809</v>
      </c>
      <c r="C4718" s="453" t="s">
        <v>17</v>
      </c>
      <c r="D4718" s="453" t="s">
        <v>15</v>
      </c>
      <c r="E4718" s="453" t="s">
        <v>14</v>
      </c>
      <c r="F4718" s="453">
        <v>250000</v>
      </c>
      <c r="G4718" s="453">
        <v>250000</v>
      </c>
      <c r="H4718" s="453">
        <v>1</v>
      </c>
      <c r="I4718" s="445"/>
    </row>
    <row r="4719" spans="1:9" s="442" customFormat="1" ht="27" x14ac:dyDescent="0.25">
      <c r="A4719" s="453">
        <v>5134</v>
      </c>
      <c r="B4719" s="453" t="s">
        <v>4810</v>
      </c>
      <c r="C4719" s="453" t="s">
        <v>17</v>
      </c>
      <c r="D4719" s="453" t="s">
        <v>15</v>
      </c>
      <c r="E4719" s="453" t="s">
        <v>14</v>
      </c>
      <c r="F4719" s="453">
        <v>200000</v>
      </c>
      <c r="G4719" s="453">
        <v>200000</v>
      </c>
      <c r="H4719" s="453">
        <v>1</v>
      </c>
      <c r="I4719" s="445"/>
    </row>
    <row r="4720" spans="1:9" s="442" customFormat="1" ht="27" x14ac:dyDescent="0.25">
      <c r="A4720" s="495">
        <v>5134</v>
      </c>
      <c r="B4720" s="495" t="s">
        <v>5426</v>
      </c>
      <c r="C4720" s="495" t="s">
        <v>17</v>
      </c>
      <c r="D4720" s="495" t="s">
        <v>15</v>
      </c>
      <c r="E4720" s="495" t="s">
        <v>14</v>
      </c>
      <c r="F4720" s="495">
        <v>150000</v>
      </c>
      <c r="G4720" s="495">
        <v>150000</v>
      </c>
      <c r="H4720" s="495">
        <v>1</v>
      </c>
      <c r="I4720" s="445"/>
    </row>
    <row r="4721" spans="1:24" s="442" customFormat="1" ht="27" x14ac:dyDescent="0.25">
      <c r="A4721" s="495">
        <v>5134</v>
      </c>
      <c r="B4721" s="495" t="s">
        <v>5427</v>
      </c>
      <c r="C4721" s="495" t="s">
        <v>17</v>
      </c>
      <c r="D4721" s="495" t="s">
        <v>15</v>
      </c>
      <c r="E4721" s="495" t="s">
        <v>14</v>
      </c>
      <c r="F4721" s="495">
        <v>150000</v>
      </c>
      <c r="G4721" s="495">
        <v>150000</v>
      </c>
      <c r="H4721" s="495">
        <v>1</v>
      </c>
      <c r="I4721" s="445"/>
    </row>
    <row r="4722" spans="1:24" s="442" customFormat="1" ht="27" x14ac:dyDescent="0.25">
      <c r="A4722" s="495">
        <v>5134</v>
      </c>
      <c r="B4722" s="495" t="s">
        <v>5428</v>
      </c>
      <c r="C4722" s="495" t="s">
        <v>17</v>
      </c>
      <c r="D4722" s="495" t="s">
        <v>15</v>
      </c>
      <c r="E4722" s="495" t="s">
        <v>14</v>
      </c>
      <c r="F4722" s="495">
        <v>250000</v>
      </c>
      <c r="G4722" s="495">
        <v>250000</v>
      </c>
      <c r="H4722" s="495">
        <v>1</v>
      </c>
      <c r="I4722" s="445"/>
    </row>
    <row r="4723" spans="1:24" s="442" customFormat="1" ht="27" x14ac:dyDescent="0.25">
      <c r="A4723" s="495">
        <v>5134</v>
      </c>
      <c r="B4723" s="495" t="s">
        <v>5429</v>
      </c>
      <c r="C4723" s="495" t="s">
        <v>17</v>
      </c>
      <c r="D4723" s="495" t="s">
        <v>15</v>
      </c>
      <c r="E4723" s="495" t="s">
        <v>14</v>
      </c>
      <c r="F4723" s="495">
        <v>350000</v>
      </c>
      <c r="G4723" s="495">
        <v>350000</v>
      </c>
      <c r="H4723" s="495">
        <v>1</v>
      </c>
      <c r="I4723" s="445"/>
    </row>
    <row r="4724" spans="1:24" s="442" customFormat="1" ht="27" x14ac:dyDescent="0.25">
      <c r="A4724" s="495">
        <v>5134</v>
      </c>
      <c r="B4724" s="495" t="s">
        <v>5430</v>
      </c>
      <c r="C4724" s="495" t="s">
        <v>17</v>
      </c>
      <c r="D4724" s="495" t="s">
        <v>15</v>
      </c>
      <c r="E4724" s="495" t="s">
        <v>14</v>
      </c>
      <c r="F4724" s="495">
        <v>350000</v>
      </c>
      <c r="G4724" s="495">
        <v>350000</v>
      </c>
      <c r="H4724" s="495">
        <v>1</v>
      </c>
      <c r="I4724" s="445"/>
    </row>
    <row r="4725" spans="1:24" s="442" customFormat="1" ht="27" x14ac:dyDescent="0.25">
      <c r="A4725" s="495">
        <v>5134</v>
      </c>
      <c r="B4725" s="495" t="s">
        <v>5431</v>
      </c>
      <c r="C4725" s="495" t="s">
        <v>17</v>
      </c>
      <c r="D4725" s="495" t="s">
        <v>15</v>
      </c>
      <c r="E4725" s="495" t="s">
        <v>14</v>
      </c>
      <c r="F4725" s="495">
        <v>380000</v>
      </c>
      <c r="G4725" s="495">
        <v>380000</v>
      </c>
      <c r="H4725" s="495">
        <v>1</v>
      </c>
      <c r="I4725" s="445"/>
    </row>
    <row r="4726" spans="1:24" ht="15" customHeight="1" x14ac:dyDescent="0.25">
      <c r="A4726" s="536" t="s">
        <v>271</v>
      </c>
      <c r="B4726" s="537"/>
      <c r="C4726" s="537"/>
      <c r="D4726" s="537"/>
      <c r="E4726" s="537"/>
      <c r="F4726" s="537"/>
      <c r="G4726" s="537"/>
      <c r="H4726" s="538"/>
      <c r="I4726" s="23"/>
      <c r="P4726"/>
      <c r="Q4726"/>
      <c r="R4726"/>
      <c r="S4726"/>
      <c r="T4726"/>
      <c r="U4726"/>
      <c r="V4726"/>
      <c r="W4726"/>
      <c r="X4726"/>
    </row>
    <row r="4727" spans="1:24" ht="15" customHeight="1" x14ac:dyDescent="0.25">
      <c r="A4727" s="533" t="s">
        <v>12</v>
      </c>
      <c r="B4727" s="534"/>
      <c r="C4727" s="534"/>
      <c r="D4727" s="534"/>
      <c r="E4727" s="534"/>
      <c r="F4727" s="534"/>
      <c r="G4727" s="534"/>
      <c r="H4727" s="535"/>
      <c r="I4727" s="23"/>
      <c r="P4727"/>
      <c r="Q4727"/>
      <c r="R4727"/>
      <c r="S4727"/>
      <c r="T4727"/>
      <c r="U4727"/>
      <c r="V4727"/>
      <c r="W4727"/>
      <c r="X4727"/>
    </row>
    <row r="4728" spans="1:24" x14ac:dyDescent="0.25">
      <c r="A4728" s="120">
        <v>4861</v>
      </c>
      <c r="B4728" s="271" t="s">
        <v>1989</v>
      </c>
      <c r="C4728" s="258" t="s">
        <v>734</v>
      </c>
      <c r="D4728" s="258" t="s">
        <v>384</v>
      </c>
      <c r="E4728" s="258" t="s">
        <v>14</v>
      </c>
      <c r="F4728" s="271">
        <v>9990700</v>
      </c>
      <c r="G4728" s="271">
        <v>9990700</v>
      </c>
      <c r="H4728" s="258">
        <v>1</v>
      </c>
      <c r="I4728" s="23"/>
      <c r="P4728"/>
      <c r="Q4728"/>
      <c r="R4728"/>
      <c r="S4728"/>
      <c r="T4728"/>
      <c r="U4728"/>
      <c r="V4728"/>
      <c r="W4728"/>
      <c r="X4728"/>
    </row>
    <row r="4729" spans="1:24" ht="15" customHeight="1" x14ac:dyDescent="0.25">
      <c r="A4729" s="536" t="s">
        <v>87</v>
      </c>
      <c r="B4729" s="537"/>
      <c r="C4729" s="537"/>
      <c r="D4729" s="537"/>
      <c r="E4729" s="537"/>
      <c r="F4729" s="537"/>
      <c r="G4729" s="537"/>
      <c r="H4729" s="538"/>
      <c r="I4729" s="23"/>
      <c r="P4729"/>
      <c r="Q4729"/>
      <c r="R4729"/>
      <c r="S4729"/>
      <c r="T4729"/>
      <c r="U4729"/>
      <c r="V4729"/>
      <c r="W4729"/>
      <c r="X4729"/>
    </row>
    <row r="4730" spans="1:24" ht="15" customHeight="1" x14ac:dyDescent="0.25">
      <c r="A4730" s="533" t="s">
        <v>16</v>
      </c>
      <c r="B4730" s="534"/>
      <c r="C4730" s="534"/>
      <c r="D4730" s="534"/>
      <c r="E4730" s="534"/>
      <c r="F4730" s="534"/>
      <c r="G4730" s="534"/>
      <c r="H4730" s="535"/>
      <c r="I4730" s="23"/>
      <c r="P4730"/>
      <c r="Q4730"/>
      <c r="R4730"/>
      <c r="S4730"/>
      <c r="T4730"/>
      <c r="U4730"/>
      <c r="V4730"/>
      <c r="W4730"/>
      <c r="X4730"/>
    </row>
    <row r="4731" spans="1:24" ht="27" x14ac:dyDescent="0.25">
      <c r="A4731" s="254">
        <v>4251</v>
      </c>
      <c r="B4731" s="254" t="s">
        <v>1835</v>
      </c>
      <c r="C4731" s="254" t="s">
        <v>467</v>
      </c>
      <c r="D4731" s="254" t="s">
        <v>15</v>
      </c>
      <c r="E4731" s="254" t="s">
        <v>14</v>
      </c>
      <c r="F4731" s="254">
        <v>0</v>
      </c>
      <c r="G4731" s="254">
        <v>0</v>
      </c>
      <c r="H4731" s="254">
        <v>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27" x14ac:dyDescent="0.25">
      <c r="A4732" s="254">
        <v>4251</v>
      </c>
      <c r="B4732" s="254" t="s">
        <v>728</v>
      </c>
      <c r="C4732" s="254" t="s">
        <v>467</v>
      </c>
      <c r="D4732" s="254" t="s">
        <v>15</v>
      </c>
      <c r="E4732" s="254" t="s">
        <v>14</v>
      </c>
      <c r="F4732" s="254">
        <v>0</v>
      </c>
      <c r="G4732" s="254">
        <v>0</v>
      </c>
      <c r="H4732" s="254">
        <v>1</v>
      </c>
      <c r="I4732" s="23"/>
      <c r="P4732"/>
      <c r="Q4732"/>
      <c r="R4732"/>
      <c r="S4732"/>
      <c r="T4732"/>
      <c r="U4732"/>
      <c r="V4732"/>
      <c r="W4732"/>
      <c r="X4732"/>
    </row>
    <row r="4733" spans="1:24" ht="15" customHeight="1" x14ac:dyDescent="0.25">
      <c r="A4733" s="533" t="s">
        <v>12</v>
      </c>
      <c r="B4733" s="534"/>
      <c r="C4733" s="534"/>
      <c r="D4733" s="534"/>
      <c r="E4733" s="534"/>
      <c r="F4733" s="534"/>
      <c r="G4733" s="534"/>
      <c r="H4733" s="535"/>
      <c r="I4733" s="23"/>
      <c r="P4733"/>
      <c r="Q4733"/>
      <c r="R4733"/>
      <c r="S4733"/>
      <c r="T4733"/>
      <c r="U4733"/>
      <c r="V4733"/>
      <c r="W4733"/>
      <c r="X4733"/>
    </row>
    <row r="4734" spans="1:24" ht="27" x14ac:dyDescent="0.25">
      <c r="A4734" s="255">
        <v>4251</v>
      </c>
      <c r="B4734" s="255" t="s">
        <v>1836</v>
      </c>
      <c r="C4734" s="255" t="s">
        <v>457</v>
      </c>
      <c r="D4734" s="255" t="s">
        <v>15</v>
      </c>
      <c r="E4734" s="255" t="s">
        <v>14</v>
      </c>
      <c r="F4734" s="255">
        <v>0</v>
      </c>
      <c r="G4734" s="255">
        <v>0</v>
      </c>
      <c r="H4734" s="255">
        <v>1</v>
      </c>
      <c r="I4734" s="23"/>
      <c r="P4734"/>
      <c r="Q4734"/>
      <c r="R4734"/>
      <c r="S4734"/>
      <c r="T4734"/>
      <c r="U4734"/>
      <c r="V4734"/>
      <c r="W4734"/>
      <c r="X4734"/>
    </row>
    <row r="4735" spans="1:24" ht="15" customHeight="1" x14ac:dyDescent="0.25">
      <c r="A4735" s="536" t="s">
        <v>200</v>
      </c>
      <c r="B4735" s="537"/>
      <c r="C4735" s="537"/>
      <c r="D4735" s="537"/>
      <c r="E4735" s="537"/>
      <c r="F4735" s="537"/>
      <c r="G4735" s="537"/>
      <c r="H4735" s="538"/>
      <c r="I4735" s="23"/>
      <c r="P4735"/>
      <c r="Q4735"/>
      <c r="R4735"/>
      <c r="S4735"/>
      <c r="T4735"/>
      <c r="U4735"/>
      <c r="V4735"/>
      <c r="W4735"/>
      <c r="X4735"/>
    </row>
    <row r="4736" spans="1:24" ht="15" customHeight="1" x14ac:dyDescent="0.25">
      <c r="A4736" s="551" t="s">
        <v>16</v>
      </c>
      <c r="B4736" s="552"/>
      <c r="C4736" s="552"/>
      <c r="D4736" s="552"/>
      <c r="E4736" s="552"/>
      <c r="F4736" s="552"/>
      <c r="G4736" s="552"/>
      <c r="H4736" s="553"/>
      <c r="I4736" s="23"/>
      <c r="P4736"/>
      <c r="Q4736"/>
      <c r="R4736"/>
      <c r="S4736"/>
      <c r="T4736"/>
      <c r="U4736"/>
      <c r="V4736"/>
      <c r="W4736"/>
      <c r="X4736"/>
    </row>
    <row r="4737" spans="1:24" x14ac:dyDescent="0.25">
      <c r="A4737" s="92"/>
      <c r="B4737" s="92"/>
      <c r="C4737" s="92"/>
      <c r="D4737" s="92"/>
      <c r="E4737" s="92"/>
      <c r="F4737" s="92"/>
      <c r="G4737" s="92"/>
      <c r="H4737" s="92"/>
      <c r="I4737" s="23"/>
      <c r="P4737"/>
      <c r="Q4737"/>
      <c r="R4737"/>
      <c r="S4737"/>
      <c r="T4737"/>
      <c r="U4737"/>
      <c r="V4737"/>
      <c r="W4737"/>
      <c r="X4737"/>
    </row>
    <row r="4738" spans="1:24" ht="15" customHeight="1" x14ac:dyDescent="0.25">
      <c r="A4738" s="533" t="s">
        <v>12</v>
      </c>
      <c r="B4738" s="534"/>
      <c r="C4738" s="534"/>
      <c r="D4738" s="534"/>
      <c r="E4738" s="534"/>
      <c r="F4738" s="534"/>
      <c r="G4738" s="534"/>
      <c r="H4738" s="535"/>
      <c r="I4738" s="23"/>
      <c r="P4738"/>
      <c r="Q4738"/>
      <c r="R4738"/>
      <c r="S4738"/>
      <c r="T4738"/>
      <c r="U4738"/>
      <c r="V4738"/>
      <c r="W4738"/>
      <c r="X4738"/>
    </row>
    <row r="4739" spans="1:24" ht="15" customHeight="1" x14ac:dyDescent="0.25">
      <c r="A4739" s="536" t="s">
        <v>213</v>
      </c>
      <c r="B4739" s="537"/>
      <c r="C4739" s="537"/>
      <c r="D4739" s="537"/>
      <c r="E4739" s="537"/>
      <c r="F4739" s="537"/>
      <c r="G4739" s="537"/>
      <c r="H4739" s="538"/>
      <c r="I4739" s="23"/>
      <c r="P4739"/>
      <c r="Q4739"/>
      <c r="R4739"/>
      <c r="S4739"/>
      <c r="T4739"/>
      <c r="U4739"/>
      <c r="V4739"/>
      <c r="W4739"/>
      <c r="X4739"/>
    </row>
    <row r="4740" spans="1:24" ht="15" customHeight="1" x14ac:dyDescent="0.25">
      <c r="A4740" s="533" t="s">
        <v>12</v>
      </c>
      <c r="B4740" s="534"/>
      <c r="C4740" s="534"/>
      <c r="D4740" s="534"/>
      <c r="E4740" s="534"/>
      <c r="F4740" s="534"/>
      <c r="G4740" s="534"/>
      <c r="H4740" s="535"/>
      <c r="I4740" s="23"/>
      <c r="P4740"/>
      <c r="Q4740"/>
      <c r="R4740"/>
      <c r="S4740"/>
      <c r="T4740"/>
      <c r="U4740"/>
      <c r="V4740"/>
      <c r="W4740"/>
      <c r="X4740"/>
    </row>
    <row r="4741" spans="1:24" x14ac:dyDescent="0.25">
      <c r="A4741" s="66"/>
      <c r="B4741" s="66"/>
      <c r="C4741" s="66"/>
      <c r="D4741" s="66"/>
      <c r="E4741" s="66"/>
      <c r="F4741" s="66"/>
      <c r="G4741" s="66"/>
      <c r="H4741" s="66"/>
      <c r="I4741" s="23"/>
      <c r="P4741"/>
      <c r="Q4741"/>
      <c r="R4741"/>
      <c r="S4741"/>
      <c r="T4741"/>
      <c r="U4741"/>
      <c r="V4741"/>
      <c r="W4741"/>
      <c r="X4741"/>
    </row>
    <row r="4742" spans="1:24" ht="15" customHeight="1" x14ac:dyDescent="0.25">
      <c r="A4742" s="536" t="s">
        <v>88</v>
      </c>
      <c r="B4742" s="537"/>
      <c r="C4742" s="537"/>
      <c r="D4742" s="537"/>
      <c r="E4742" s="537"/>
      <c r="F4742" s="537"/>
      <c r="G4742" s="537"/>
      <c r="H4742" s="538"/>
      <c r="I4742" s="23"/>
      <c r="P4742"/>
      <c r="Q4742"/>
      <c r="R4742"/>
      <c r="S4742"/>
      <c r="T4742"/>
      <c r="U4742"/>
      <c r="V4742"/>
      <c r="W4742"/>
      <c r="X4742"/>
    </row>
    <row r="4743" spans="1:24" x14ac:dyDescent="0.25">
      <c r="A4743" s="533" t="s">
        <v>8</v>
      </c>
      <c r="B4743" s="534"/>
      <c r="C4743" s="534"/>
      <c r="D4743" s="534"/>
      <c r="E4743" s="534"/>
      <c r="F4743" s="534"/>
      <c r="G4743" s="534"/>
      <c r="H4743" s="535"/>
      <c r="I4743" s="23"/>
      <c r="P4743"/>
      <c r="Q4743"/>
      <c r="R4743"/>
      <c r="S4743"/>
      <c r="T4743"/>
      <c r="U4743"/>
      <c r="V4743"/>
      <c r="W4743"/>
      <c r="X4743"/>
    </row>
    <row r="4744" spans="1:24" x14ac:dyDescent="0.25">
      <c r="A4744" s="4"/>
      <c r="B4744" s="4"/>
      <c r="C4744" s="4"/>
      <c r="D4744" s="4"/>
      <c r="E4744" s="4"/>
      <c r="F4744" s="4"/>
      <c r="G4744" s="29"/>
      <c r="H4744" s="4"/>
      <c r="I4744" s="23"/>
      <c r="P4744"/>
      <c r="Q4744"/>
      <c r="R4744"/>
      <c r="S4744"/>
      <c r="T4744"/>
      <c r="U4744"/>
      <c r="V4744"/>
      <c r="W4744"/>
      <c r="X4744"/>
    </row>
    <row r="4745" spans="1:24" ht="15" customHeight="1" x14ac:dyDescent="0.25">
      <c r="A4745" s="551" t="s">
        <v>16</v>
      </c>
      <c r="B4745" s="552"/>
      <c r="C4745" s="552"/>
      <c r="D4745" s="552"/>
      <c r="E4745" s="552"/>
      <c r="F4745" s="552"/>
      <c r="G4745" s="552"/>
      <c r="H4745" s="553"/>
      <c r="I4745" s="23"/>
      <c r="P4745"/>
      <c r="Q4745"/>
      <c r="R4745"/>
      <c r="S4745"/>
      <c r="T4745"/>
      <c r="U4745"/>
      <c r="V4745"/>
      <c r="W4745"/>
      <c r="X4745"/>
    </row>
    <row r="4746" spans="1:24" x14ac:dyDescent="0.25">
      <c r="A4746" s="50"/>
      <c r="B4746" s="50"/>
      <c r="C4746" s="50"/>
      <c r="D4746" s="50"/>
      <c r="E4746" s="50"/>
      <c r="F4746" s="50"/>
      <c r="G4746" s="50"/>
      <c r="H4746" s="50"/>
      <c r="I4746" s="23"/>
      <c r="P4746"/>
      <c r="Q4746"/>
      <c r="R4746"/>
      <c r="S4746"/>
      <c r="T4746"/>
      <c r="U4746"/>
      <c r="V4746"/>
      <c r="W4746"/>
      <c r="X4746"/>
    </row>
    <row r="4747" spans="1:24" ht="15" customHeight="1" x14ac:dyDescent="0.25">
      <c r="A4747" s="536" t="s">
        <v>2430</v>
      </c>
      <c r="B4747" s="537"/>
      <c r="C4747" s="537"/>
      <c r="D4747" s="537"/>
      <c r="E4747" s="537"/>
      <c r="F4747" s="537"/>
      <c r="G4747" s="537"/>
      <c r="H4747" s="538"/>
      <c r="I4747" s="23"/>
      <c r="P4747"/>
      <c r="Q4747"/>
      <c r="R4747"/>
      <c r="S4747"/>
      <c r="T4747"/>
      <c r="U4747"/>
      <c r="V4747"/>
      <c r="W4747"/>
      <c r="X4747"/>
    </row>
    <row r="4748" spans="1:24" ht="15" customHeight="1" x14ac:dyDescent="0.25">
      <c r="A4748" s="551" t="s">
        <v>12</v>
      </c>
      <c r="B4748" s="552"/>
      <c r="C4748" s="552"/>
      <c r="D4748" s="552"/>
      <c r="E4748" s="552"/>
      <c r="F4748" s="552"/>
      <c r="G4748" s="552"/>
      <c r="H4748" s="553"/>
      <c r="I4748" s="23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4">
        <v>5129</v>
      </c>
      <c r="B4749" s="4" t="s">
        <v>2431</v>
      </c>
      <c r="C4749" s="4" t="s">
        <v>448</v>
      </c>
      <c r="D4749" s="4" t="s">
        <v>15</v>
      </c>
      <c r="E4749" s="4" t="s">
        <v>14</v>
      </c>
      <c r="F4749" s="4">
        <v>14705.883</v>
      </c>
      <c r="G4749" s="4">
        <v>14705.883</v>
      </c>
      <c r="H4749" s="4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ht="27" x14ac:dyDescent="0.25">
      <c r="A4750" s="4"/>
      <c r="B4750" s="4" t="s">
        <v>2432</v>
      </c>
      <c r="C4750" s="4" t="s">
        <v>457</v>
      </c>
      <c r="D4750" s="4" t="s">
        <v>15</v>
      </c>
      <c r="E4750" s="4" t="s">
        <v>14</v>
      </c>
      <c r="F4750" s="4">
        <v>294117</v>
      </c>
      <c r="G4750" s="4">
        <v>294117</v>
      </c>
      <c r="H4750" s="4">
        <v>1</v>
      </c>
      <c r="I4750" s="23"/>
      <c r="P4750"/>
      <c r="Q4750"/>
      <c r="R4750"/>
      <c r="S4750"/>
      <c r="T4750"/>
      <c r="U4750"/>
      <c r="V4750"/>
      <c r="W4750"/>
      <c r="X4750"/>
    </row>
    <row r="4751" spans="1:24" x14ac:dyDescent="0.25">
      <c r="A4751" s="551"/>
      <c r="B4751" s="552"/>
      <c r="C4751" s="552"/>
      <c r="D4751" s="552"/>
      <c r="E4751" s="552"/>
      <c r="F4751" s="552"/>
      <c r="G4751" s="552"/>
      <c r="H4751" s="553"/>
      <c r="I4751" s="23"/>
      <c r="P4751"/>
      <c r="Q4751"/>
      <c r="R4751"/>
      <c r="S4751"/>
      <c r="T4751"/>
      <c r="U4751"/>
      <c r="V4751"/>
      <c r="W4751"/>
      <c r="X4751"/>
    </row>
    <row r="4752" spans="1:24" x14ac:dyDescent="0.25">
      <c r="A4752" s="310"/>
      <c r="B4752" s="310"/>
      <c r="C4752" s="310"/>
      <c r="D4752" s="310"/>
      <c r="E4752" s="310"/>
      <c r="F4752" s="310"/>
      <c r="G4752" s="310"/>
      <c r="H4752" s="310"/>
      <c r="I4752" s="23"/>
      <c r="P4752"/>
      <c r="Q4752"/>
      <c r="R4752"/>
      <c r="S4752"/>
      <c r="T4752"/>
      <c r="U4752"/>
      <c r="V4752"/>
      <c r="W4752"/>
      <c r="X4752"/>
    </row>
    <row r="4753" spans="1:24" ht="15" customHeight="1" x14ac:dyDescent="0.25">
      <c r="A4753" s="536" t="s">
        <v>89</v>
      </c>
      <c r="B4753" s="537"/>
      <c r="C4753" s="537"/>
      <c r="D4753" s="537"/>
      <c r="E4753" s="537"/>
      <c r="F4753" s="537"/>
      <c r="G4753" s="537"/>
      <c r="H4753" s="538"/>
      <c r="I4753" s="23"/>
      <c r="P4753"/>
      <c r="Q4753"/>
      <c r="R4753"/>
      <c r="S4753"/>
      <c r="T4753"/>
      <c r="U4753"/>
      <c r="V4753"/>
      <c r="W4753"/>
      <c r="X4753"/>
    </row>
    <row r="4754" spans="1:24" x14ac:dyDescent="0.25">
      <c r="A4754" s="4"/>
      <c r="B4754" s="533" t="s">
        <v>16</v>
      </c>
      <c r="C4754" s="534" t="s">
        <v>16</v>
      </c>
      <c r="D4754" s="534"/>
      <c r="E4754" s="534"/>
      <c r="F4754" s="534"/>
      <c r="G4754" s="535">
        <v>4320000</v>
      </c>
      <c r="H4754" s="20"/>
      <c r="I4754" s="23"/>
      <c r="P4754"/>
      <c r="Q4754"/>
      <c r="R4754"/>
      <c r="S4754"/>
      <c r="T4754"/>
      <c r="U4754"/>
      <c r="V4754"/>
      <c r="W4754"/>
      <c r="X4754"/>
    </row>
    <row r="4755" spans="1:24" ht="27" x14ac:dyDescent="0.25">
      <c r="A4755" s="4">
        <v>4861</v>
      </c>
      <c r="B4755" s="4" t="s">
        <v>732</v>
      </c>
      <c r="C4755" s="4" t="s">
        <v>20</v>
      </c>
      <c r="D4755" s="4" t="s">
        <v>15</v>
      </c>
      <c r="E4755" s="4" t="s">
        <v>14</v>
      </c>
      <c r="F4755" s="4">
        <v>0</v>
      </c>
      <c r="G4755" s="4">
        <v>0</v>
      </c>
      <c r="H4755" s="4">
        <v>1</v>
      </c>
      <c r="I4755" s="23"/>
      <c r="P4755"/>
      <c r="Q4755"/>
      <c r="R4755"/>
      <c r="S4755"/>
      <c r="T4755"/>
      <c r="U4755"/>
      <c r="V4755"/>
      <c r="W4755"/>
      <c r="X4755"/>
    </row>
    <row r="4756" spans="1:24" ht="27" x14ac:dyDescent="0.25">
      <c r="A4756" s="4">
        <v>4861</v>
      </c>
      <c r="B4756" s="4" t="s">
        <v>1587</v>
      </c>
      <c r="C4756" s="4" t="s">
        <v>20</v>
      </c>
      <c r="D4756" s="4" t="s">
        <v>384</v>
      </c>
      <c r="E4756" s="4" t="s">
        <v>14</v>
      </c>
      <c r="F4756" s="4">
        <v>0</v>
      </c>
      <c r="G4756" s="4">
        <v>0</v>
      </c>
      <c r="H4756" s="4">
        <v>1</v>
      </c>
      <c r="I4756" s="23"/>
      <c r="P4756"/>
      <c r="Q4756"/>
      <c r="R4756"/>
      <c r="S4756"/>
      <c r="T4756"/>
      <c r="U4756"/>
      <c r="V4756"/>
      <c r="W4756"/>
      <c r="X4756"/>
    </row>
    <row r="4757" spans="1:24" x14ac:dyDescent="0.25">
      <c r="A4757" s="4">
        <v>4861</v>
      </c>
      <c r="B4757" s="4" t="s">
        <v>733</v>
      </c>
      <c r="C4757" s="4" t="s">
        <v>734</v>
      </c>
      <c r="D4757" s="4" t="s">
        <v>15</v>
      </c>
      <c r="E4757" s="4" t="s">
        <v>14</v>
      </c>
      <c r="F4757" s="4">
        <v>0</v>
      </c>
      <c r="G4757" s="4">
        <v>0</v>
      </c>
      <c r="H4757" s="4">
        <v>1</v>
      </c>
      <c r="I4757" s="23"/>
      <c r="P4757"/>
      <c r="Q4757"/>
      <c r="R4757"/>
      <c r="S4757"/>
      <c r="T4757"/>
      <c r="U4757"/>
      <c r="V4757"/>
      <c r="W4757"/>
      <c r="X4757"/>
    </row>
    <row r="4758" spans="1:24" x14ac:dyDescent="0.25">
      <c r="A4758" s="4">
        <v>4861</v>
      </c>
      <c r="B4758" s="4" t="s">
        <v>1588</v>
      </c>
      <c r="C4758" s="4" t="s">
        <v>734</v>
      </c>
      <c r="D4758" s="4" t="s">
        <v>384</v>
      </c>
      <c r="E4758" s="4" t="s">
        <v>14</v>
      </c>
      <c r="F4758" s="4">
        <v>0</v>
      </c>
      <c r="G4758" s="4">
        <v>0</v>
      </c>
      <c r="H4758" s="4">
        <v>1</v>
      </c>
      <c r="I4758" s="23"/>
      <c r="P4758"/>
      <c r="Q4758"/>
      <c r="R4758"/>
      <c r="S4758"/>
      <c r="T4758"/>
      <c r="U4758"/>
      <c r="V4758"/>
      <c r="W4758"/>
      <c r="X4758"/>
    </row>
    <row r="4759" spans="1:24" ht="54" x14ac:dyDescent="0.25">
      <c r="A4759" s="4">
        <v>4239</v>
      </c>
      <c r="B4759" s="4" t="s">
        <v>1314</v>
      </c>
      <c r="C4759" s="4" t="s">
        <v>1315</v>
      </c>
      <c r="D4759" s="4" t="s">
        <v>9</v>
      </c>
      <c r="E4759" s="4" t="s">
        <v>14</v>
      </c>
      <c r="F4759" s="4">
        <v>0</v>
      </c>
      <c r="G4759" s="4">
        <v>0</v>
      </c>
      <c r="H4759" s="4">
        <v>1</v>
      </c>
      <c r="I4759" s="23"/>
      <c r="P4759"/>
      <c r="Q4759"/>
      <c r="R4759"/>
      <c r="S4759"/>
      <c r="T4759"/>
      <c r="U4759"/>
      <c r="V4759"/>
      <c r="W4759"/>
      <c r="X4759"/>
    </row>
    <row r="4760" spans="1:24" ht="54" x14ac:dyDescent="0.25">
      <c r="A4760" s="4">
        <v>4239</v>
      </c>
      <c r="B4760" s="4" t="s">
        <v>1316</v>
      </c>
      <c r="C4760" s="4" t="s">
        <v>1315</v>
      </c>
      <c r="D4760" s="4" t="s">
        <v>9</v>
      </c>
      <c r="E4760" s="4" t="s">
        <v>14</v>
      </c>
      <c r="F4760" s="4">
        <v>0</v>
      </c>
      <c r="G4760" s="4">
        <v>0</v>
      </c>
      <c r="H4760" s="4">
        <v>1</v>
      </c>
      <c r="I4760" s="23"/>
      <c r="P4760"/>
      <c r="Q4760"/>
      <c r="R4760"/>
      <c r="S4760"/>
      <c r="T4760"/>
      <c r="U4760"/>
      <c r="V4760"/>
      <c r="W4760"/>
      <c r="X4760"/>
    </row>
    <row r="4761" spans="1:24" ht="27" x14ac:dyDescent="0.25">
      <c r="A4761" s="4">
        <v>4861</v>
      </c>
      <c r="B4761" s="4" t="s">
        <v>1829</v>
      </c>
      <c r="C4761" s="4" t="s">
        <v>20</v>
      </c>
      <c r="D4761" s="4" t="s">
        <v>384</v>
      </c>
      <c r="E4761" s="4" t="s">
        <v>14</v>
      </c>
      <c r="F4761" s="4">
        <v>19607843</v>
      </c>
      <c r="G4761" s="4">
        <v>19607843</v>
      </c>
      <c r="H4761" s="4">
        <v>1</v>
      </c>
      <c r="I4761" s="23"/>
      <c r="P4761"/>
      <c r="Q4761"/>
      <c r="R4761"/>
      <c r="S4761"/>
      <c r="T4761"/>
      <c r="U4761"/>
      <c r="V4761"/>
      <c r="W4761"/>
      <c r="X4761"/>
    </row>
    <row r="4762" spans="1:24" ht="27" x14ac:dyDescent="0.25">
      <c r="A4762" s="4">
        <v>4861</v>
      </c>
      <c r="B4762" s="4" t="s">
        <v>1829</v>
      </c>
      <c r="C4762" s="4" t="s">
        <v>20</v>
      </c>
      <c r="D4762" s="4" t="s">
        <v>384</v>
      </c>
      <c r="E4762" s="4" t="s">
        <v>14</v>
      </c>
      <c r="F4762" s="4">
        <v>0</v>
      </c>
      <c r="G4762" s="4">
        <v>0</v>
      </c>
      <c r="H4762" s="4">
        <v>1</v>
      </c>
      <c r="I4762" s="23"/>
      <c r="P4762"/>
      <c r="Q4762"/>
      <c r="R4762"/>
      <c r="S4762"/>
      <c r="T4762"/>
      <c r="U4762"/>
      <c r="V4762"/>
      <c r="W4762"/>
      <c r="X4762"/>
    </row>
    <row r="4763" spans="1:24" ht="27" x14ac:dyDescent="0.25">
      <c r="A4763" s="4">
        <v>4861</v>
      </c>
      <c r="B4763" s="4" t="s">
        <v>732</v>
      </c>
      <c r="C4763" s="4" t="s">
        <v>20</v>
      </c>
      <c r="D4763" s="4" t="s">
        <v>15</v>
      </c>
      <c r="E4763" s="4" t="s">
        <v>14</v>
      </c>
      <c r="F4763" s="4">
        <v>0</v>
      </c>
      <c r="G4763" s="4">
        <v>0</v>
      </c>
      <c r="H4763" s="4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x14ac:dyDescent="0.25">
      <c r="A4764" s="4">
        <v>4861</v>
      </c>
      <c r="B4764" s="4" t="s">
        <v>733</v>
      </c>
      <c r="C4764" s="4" t="s">
        <v>734</v>
      </c>
      <c r="D4764" s="4" t="s">
        <v>15</v>
      </c>
      <c r="E4764" s="4" t="s">
        <v>14</v>
      </c>
      <c r="F4764" s="4">
        <v>0</v>
      </c>
      <c r="G4764" s="4">
        <v>0</v>
      </c>
      <c r="H4764" s="4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x14ac:dyDescent="0.25">
      <c r="A4765" s="4">
        <v>4861</v>
      </c>
      <c r="B4765" s="4" t="s">
        <v>1986</v>
      </c>
      <c r="C4765" s="4" t="s">
        <v>734</v>
      </c>
      <c r="D4765" s="4" t="s">
        <v>384</v>
      </c>
      <c r="E4765" s="4" t="s">
        <v>14</v>
      </c>
      <c r="F4765" s="4">
        <v>18500000</v>
      </c>
      <c r="G4765" s="4">
        <v>18500000</v>
      </c>
      <c r="H4765" s="4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ht="15" customHeight="1" x14ac:dyDescent="0.25">
      <c r="A4766" s="572" t="s">
        <v>12</v>
      </c>
      <c r="B4766" s="573"/>
      <c r="C4766" s="573"/>
      <c r="D4766" s="573"/>
      <c r="E4766" s="573"/>
      <c r="F4766" s="573"/>
      <c r="G4766" s="573"/>
      <c r="H4766" s="574"/>
      <c r="I4766" s="23"/>
      <c r="P4766"/>
      <c r="Q4766"/>
      <c r="R4766"/>
      <c r="S4766"/>
      <c r="T4766"/>
      <c r="U4766"/>
      <c r="V4766"/>
      <c r="W4766"/>
      <c r="X4766"/>
    </row>
    <row r="4767" spans="1:24" ht="27" x14ac:dyDescent="0.25">
      <c r="A4767" s="263">
        <v>4861</v>
      </c>
      <c r="B4767" s="263" t="s">
        <v>1830</v>
      </c>
      <c r="C4767" s="263" t="s">
        <v>457</v>
      </c>
      <c r="D4767" s="263" t="s">
        <v>1215</v>
      </c>
      <c r="E4767" s="263" t="s">
        <v>14</v>
      </c>
      <c r="F4767" s="263">
        <v>0</v>
      </c>
      <c r="G4767" s="263">
        <v>0</v>
      </c>
      <c r="H4767" s="263">
        <v>1</v>
      </c>
      <c r="I4767" s="23"/>
      <c r="P4767"/>
      <c r="Q4767"/>
      <c r="R4767"/>
      <c r="S4767"/>
      <c r="T4767"/>
      <c r="U4767"/>
      <c r="V4767"/>
      <c r="W4767"/>
      <c r="X4767"/>
    </row>
    <row r="4768" spans="1:24" ht="27" x14ac:dyDescent="0.25">
      <c r="A4768" s="271">
        <v>4861</v>
      </c>
      <c r="B4768" s="271" t="s">
        <v>1985</v>
      </c>
      <c r="C4768" s="271" t="s">
        <v>457</v>
      </c>
      <c r="D4768" s="271" t="s">
        <v>1215</v>
      </c>
      <c r="E4768" s="271" t="s">
        <v>14</v>
      </c>
      <c r="F4768" s="271">
        <v>392197</v>
      </c>
      <c r="G4768" s="271">
        <v>392197</v>
      </c>
      <c r="H4768" s="271">
        <v>1</v>
      </c>
      <c r="I4768" s="23"/>
      <c r="P4768"/>
      <c r="Q4768"/>
      <c r="R4768"/>
      <c r="S4768"/>
      <c r="T4768"/>
      <c r="U4768"/>
      <c r="V4768"/>
      <c r="W4768"/>
      <c r="X4768"/>
    </row>
    <row r="4769" spans="1:24" x14ac:dyDescent="0.25">
      <c r="A4769" s="263">
        <v>4861</v>
      </c>
      <c r="B4769" s="263" t="s">
        <v>1876</v>
      </c>
      <c r="C4769" s="263" t="s">
        <v>734</v>
      </c>
      <c r="D4769" s="263" t="s">
        <v>384</v>
      </c>
      <c r="E4769" s="263" t="s">
        <v>14</v>
      </c>
      <c r="F4769" s="330">
        <v>18500000</v>
      </c>
      <c r="G4769" s="330">
        <v>18500000</v>
      </c>
      <c r="H4769" s="263">
        <v>1</v>
      </c>
      <c r="I4769" s="23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263">
        <v>4861</v>
      </c>
      <c r="B4770" s="263" t="s">
        <v>1830</v>
      </c>
      <c r="C4770" s="263" t="s">
        <v>457</v>
      </c>
      <c r="D4770" s="263" t="s">
        <v>1215</v>
      </c>
      <c r="E4770" s="263" t="s">
        <v>14</v>
      </c>
      <c r="F4770" s="263">
        <v>0</v>
      </c>
      <c r="G4770" s="263">
        <v>0</v>
      </c>
      <c r="H4770" s="263">
        <v>1</v>
      </c>
      <c r="I4770" s="23"/>
      <c r="P4770"/>
      <c r="Q4770"/>
      <c r="R4770"/>
      <c r="S4770"/>
      <c r="T4770"/>
      <c r="U4770"/>
      <c r="V4770"/>
      <c r="W4770"/>
      <c r="X4770"/>
    </row>
    <row r="4771" spans="1:24" x14ac:dyDescent="0.25">
      <c r="A4771" s="255">
        <v>4861</v>
      </c>
      <c r="B4771" s="263" t="s">
        <v>1831</v>
      </c>
      <c r="C4771" s="263" t="s">
        <v>734</v>
      </c>
      <c r="D4771" s="263" t="s">
        <v>384</v>
      </c>
      <c r="E4771" s="263" t="s">
        <v>14</v>
      </c>
      <c r="F4771" s="263">
        <v>0</v>
      </c>
      <c r="G4771" s="263">
        <v>0</v>
      </c>
      <c r="H4771" s="263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15" customHeight="1" x14ac:dyDescent="0.25">
      <c r="A4772" s="536" t="s">
        <v>2433</v>
      </c>
      <c r="B4772" s="537"/>
      <c r="C4772" s="537"/>
      <c r="D4772" s="537"/>
      <c r="E4772" s="537"/>
      <c r="F4772" s="537"/>
      <c r="G4772" s="537"/>
      <c r="H4772" s="538"/>
      <c r="I4772" s="23"/>
      <c r="P4772"/>
      <c r="Q4772"/>
      <c r="R4772"/>
      <c r="S4772"/>
      <c r="T4772"/>
      <c r="U4772"/>
      <c r="V4772"/>
      <c r="W4772"/>
      <c r="X4772"/>
    </row>
    <row r="4773" spans="1:24" ht="15" customHeight="1" x14ac:dyDescent="0.25">
      <c r="A4773" s="572" t="s">
        <v>16</v>
      </c>
      <c r="B4773" s="573"/>
      <c r="C4773" s="573"/>
      <c r="D4773" s="573"/>
      <c r="E4773" s="573"/>
      <c r="F4773" s="573"/>
      <c r="G4773" s="573"/>
      <c r="H4773" s="574"/>
      <c r="I4773" s="23"/>
      <c r="P4773"/>
      <c r="Q4773"/>
      <c r="R4773"/>
      <c r="S4773"/>
      <c r="T4773"/>
      <c r="U4773"/>
      <c r="V4773"/>
      <c r="W4773"/>
      <c r="X4773"/>
    </row>
    <row r="4774" spans="1:24" ht="27" x14ac:dyDescent="0.25">
      <c r="A4774" s="4">
        <v>4251</v>
      </c>
      <c r="B4774" s="4" t="s">
        <v>2434</v>
      </c>
      <c r="C4774" s="4" t="s">
        <v>977</v>
      </c>
      <c r="D4774" s="4" t="s">
        <v>15</v>
      </c>
      <c r="E4774" s="4" t="s">
        <v>14</v>
      </c>
      <c r="F4774" s="4">
        <v>9798702</v>
      </c>
      <c r="G4774" s="4">
        <v>9798702</v>
      </c>
      <c r="H4774" s="4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ht="15" customHeight="1" x14ac:dyDescent="0.25">
      <c r="A4775" s="572" t="s">
        <v>12</v>
      </c>
      <c r="B4775" s="573"/>
      <c r="C4775" s="573"/>
      <c r="D4775" s="573"/>
      <c r="E4775" s="573"/>
      <c r="F4775" s="573"/>
      <c r="G4775" s="573"/>
      <c r="H4775" s="574"/>
      <c r="I4775" s="23"/>
      <c r="P4775"/>
      <c r="Q4775"/>
      <c r="R4775"/>
      <c r="S4775"/>
      <c r="T4775"/>
      <c r="U4775"/>
      <c r="V4775"/>
      <c r="W4775"/>
      <c r="X4775"/>
    </row>
    <row r="4776" spans="1:24" ht="27" x14ac:dyDescent="0.25">
      <c r="A4776" s="4">
        <v>4251</v>
      </c>
      <c r="B4776" s="4" t="s">
        <v>2435</v>
      </c>
      <c r="C4776" s="4" t="s">
        <v>457</v>
      </c>
      <c r="D4776" s="4" t="s">
        <v>15</v>
      </c>
      <c r="E4776" s="4" t="s">
        <v>14</v>
      </c>
      <c r="F4776" s="4">
        <v>195974</v>
      </c>
      <c r="G4776" s="4">
        <v>195974</v>
      </c>
      <c r="H4776" s="4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ht="15" customHeight="1" x14ac:dyDescent="0.25">
      <c r="A4777" s="536" t="s">
        <v>147</v>
      </c>
      <c r="B4777" s="537"/>
      <c r="C4777" s="537"/>
      <c r="D4777" s="537"/>
      <c r="E4777" s="537"/>
      <c r="F4777" s="537"/>
      <c r="G4777" s="537"/>
      <c r="H4777" s="538"/>
      <c r="I4777" s="23"/>
      <c r="P4777"/>
      <c r="Q4777"/>
      <c r="R4777"/>
      <c r="S4777"/>
      <c r="T4777"/>
      <c r="U4777"/>
      <c r="V4777"/>
      <c r="W4777"/>
      <c r="X4777"/>
    </row>
    <row r="4778" spans="1:24" ht="15" customHeight="1" x14ac:dyDescent="0.25">
      <c r="A4778" s="533" t="s">
        <v>16</v>
      </c>
      <c r="B4778" s="534"/>
      <c r="C4778" s="534"/>
      <c r="D4778" s="534"/>
      <c r="E4778" s="534"/>
      <c r="F4778" s="534"/>
      <c r="G4778" s="534"/>
      <c r="H4778" s="535"/>
      <c r="I4778" s="23"/>
      <c r="P4778"/>
      <c r="Q4778"/>
      <c r="R4778"/>
      <c r="S4778"/>
      <c r="T4778"/>
      <c r="U4778"/>
      <c r="V4778"/>
      <c r="W4778"/>
      <c r="X4778"/>
    </row>
    <row r="4779" spans="1:24" x14ac:dyDescent="0.25">
      <c r="A4779" s="427"/>
      <c r="B4779" s="428"/>
      <c r="C4779" s="428"/>
      <c r="D4779" s="428"/>
      <c r="E4779" s="428"/>
      <c r="F4779" s="428"/>
      <c r="G4779" s="428"/>
      <c r="H4779" s="428"/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352">
        <v>5113</v>
      </c>
      <c r="B4780" s="352" t="s">
        <v>3170</v>
      </c>
      <c r="C4780" s="352" t="s">
        <v>977</v>
      </c>
      <c r="D4780" s="352" t="s">
        <v>15</v>
      </c>
      <c r="E4780" s="352" t="s">
        <v>14</v>
      </c>
      <c r="F4780" s="352">
        <v>0</v>
      </c>
      <c r="G4780" s="352">
        <v>0</v>
      </c>
      <c r="H4780" s="352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27" x14ac:dyDescent="0.25">
      <c r="A4781" s="352">
        <v>4251</v>
      </c>
      <c r="B4781" s="352" t="s">
        <v>1839</v>
      </c>
      <c r="C4781" s="352" t="s">
        <v>731</v>
      </c>
      <c r="D4781" s="352" t="s">
        <v>15</v>
      </c>
      <c r="E4781" s="352" t="s">
        <v>14</v>
      </c>
      <c r="F4781" s="352">
        <v>0</v>
      </c>
      <c r="G4781" s="352">
        <v>0</v>
      </c>
      <c r="H4781" s="352">
        <v>1</v>
      </c>
      <c r="I4781" s="23"/>
      <c r="P4781"/>
      <c r="Q4781"/>
      <c r="R4781"/>
      <c r="S4781"/>
      <c r="T4781"/>
      <c r="U4781"/>
      <c r="V4781"/>
      <c r="W4781"/>
      <c r="X4781"/>
    </row>
    <row r="4782" spans="1:24" ht="27" x14ac:dyDescent="0.25">
      <c r="A4782" s="352">
        <v>4251</v>
      </c>
      <c r="B4782" s="352" t="s">
        <v>730</v>
      </c>
      <c r="C4782" s="352" t="s">
        <v>731</v>
      </c>
      <c r="D4782" s="352" t="s">
        <v>15</v>
      </c>
      <c r="E4782" s="352" t="s">
        <v>14</v>
      </c>
      <c r="F4782" s="352">
        <v>0</v>
      </c>
      <c r="G4782" s="352">
        <v>0</v>
      </c>
      <c r="H4782" s="352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s="442" customFormat="1" ht="27" x14ac:dyDescent="0.25">
      <c r="A4783" s="470">
        <v>4251</v>
      </c>
      <c r="B4783" s="470" t="s">
        <v>5089</v>
      </c>
      <c r="C4783" s="470" t="s">
        <v>731</v>
      </c>
      <c r="D4783" s="470" t="s">
        <v>384</v>
      </c>
      <c r="E4783" s="470" t="s">
        <v>14</v>
      </c>
      <c r="F4783" s="470">
        <v>4896834</v>
      </c>
      <c r="G4783" s="470">
        <v>4896834</v>
      </c>
      <c r="H4783" s="470">
        <v>1</v>
      </c>
      <c r="I4783" s="445"/>
    </row>
    <row r="4784" spans="1:24" ht="15" customHeight="1" x14ac:dyDescent="0.25">
      <c r="A4784" s="533" t="s">
        <v>12</v>
      </c>
      <c r="B4784" s="534"/>
      <c r="C4784" s="534"/>
      <c r="D4784" s="534"/>
      <c r="E4784" s="534"/>
      <c r="F4784" s="534"/>
      <c r="G4784" s="534"/>
      <c r="H4784" s="535"/>
      <c r="I4784" s="23"/>
      <c r="P4784"/>
      <c r="Q4784"/>
      <c r="R4784"/>
      <c r="S4784"/>
      <c r="T4784"/>
      <c r="U4784"/>
      <c r="V4784"/>
      <c r="W4784"/>
      <c r="X4784"/>
    </row>
    <row r="4785" spans="1:24" ht="27" x14ac:dyDescent="0.25">
      <c r="A4785" s="352">
        <v>5113</v>
      </c>
      <c r="B4785" s="352" t="s">
        <v>3168</v>
      </c>
      <c r="C4785" s="352" t="s">
        <v>457</v>
      </c>
      <c r="D4785" s="352" t="s">
        <v>15</v>
      </c>
      <c r="E4785" s="352" t="s">
        <v>14</v>
      </c>
      <c r="F4785" s="352">
        <v>0</v>
      </c>
      <c r="G4785" s="352">
        <v>0</v>
      </c>
      <c r="H4785" s="352">
        <v>1</v>
      </c>
      <c r="I4785" s="23"/>
      <c r="P4785"/>
      <c r="Q4785"/>
      <c r="R4785"/>
      <c r="S4785"/>
      <c r="T4785"/>
      <c r="U4785"/>
      <c r="V4785"/>
      <c r="W4785"/>
      <c r="X4785"/>
    </row>
    <row r="4786" spans="1:24" ht="27" x14ac:dyDescent="0.25">
      <c r="A4786" s="352">
        <v>5113</v>
      </c>
      <c r="B4786" s="352" t="s">
        <v>3169</v>
      </c>
      <c r="C4786" s="352" t="s">
        <v>1096</v>
      </c>
      <c r="D4786" s="352" t="s">
        <v>13</v>
      </c>
      <c r="E4786" s="352" t="s">
        <v>14</v>
      </c>
      <c r="F4786" s="352">
        <v>0</v>
      </c>
      <c r="G4786" s="352">
        <v>0</v>
      </c>
      <c r="H4786" s="352">
        <v>1</v>
      </c>
      <c r="I4786" s="23"/>
      <c r="P4786"/>
      <c r="Q4786"/>
      <c r="R4786"/>
      <c r="S4786"/>
      <c r="T4786"/>
      <c r="U4786"/>
      <c r="V4786"/>
      <c r="W4786"/>
      <c r="X4786"/>
    </row>
    <row r="4787" spans="1:24" ht="27" x14ac:dyDescent="0.25">
      <c r="A4787" s="352">
        <v>4251</v>
      </c>
      <c r="B4787" s="352" t="s">
        <v>1840</v>
      </c>
      <c r="C4787" s="352" t="s">
        <v>457</v>
      </c>
      <c r="D4787" s="352" t="s">
        <v>15</v>
      </c>
      <c r="E4787" s="352" t="s">
        <v>14</v>
      </c>
      <c r="F4787" s="352">
        <v>0</v>
      </c>
      <c r="G4787" s="352">
        <v>0</v>
      </c>
      <c r="H4787" s="352">
        <v>1</v>
      </c>
      <c r="I4787" s="23"/>
      <c r="P4787"/>
      <c r="Q4787"/>
      <c r="R4787"/>
      <c r="S4787"/>
      <c r="T4787"/>
      <c r="U4787"/>
      <c r="V4787"/>
      <c r="W4787"/>
      <c r="X4787"/>
    </row>
    <row r="4788" spans="1:24" s="442" customFormat="1" ht="27" x14ac:dyDescent="0.25">
      <c r="A4788" s="470">
        <v>4251</v>
      </c>
      <c r="B4788" s="470" t="s">
        <v>5090</v>
      </c>
      <c r="C4788" s="470" t="s">
        <v>457</v>
      </c>
      <c r="D4788" s="470" t="s">
        <v>384</v>
      </c>
      <c r="E4788" s="470" t="s">
        <v>14</v>
      </c>
      <c r="F4788" s="470">
        <v>97936</v>
      </c>
      <c r="G4788" s="470">
        <v>97936</v>
      </c>
      <c r="H4788" s="470">
        <v>1</v>
      </c>
      <c r="I4788" s="445"/>
    </row>
    <row r="4789" spans="1:24" s="442" customFormat="1" ht="27" x14ac:dyDescent="0.25">
      <c r="A4789" s="496">
        <v>4251</v>
      </c>
      <c r="B4789" s="496" t="s">
        <v>5437</v>
      </c>
      <c r="C4789" s="496" t="s">
        <v>457</v>
      </c>
      <c r="D4789" s="496" t="s">
        <v>1215</v>
      </c>
      <c r="E4789" s="496" t="s">
        <v>14</v>
      </c>
      <c r="F4789" s="496">
        <v>97936</v>
      </c>
      <c r="G4789" s="496">
        <v>97936</v>
      </c>
      <c r="H4789" s="496">
        <v>1</v>
      </c>
      <c r="I4789" s="445"/>
    </row>
    <row r="4790" spans="1:24" ht="15" customHeight="1" x14ac:dyDescent="0.25">
      <c r="A4790" s="566" t="s">
        <v>185</v>
      </c>
      <c r="B4790" s="567"/>
      <c r="C4790" s="567"/>
      <c r="D4790" s="567"/>
      <c r="E4790" s="567"/>
      <c r="F4790" s="567"/>
      <c r="G4790" s="567"/>
      <c r="H4790" s="568"/>
      <c r="I4790" s="23"/>
      <c r="P4790"/>
      <c r="Q4790"/>
      <c r="R4790"/>
      <c r="S4790"/>
      <c r="T4790"/>
      <c r="U4790"/>
      <c r="V4790"/>
      <c r="W4790"/>
      <c r="X4790"/>
    </row>
    <row r="4791" spans="1:24" ht="15" customHeight="1" x14ac:dyDescent="0.25">
      <c r="A4791" s="533" t="s">
        <v>16</v>
      </c>
      <c r="B4791" s="534"/>
      <c r="C4791" s="534"/>
      <c r="D4791" s="534"/>
      <c r="E4791" s="534"/>
      <c r="F4791" s="534"/>
      <c r="G4791" s="534"/>
      <c r="H4791" s="535"/>
      <c r="I4791" s="23"/>
      <c r="P4791"/>
      <c r="Q4791"/>
      <c r="R4791"/>
      <c r="S4791"/>
      <c r="T4791"/>
      <c r="U4791"/>
      <c r="V4791"/>
      <c r="W4791"/>
      <c r="X4791"/>
    </row>
    <row r="4792" spans="1:24" ht="40.5" x14ac:dyDescent="0.25">
      <c r="A4792" s="4">
        <v>4251</v>
      </c>
      <c r="B4792" s="4" t="s">
        <v>1841</v>
      </c>
      <c r="C4792" s="4" t="s">
        <v>425</v>
      </c>
      <c r="D4792" s="4" t="s">
        <v>15</v>
      </c>
      <c r="E4792" s="4" t="s">
        <v>14</v>
      </c>
      <c r="F4792" s="4">
        <v>0</v>
      </c>
      <c r="G4792" s="4">
        <v>0</v>
      </c>
      <c r="H4792" s="4">
        <v>1</v>
      </c>
      <c r="I4792" s="23"/>
      <c r="P4792"/>
      <c r="Q4792"/>
      <c r="R4792"/>
      <c r="S4792"/>
      <c r="T4792"/>
      <c r="U4792"/>
      <c r="V4792"/>
      <c r="W4792"/>
      <c r="X4792"/>
    </row>
    <row r="4793" spans="1:24" ht="15" customHeight="1" x14ac:dyDescent="0.25">
      <c r="A4793" s="533" t="s">
        <v>12</v>
      </c>
      <c r="B4793" s="534"/>
      <c r="C4793" s="534"/>
      <c r="D4793" s="534"/>
      <c r="E4793" s="534"/>
      <c r="F4793" s="534"/>
      <c r="G4793" s="534"/>
      <c r="H4793" s="535"/>
      <c r="I4793" s="23"/>
      <c r="P4793"/>
      <c r="Q4793"/>
      <c r="R4793"/>
      <c r="S4793"/>
      <c r="T4793"/>
      <c r="U4793"/>
      <c r="V4793"/>
      <c r="W4793"/>
      <c r="X4793"/>
    </row>
    <row r="4794" spans="1:24" ht="27" x14ac:dyDescent="0.25">
      <c r="A4794" s="255">
        <v>4251</v>
      </c>
      <c r="B4794" s="255" t="s">
        <v>1842</v>
      </c>
      <c r="C4794" s="255" t="s">
        <v>457</v>
      </c>
      <c r="D4794" s="255" t="s">
        <v>15</v>
      </c>
      <c r="E4794" s="255" t="s">
        <v>14</v>
      </c>
      <c r="F4794" s="255">
        <v>0</v>
      </c>
      <c r="G4794" s="255">
        <v>0</v>
      </c>
      <c r="H4794" s="255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ht="15" customHeight="1" x14ac:dyDescent="0.25">
      <c r="A4795" s="566" t="s">
        <v>157</v>
      </c>
      <c r="B4795" s="567"/>
      <c r="C4795" s="567"/>
      <c r="D4795" s="567"/>
      <c r="E4795" s="567"/>
      <c r="F4795" s="567"/>
      <c r="G4795" s="567"/>
      <c r="H4795" s="568"/>
      <c r="I4795" s="23"/>
      <c r="P4795"/>
      <c r="Q4795"/>
      <c r="R4795"/>
      <c r="S4795"/>
      <c r="T4795"/>
      <c r="U4795"/>
      <c r="V4795"/>
      <c r="W4795"/>
      <c r="X4795"/>
    </row>
    <row r="4796" spans="1:24" x14ac:dyDescent="0.25">
      <c r="A4796" s="533"/>
      <c r="B4796" s="534"/>
      <c r="C4796" s="534"/>
      <c r="D4796" s="534"/>
      <c r="E4796" s="534"/>
      <c r="F4796" s="534"/>
      <c r="G4796" s="534"/>
      <c r="H4796" s="535"/>
      <c r="I4796" s="23"/>
      <c r="P4796"/>
      <c r="Q4796"/>
      <c r="R4796"/>
      <c r="S4796"/>
      <c r="T4796"/>
      <c r="U4796"/>
      <c r="V4796"/>
      <c r="W4796"/>
      <c r="X4796"/>
    </row>
    <row r="4797" spans="1:24" x14ac:dyDescent="0.25">
      <c r="A4797" s="4"/>
      <c r="B4797" s="4"/>
      <c r="C4797" s="4"/>
      <c r="D4797" s="4"/>
      <c r="E4797" s="4"/>
      <c r="F4797" s="4"/>
      <c r="G4797" s="4"/>
      <c r="H4797" s="4"/>
      <c r="I4797" s="23"/>
      <c r="P4797"/>
      <c r="Q4797"/>
      <c r="R4797"/>
      <c r="S4797"/>
      <c r="T4797"/>
      <c r="U4797"/>
      <c r="V4797"/>
      <c r="W4797"/>
      <c r="X4797"/>
    </row>
    <row r="4798" spans="1:24" ht="15" customHeight="1" x14ac:dyDescent="0.25">
      <c r="A4798" s="566" t="s">
        <v>134</v>
      </c>
      <c r="B4798" s="567"/>
      <c r="C4798" s="567"/>
      <c r="D4798" s="567"/>
      <c r="E4798" s="567"/>
      <c r="F4798" s="567"/>
      <c r="G4798" s="567"/>
      <c r="H4798" s="568"/>
      <c r="I4798" s="23"/>
      <c r="P4798"/>
      <c r="Q4798"/>
      <c r="R4798"/>
      <c r="S4798"/>
      <c r="T4798"/>
      <c r="U4798"/>
      <c r="V4798"/>
      <c r="W4798"/>
      <c r="X4798"/>
    </row>
    <row r="4799" spans="1:24" ht="15" customHeight="1" x14ac:dyDescent="0.25">
      <c r="A4799" s="533" t="s">
        <v>16</v>
      </c>
      <c r="B4799" s="534"/>
      <c r="C4799" s="534"/>
      <c r="D4799" s="534"/>
      <c r="E4799" s="534"/>
      <c r="F4799" s="534"/>
      <c r="G4799" s="534"/>
      <c r="H4799" s="535"/>
      <c r="I4799" s="23"/>
      <c r="P4799"/>
      <c r="Q4799"/>
      <c r="R4799"/>
      <c r="S4799"/>
      <c r="T4799"/>
      <c r="U4799"/>
      <c r="V4799"/>
      <c r="W4799"/>
      <c r="X4799"/>
    </row>
    <row r="4800" spans="1:24" ht="23.25" customHeight="1" x14ac:dyDescent="0.25">
      <c r="A4800" s="254">
        <v>4251</v>
      </c>
      <c r="B4800" s="311" t="s">
        <v>2436</v>
      </c>
      <c r="C4800" s="311" t="s">
        <v>473</v>
      </c>
      <c r="D4800" s="311" t="s">
        <v>15</v>
      </c>
      <c r="E4800" s="311" t="s">
        <v>14</v>
      </c>
      <c r="F4800" s="311">
        <v>50979.942000000003</v>
      </c>
      <c r="G4800" s="311">
        <v>50979.942000000003</v>
      </c>
      <c r="H4800" s="254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ht="23.25" customHeight="1" x14ac:dyDescent="0.25">
      <c r="A4801" s="533" t="s">
        <v>12</v>
      </c>
      <c r="B4801" s="534"/>
      <c r="C4801" s="534"/>
      <c r="D4801" s="534"/>
      <c r="E4801" s="534"/>
      <c r="F4801" s="534"/>
      <c r="G4801" s="534"/>
      <c r="H4801" s="535"/>
      <c r="I4801" s="23"/>
      <c r="P4801"/>
      <c r="Q4801"/>
      <c r="R4801"/>
      <c r="S4801"/>
      <c r="T4801"/>
      <c r="U4801"/>
      <c r="V4801"/>
      <c r="W4801"/>
      <c r="X4801"/>
    </row>
    <row r="4802" spans="1:24" ht="23.25" customHeight="1" x14ac:dyDescent="0.25">
      <c r="A4802" s="255">
        <v>4251</v>
      </c>
      <c r="B4802" s="311" t="s">
        <v>2437</v>
      </c>
      <c r="C4802" s="311" t="s">
        <v>457</v>
      </c>
      <c r="D4802" s="311" t="s">
        <v>15</v>
      </c>
      <c r="E4802" s="311" t="s">
        <v>14</v>
      </c>
      <c r="F4802" s="311">
        <v>1019.599</v>
      </c>
      <c r="G4802" s="311">
        <v>1019.599</v>
      </c>
      <c r="H4802" s="255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ht="15" customHeight="1" x14ac:dyDescent="0.25">
      <c r="A4803" s="536" t="s">
        <v>90</v>
      </c>
      <c r="B4803" s="537"/>
      <c r="C4803" s="537"/>
      <c r="D4803" s="537"/>
      <c r="E4803" s="537"/>
      <c r="F4803" s="537"/>
      <c r="G4803" s="537"/>
      <c r="H4803" s="538"/>
      <c r="I4803" s="23"/>
      <c r="P4803"/>
      <c r="Q4803"/>
      <c r="R4803"/>
      <c r="S4803"/>
      <c r="T4803"/>
      <c r="U4803"/>
      <c r="V4803"/>
      <c r="W4803"/>
      <c r="X4803"/>
    </row>
    <row r="4804" spans="1:24" ht="15" customHeight="1" x14ac:dyDescent="0.25">
      <c r="A4804" s="533" t="s">
        <v>16</v>
      </c>
      <c r="B4804" s="534"/>
      <c r="C4804" s="534"/>
      <c r="D4804" s="534"/>
      <c r="E4804" s="534"/>
      <c r="F4804" s="534"/>
      <c r="G4804" s="534"/>
      <c r="H4804" s="535"/>
      <c r="I4804" s="23"/>
      <c r="P4804"/>
      <c r="Q4804"/>
      <c r="R4804"/>
      <c r="S4804"/>
      <c r="T4804"/>
      <c r="U4804"/>
      <c r="V4804"/>
      <c r="W4804"/>
      <c r="X4804"/>
    </row>
    <row r="4805" spans="1:24" ht="27" x14ac:dyDescent="0.25">
      <c r="A4805" s="254">
        <v>4251</v>
      </c>
      <c r="B4805" s="254" t="s">
        <v>1837</v>
      </c>
      <c r="C4805" s="254" t="s">
        <v>471</v>
      </c>
      <c r="D4805" s="254" t="s">
        <v>15</v>
      </c>
      <c r="E4805" s="254" t="s">
        <v>14</v>
      </c>
      <c r="F4805" s="254">
        <v>0</v>
      </c>
      <c r="G4805" s="254">
        <v>0</v>
      </c>
      <c r="H4805" s="254">
        <v>1</v>
      </c>
      <c r="I4805" s="23"/>
      <c r="P4805"/>
      <c r="Q4805"/>
      <c r="R4805"/>
      <c r="S4805"/>
      <c r="T4805"/>
      <c r="U4805"/>
      <c r="V4805"/>
      <c r="W4805"/>
      <c r="X4805"/>
    </row>
    <row r="4806" spans="1:24" x14ac:dyDescent="0.25">
      <c r="A4806" s="254">
        <v>4269</v>
      </c>
      <c r="B4806" s="389" t="s">
        <v>1832</v>
      </c>
      <c r="C4806" s="389" t="s">
        <v>1573</v>
      </c>
      <c r="D4806" s="389" t="s">
        <v>251</v>
      </c>
      <c r="E4806" s="389" t="s">
        <v>857</v>
      </c>
      <c r="F4806" s="389">
        <v>2561.5700000000002</v>
      </c>
      <c r="G4806" s="389">
        <f>+F4806*H4806</f>
        <v>14826367.16</v>
      </c>
      <c r="H4806" s="389">
        <v>5788</v>
      </c>
      <c r="I4806" s="23"/>
      <c r="P4806"/>
      <c r="Q4806"/>
      <c r="R4806"/>
      <c r="S4806"/>
      <c r="T4806"/>
      <c r="U4806"/>
      <c r="V4806"/>
      <c r="W4806"/>
      <c r="X4806"/>
    </row>
    <row r="4807" spans="1:24" x14ac:dyDescent="0.25">
      <c r="A4807" s="389">
        <v>4269</v>
      </c>
      <c r="B4807" s="389" t="s">
        <v>1572</v>
      </c>
      <c r="C4807" s="389" t="s">
        <v>1573</v>
      </c>
      <c r="D4807" s="389" t="s">
        <v>251</v>
      </c>
      <c r="E4807" s="389" t="s">
        <v>857</v>
      </c>
      <c r="F4807" s="389">
        <v>0</v>
      </c>
      <c r="G4807" s="389">
        <v>0</v>
      </c>
      <c r="H4807" s="389">
        <v>5788</v>
      </c>
      <c r="I4807" s="23"/>
      <c r="P4807"/>
      <c r="Q4807"/>
      <c r="R4807"/>
      <c r="S4807"/>
      <c r="T4807"/>
      <c r="U4807"/>
      <c r="V4807"/>
      <c r="W4807"/>
      <c r="X4807"/>
    </row>
    <row r="4808" spans="1:24" ht="27" x14ac:dyDescent="0.25">
      <c r="A4808" s="389">
        <v>4251</v>
      </c>
      <c r="B4808" s="389" t="s">
        <v>729</v>
      </c>
      <c r="C4808" s="389" t="s">
        <v>471</v>
      </c>
      <c r="D4808" s="389" t="s">
        <v>15</v>
      </c>
      <c r="E4808" s="389" t="s">
        <v>14</v>
      </c>
      <c r="F4808" s="389">
        <v>0</v>
      </c>
      <c r="G4808" s="389">
        <v>0</v>
      </c>
      <c r="H4808" s="389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ht="15" customHeight="1" x14ac:dyDescent="0.25">
      <c r="A4809" s="533" t="s">
        <v>12</v>
      </c>
      <c r="B4809" s="534"/>
      <c r="C4809" s="534"/>
      <c r="D4809" s="534"/>
      <c r="E4809" s="534"/>
      <c r="F4809" s="534"/>
      <c r="G4809" s="534"/>
      <c r="H4809" s="535"/>
      <c r="I4809" s="23"/>
      <c r="P4809"/>
      <c r="Q4809"/>
      <c r="R4809"/>
      <c r="S4809"/>
      <c r="T4809"/>
      <c r="U4809"/>
      <c r="V4809"/>
      <c r="W4809"/>
      <c r="X4809"/>
    </row>
    <row r="4810" spans="1:24" ht="27" x14ac:dyDescent="0.25">
      <c r="A4810" s="255">
        <v>4251</v>
      </c>
      <c r="B4810" s="255" t="s">
        <v>1838</v>
      </c>
      <c r="C4810" s="255" t="s">
        <v>457</v>
      </c>
      <c r="D4810" s="255" t="s">
        <v>15</v>
      </c>
      <c r="E4810" s="255" t="s">
        <v>14</v>
      </c>
      <c r="F4810" s="255">
        <v>0</v>
      </c>
      <c r="G4810" s="255">
        <v>0</v>
      </c>
      <c r="H4810" s="255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ht="15" customHeight="1" x14ac:dyDescent="0.25">
      <c r="A4811" s="536" t="s">
        <v>91</v>
      </c>
      <c r="B4811" s="537"/>
      <c r="C4811" s="537"/>
      <c r="D4811" s="537"/>
      <c r="E4811" s="537"/>
      <c r="F4811" s="537"/>
      <c r="G4811" s="537"/>
      <c r="H4811" s="538"/>
      <c r="I4811" s="23"/>
      <c r="P4811"/>
      <c r="Q4811"/>
      <c r="R4811"/>
      <c r="S4811"/>
      <c r="T4811"/>
      <c r="U4811"/>
      <c r="V4811"/>
      <c r="W4811"/>
      <c r="X4811"/>
    </row>
    <row r="4812" spans="1:24" x14ac:dyDescent="0.25">
      <c r="A4812" s="533" t="s">
        <v>8</v>
      </c>
      <c r="B4812" s="534"/>
      <c r="C4812" s="534"/>
      <c r="D4812" s="534"/>
      <c r="E4812" s="534"/>
      <c r="F4812" s="534"/>
      <c r="G4812" s="534"/>
      <c r="H4812" s="535"/>
      <c r="I4812" s="23"/>
      <c r="P4812"/>
      <c r="Q4812"/>
      <c r="R4812"/>
      <c r="S4812"/>
      <c r="T4812"/>
      <c r="U4812"/>
      <c r="V4812"/>
      <c r="W4812"/>
      <c r="X4812"/>
    </row>
    <row r="4813" spans="1:24" x14ac:dyDescent="0.25">
      <c r="A4813" s="13"/>
      <c r="B4813" s="13"/>
      <c r="C4813" s="13"/>
      <c r="D4813" s="13"/>
      <c r="E4813" s="13"/>
      <c r="F4813" s="13"/>
      <c r="G4813" s="13"/>
      <c r="H4813" s="13"/>
      <c r="I4813" s="23"/>
      <c r="P4813"/>
      <c r="Q4813"/>
      <c r="R4813"/>
      <c r="S4813"/>
      <c r="T4813"/>
      <c r="U4813"/>
      <c r="V4813"/>
      <c r="W4813"/>
      <c r="X4813"/>
    </row>
    <row r="4814" spans="1:24" ht="15" customHeight="1" x14ac:dyDescent="0.25">
      <c r="A4814" s="536" t="s">
        <v>726</v>
      </c>
      <c r="B4814" s="537"/>
      <c r="C4814" s="537"/>
      <c r="D4814" s="537"/>
      <c r="E4814" s="537"/>
      <c r="F4814" s="537"/>
      <c r="G4814" s="537"/>
      <c r="H4814" s="538"/>
      <c r="I4814" s="23"/>
      <c r="P4814"/>
      <c r="Q4814"/>
      <c r="R4814"/>
      <c r="S4814"/>
      <c r="T4814"/>
      <c r="U4814"/>
      <c r="V4814"/>
      <c r="W4814"/>
      <c r="X4814"/>
    </row>
    <row r="4815" spans="1:24" ht="15" customHeight="1" x14ac:dyDescent="0.25">
      <c r="A4815" s="533" t="s">
        <v>16</v>
      </c>
      <c r="B4815" s="534"/>
      <c r="C4815" s="534"/>
      <c r="D4815" s="534"/>
      <c r="E4815" s="534"/>
      <c r="F4815" s="534"/>
      <c r="G4815" s="534"/>
      <c r="H4815" s="535"/>
      <c r="I4815" s="23"/>
      <c r="P4815"/>
      <c r="Q4815"/>
      <c r="R4815"/>
      <c r="S4815"/>
      <c r="T4815"/>
      <c r="U4815"/>
      <c r="V4815"/>
      <c r="W4815"/>
      <c r="X4815"/>
    </row>
    <row r="4816" spans="1:24" ht="40.5" x14ac:dyDescent="0.25">
      <c r="A4816" s="256">
        <v>4251</v>
      </c>
      <c r="B4816" s="256" t="s">
        <v>1833</v>
      </c>
      <c r="C4816" s="256" t="s">
        <v>24</v>
      </c>
      <c r="D4816" s="256" t="s">
        <v>15</v>
      </c>
      <c r="E4816" s="256" t="s">
        <v>14</v>
      </c>
      <c r="F4816" s="256">
        <v>0</v>
      </c>
      <c r="G4816" s="256">
        <v>0</v>
      </c>
      <c r="H4816" s="256">
        <v>1</v>
      </c>
      <c r="I4816" s="23"/>
      <c r="P4816"/>
      <c r="Q4816"/>
      <c r="R4816"/>
      <c r="S4816"/>
      <c r="T4816"/>
      <c r="U4816"/>
      <c r="V4816"/>
      <c r="W4816"/>
      <c r="X4816"/>
    </row>
    <row r="4817" spans="1:24" ht="40.5" x14ac:dyDescent="0.25">
      <c r="A4817" s="198">
        <v>4251</v>
      </c>
      <c r="B4817" s="256" t="s">
        <v>727</v>
      </c>
      <c r="C4817" s="256" t="s">
        <v>24</v>
      </c>
      <c r="D4817" s="256" t="s">
        <v>15</v>
      </c>
      <c r="E4817" s="256" t="s">
        <v>14</v>
      </c>
      <c r="F4817" s="256">
        <v>0</v>
      </c>
      <c r="G4817" s="256">
        <v>0</v>
      </c>
      <c r="H4817" s="256">
        <v>1</v>
      </c>
      <c r="I4817" s="23"/>
      <c r="P4817"/>
      <c r="Q4817"/>
      <c r="R4817"/>
      <c r="S4817"/>
      <c r="T4817"/>
      <c r="U4817"/>
      <c r="V4817"/>
      <c r="W4817"/>
      <c r="X4817"/>
    </row>
    <row r="4818" spans="1:24" ht="15" customHeight="1" x14ac:dyDescent="0.25">
      <c r="A4818" s="533" t="s">
        <v>12</v>
      </c>
      <c r="B4818" s="534"/>
      <c r="C4818" s="534"/>
      <c r="D4818" s="534"/>
      <c r="E4818" s="534"/>
      <c r="F4818" s="534"/>
      <c r="G4818" s="534"/>
      <c r="H4818" s="535"/>
      <c r="I4818" s="23"/>
      <c r="P4818"/>
      <c r="Q4818"/>
      <c r="R4818"/>
      <c r="S4818"/>
      <c r="T4818"/>
      <c r="U4818"/>
      <c r="V4818"/>
      <c r="W4818"/>
      <c r="X4818"/>
    </row>
    <row r="4819" spans="1:24" ht="27" x14ac:dyDescent="0.25">
      <c r="A4819" s="254">
        <v>4251</v>
      </c>
      <c r="B4819" s="254" t="s">
        <v>1834</v>
      </c>
      <c r="C4819" s="254" t="s">
        <v>457</v>
      </c>
      <c r="D4819" s="254" t="s">
        <v>15</v>
      </c>
      <c r="E4819" s="254" t="s">
        <v>14</v>
      </c>
      <c r="F4819" s="254">
        <v>0</v>
      </c>
      <c r="G4819" s="254">
        <v>0</v>
      </c>
      <c r="H4819" s="254">
        <v>1</v>
      </c>
      <c r="I4819" s="23"/>
      <c r="P4819"/>
      <c r="Q4819"/>
      <c r="R4819"/>
      <c r="S4819"/>
      <c r="T4819"/>
      <c r="U4819"/>
      <c r="V4819"/>
      <c r="W4819"/>
      <c r="X4819"/>
    </row>
    <row r="4820" spans="1:24" ht="15" customHeight="1" x14ac:dyDescent="0.25">
      <c r="A4820" s="536" t="s">
        <v>2438</v>
      </c>
      <c r="B4820" s="537"/>
      <c r="C4820" s="537"/>
      <c r="D4820" s="537"/>
      <c r="E4820" s="537"/>
      <c r="F4820" s="537"/>
      <c r="G4820" s="537"/>
      <c r="H4820" s="538"/>
      <c r="I4820" s="23"/>
      <c r="P4820"/>
      <c r="Q4820"/>
      <c r="R4820"/>
      <c r="S4820"/>
      <c r="T4820"/>
      <c r="U4820"/>
      <c r="V4820"/>
      <c r="W4820"/>
      <c r="X4820"/>
    </row>
    <row r="4821" spans="1:24" ht="15" customHeight="1" x14ac:dyDescent="0.25">
      <c r="A4821" s="533" t="s">
        <v>16</v>
      </c>
      <c r="B4821" s="534"/>
      <c r="C4821" s="534"/>
      <c r="D4821" s="534"/>
      <c r="E4821" s="534"/>
      <c r="F4821" s="534"/>
      <c r="G4821" s="534"/>
      <c r="H4821" s="535"/>
      <c r="I4821" s="23"/>
      <c r="P4821"/>
      <c r="Q4821"/>
      <c r="R4821"/>
      <c r="S4821"/>
      <c r="T4821"/>
      <c r="U4821"/>
      <c r="V4821"/>
      <c r="W4821"/>
      <c r="X4821"/>
    </row>
    <row r="4822" spans="1:24" ht="40.5" x14ac:dyDescent="0.25">
      <c r="A4822" s="311" t="s">
        <v>1981</v>
      </c>
      <c r="B4822" s="311" t="s">
        <v>2439</v>
      </c>
      <c r="C4822" s="311" t="s">
        <v>24</v>
      </c>
      <c r="D4822" s="311" t="s">
        <v>15</v>
      </c>
      <c r="E4822" s="311" t="s">
        <v>14</v>
      </c>
      <c r="F4822" s="311">
        <v>6682750</v>
      </c>
      <c r="G4822" s="311">
        <v>6682.75</v>
      </c>
      <c r="H4822" s="311">
        <v>1</v>
      </c>
      <c r="I4822" s="23"/>
      <c r="P4822"/>
      <c r="Q4822"/>
      <c r="R4822"/>
      <c r="S4822"/>
      <c r="T4822"/>
      <c r="U4822"/>
      <c r="V4822"/>
      <c r="W4822"/>
      <c r="X4822"/>
    </row>
    <row r="4823" spans="1:24" ht="27" x14ac:dyDescent="0.25">
      <c r="A4823" s="311" t="s">
        <v>2401</v>
      </c>
      <c r="B4823" s="311" t="s">
        <v>2440</v>
      </c>
      <c r="C4823" s="311" t="s">
        <v>2441</v>
      </c>
      <c r="D4823" s="311" t="s">
        <v>15</v>
      </c>
      <c r="E4823" s="311" t="s">
        <v>14</v>
      </c>
      <c r="F4823" s="311">
        <v>19416288</v>
      </c>
      <c r="G4823" s="311">
        <v>19416.288</v>
      </c>
      <c r="H4823" s="311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ht="15" customHeight="1" x14ac:dyDescent="0.25">
      <c r="A4824" s="533" t="s">
        <v>12</v>
      </c>
      <c r="B4824" s="534"/>
      <c r="C4824" s="534"/>
      <c r="D4824" s="534"/>
      <c r="E4824" s="534"/>
      <c r="F4824" s="534"/>
      <c r="G4824" s="534"/>
      <c r="H4824" s="535"/>
      <c r="I4824" s="23"/>
      <c r="P4824"/>
      <c r="Q4824"/>
      <c r="R4824"/>
      <c r="S4824"/>
      <c r="T4824"/>
      <c r="U4824"/>
      <c r="V4824"/>
      <c r="W4824"/>
      <c r="X4824"/>
    </row>
    <row r="4825" spans="1:24" ht="29.25" customHeight="1" x14ac:dyDescent="0.25">
      <c r="A4825" s="311" t="s">
        <v>1981</v>
      </c>
      <c r="B4825" s="311" t="s">
        <v>2442</v>
      </c>
      <c r="C4825" s="311" t="s">
        <v>457</v>
      </c>
      <c r="D4825" s="311" t="s">
        <v>15</v>
      </c>
      <c r="E4825" s="311" t="s">
        <v>14</v>
      </c>
      <c r="F4825" s="311">
        <v>137.25</v>
      </c>
      <c r="G4825" s="311">
        <v>137.25</v>
      </c>
      <c r="H4825" s="311">
        <v>1</v>
      </c>
      <c r="I4825" s="23"/>
      <c r="P4825"/>
      <c r="Q4825"/>
      <c r="R4825"/>
      <c r="S4825"/>
      <c r="T4825"/>
      <c r="U4825"/>
      <c r="V4825"/>
      <c r="W4825"/>
      <c r="X4825"/>
    </row>
    <row r="4826" spans="1:24" ht="27" x14ac:dyDescent="0.25">
      <c r="A4826" s="311" t="s">
        <v>2401</v>
      </c>
      <c r="B4826" s="311" t="s">
        <v>2443</v>
      </c>
      <c r="C4826" s="311" t="s">
        <v>457</v>
      </c>
      <c r="D4826" s="311" t="s">
        <v>15</v>
      </c>
      <c r="E4826" s="311" t="s">
        <v>14</v>
      </c>
      <c r="F4826" s="311">
        <v>380.17599999999999</v>
      </c>
      <c r="G4826" s="311">
        <v>380.17599999999999</v>
      </c>
      <c r="H4826" s="311">
        <v>1</v>
      </c>
      <c r="I4826" s="23"/>
      <c r="P4826"/>
      <c r="Q4826"/>
      <c r="R4826"/>
      <c r="S4826"/>
      <c r="T4826"/>
      <c r="U4826"/>
      <c r="V4826"/>
      <c r="W4826"/>
      <c r="X4826"/>
    </row>
    <row r="4827" spans="1:24" ht="27" x14ac:dyDescent="0.25">
      <c r="A4827" s="311" t="s">
        <v>2401</v>
      </c>
      <c r="B4827" s="311" t="s">
        <v>2444</v>
      </c>
      <c r="C4827" s="311" t="s">
        <v>1096</v>
      </c>
      <c r="D4827" s="311" t="s">
        <v>13</v>
      </c>
      <c r="E4827" s="311"/>
      <c r="F4827" s="311">
        <v>114.053</v>
      </c>
      <c r="G4827" s="311">
        <v>114.053</v>
      </c>
      <c r="H4827" s="311">
        <v>1</v>
      </c>
      <c r="I4827" s="23"/>
      <c r="P4827"/>
      <c r="Q4827"/>
      <c r="R4827"/>
      <c r="S4827"/>
      <c r="T4827"/>
      <c r="U4827"/>
      <c r="V4827"/>
      <c r="W4827"/>
      <c r="X4827"/>
    </row>
    <row r="4828" spans="1:24" ht="15" customHeight="1" x14ac:dyDescent="0.25">
      <c r="A4828" s="536" t="s">
        <v>92</v>
      </c>
      <c r="B4828" s="537"/>
      <c r="C4828" s="537"/>
      <c r="D4828" s="537"/>
      <c r="E4828" s="537"/>
      <c r="F4828" s="537"/>
      <c r="G4828" s="537"/>
      <c r="H4828" s="538"/>
      <c r="I4828" s="23"/>
      <c r="P4828"/>
      <c r="Q4828"/>
      <c r="R4828"/>
      <c r="S4828"/>
      <c r="T4828"/>
      <c r="U4828"/>
      <c r="V4828"/>
      <c r="W4828"/>
      <c r="X4828"/>
    </row>
    <row r="4829" spans="1:24" ht="15" customHeight="1" x14ac:dyDescent="0.25">
      <c r="A4829" s="533" t="s">
        <v>16</v>
      </c>
      <c r="B4829" s="534"/>
      <c r="C4829" s="534"/>
      <c r="D4829" s="534"/>
      <c r="E4829" s="534"/>
      <c r="F4829" s="534"/>
      <c r="G4829" s="534"/>
      <c r="H4829" s="535"/>
      <c r="I4829" s="23"/>
      <c r="P4829"/>
      <c r="Q4829"/>
      <c r="R4829"/>
      <c r="S4829"/>
      <c r="T4829"/>
      <c r="U4829"/>
      <c r="V4829"/>
      <c r="W4829"/>
      <c r="X4829"/>
    </row>
    <row r="4830" spans="1:24" ht="27" x14ac:dyDescent="0.25">
      <c r="A4830" s="311">
        <v>5113</v>
      </c>
      <c r="B4830" s="311" t="s">
        <v>2427</v>
      </c>
      <c r="C4830" s="311" t="s">
        <v>984</v>
      </c>
      <c r="D4830" s="311" t="s">
        <v>15</v>
      </c>
      <c r="E4830" s="311" t="s">
        <v>14</v>
      </c>
      <c r="F4830" s="311">
        <v>8314463</v>
      </c>
      <c r="G4830" s="311">
        <v>8314463</v>
      </c>
      <c r="H4830" s="311">
        <v>1</v>
      </c>
      <c r="I4830" s="23"/>
      <c r="P4830"/>
      <c r="Q4830"/>
      <c r="R4830"/>
      <c r="S4830"/>
      <c r="T4830"/>
      <c r="U4830"/>
      <c r="V4830"/>
      <c r="W4830"/>
      <c r="X4830"/>
    </row>
    <row r="4831" spans="1:24" x14ac:dyDescent="0.25">
      <c r="A4831" s="4"/>
      <c r="B4831" s="4"/>
      <c r="C4831" s="4"/>
      <c r="D4831" s="13"/>
      <c r="E4831" s="13"/>
      <c r="F4831" s="13"/>
      <c r="G4831" s="13"/>
      <c r="H4831" s="13"/>
      <c r="I4831" s="23"/>
      <c r="P4831"/>
      <c r="Q4831"/>
      <c r="R4831"/>
      <c r="S4831"/>
      <c r="T4831"/>
      <c r="U4831"/>
      <c r="V4831"/>
      <c r="W4831"/>
      <c r="X4831"/>
    </row>
    <row r="4832" spans="1:24" x14ac:dyDescent="0.25">
      <c r="A4832" s="4"/>
      <c r="B4832" s="533" t="s">
        <v>12</v>
      </c>
      <c r="C4832" s="534"/>
      <c r="D4832" s="534"/>
      <c r="E4832" s="534"/>
      <c r="F4832" s="534"/>
      <c r="G4832" s="535"/>
      <c r="H4832" s="20"/>
      <c r="I4832" s="23"/>
      <c r="P4832"/>
      <c r="Q4832"/>
      <c r="R4832"/>
      <c r="S4832"/>
      <c r="T4832"/>
      <c r="U4832"/>
      <c r="V4832"/>
      <c r="W4832"/>
      <c r="X4832"/>
    </row>
    <row r="4833" spans="1:24" ht="27" x14ac:dyDescent="0.25">
      <c r="A4833" s="311">
        <v>5113</v>
      </c>
      <c r="B4833" s="311" t="s">
        <v>2428</v>
      </c>
      <c r="C4833" s="311" t="s">
        <v>457</v>
      </c>
      <c r="D4833" s="311" t="s">
        <v>15</v>
      </c>
      <c r="E4833" s="311" t="s">
        <v>14</v>
      </c>
      <c r="F4833" s="311">
        <v>166.28899999999999</v>
      </c>
      <c r="G4833" s="311">
        <v>166.28899999999999</v>
      </c>
      <c r="H4833" s="311">
        <v>1</v>
      </c>
      <c r="I4833" s="23"/>
      <c r="P4833"/>
      <c r="Q4833"/>
      <c r="R4833"/>
      <c r="S4833"/>
      <c r="T4833"/>
      <c r="U4833"/>
      <c r="V4833"/>
      <c r="W4833"/>
      <c r="X4833"/>
    </row>
    <row r="4834" spans="1:24" ht="27" x14ac:dyDescent="0.25">
      <c r="A4834" s="311">
        <v>5113</v>
      </c>
      <c r="B4834" s="311" t="s">
        <v>2429</v>
      </c>
      <c r="C4834" s="311" t="s">
        <v>1096</v>
      </c>
      <c r="D4834" s="311" t="s">
        <v>13</v>
      </c>
      <c r="E4834" s="311" t="s">
        <v>14</v>
      </c>
      <c r="F4834" s="311">
        <v>49887</v>
      </c>
      <c r="G4834" s="311">
        <v>49887</v>
      </c>
      <c r="H4834" s="311">
        <v>1</v>
      </c>
      <c r="I4834" s="23"/>
      <c r="P4834"/>
      <c r="Q4834"/>
      <c r="R4834"/>
      <c r="S4834"/>
      <c r="T4834"/>
      <c r="U4834"/>
      <c r="V4834"/>
      <c r="W4834"/>
      <c r="X4834"/>
    </row>
    <row r="4835" spans="1:24" ht="15" customHeight="1" x14ac:dyDescent="0.25">
      <c r="A4835" s="536" t="s">
        <v>93</v>
      </c>
      <c r="B4835" s="537"/>
      <c r="C4835" s="537"/>
      <c r="D4835" s="537"/>
      <c r="E4835" s="537"/>
      <c r="F4835" s="537"/>
      <c r="G4835" s="537"/>
      <c r="H4835" s="538"/>
      <c r="I4835" s="23"/>
      <c r="P4835"/>
      <c r="Q4835"/>
      <c r="R4835"/>
      <c r="S4835"/>
      <c r="T4835"/>
      <c r="U4835"/>
      <c r="V4835"/>
      <c r="W4835"/>
      <c r="X4835"/>
    </row>
    <row r="4836" spans="1:24" x14ac:dyDescent="0.25">
      <c r="A4836" s="533" t="s">
        <v>8</v>
      </c>
      <c r="B4836" s="534"/>
      <c r="C4836" s="534"/>
      <c r="D4836" s="534"/>
      <c r="E4836" s="534"/>
      <c r="F4836" s="534"/>
      <c r="G4836" s="534"/>
      <c r="H4836" s="535"/>
      <c r="I4836" s="23"/>
      <c r="P4836"/>
      <c r="Q4836"/>
      <c r="R4836"/>
      <c r="S4836"/>
      <c r="T4836"/>
      <c r="U4836"/>
      <c r="V4836"/>
      <c r="W4836"/>
      <c r="X4836"/>
    </row>
    <row r="4837" spans="1:24" ht="27" x14ac:dyDescent="0.25">
      <c r="A4837" s="348">
        <v>5129</v>
      </c>
      <c r="B4837" s="348" t="s">
        <v>3094</v>
      </c>
      <c r="C4837" s="348" t="s">
        <v>1633</v>
      </c>
      <c r="D4837" s="348" t="s">
        <v>251</v>
      </c>
      <c r="E4837" s="348" t="s">
        <v>10</v>
      </c>
      <c r="F4837" s="348">
        <v>350000</v>
      </c>
      <c r="G4837" s="348">
        <f>+F4837*H4837</f>
        <v>1050000</v>
      </c>
      <c r="H4837" s="348">
        <v>3</v>
      </c>
      <c r="I4837" s="23"/>
      <c r="P4837"/>
      <c r="Q4837"/>
      <c r="R4837"/>
      <c r="S4837"/>
      <c r="T4837"/>
      <c r="U4837"/>
      <c r="V4837"/>
      <c r="W4837"/>
      <c r="X4837"/>
    </row>
    <row r="4838" spans="1:24" ht="40.5" x14ac:dyDescent="0.25">
      <c r="A4838" s="348">
        <v>5129</v>
      </c>
      <c r="B4838" s="348" t="s">
        <v>2382</v>
      </c>
      <c r="C4838" s="348" t="s">
        <v>1589</v>
      </c>
      <c r="D4838" s="348" t="s">
        <v>15</v>
      </c>
      <c r="E4838" s="348" t="s">
        <v>10</v>
      </c>
      <c r="F4838" s="348">
        <v>360000</v>
      </c>
      <c r="G4838" s="348">
        <f>F4838*H4838</f>
        <v>1080000</v>
      </c>
      <c r="H4838" s="348">
        <v>3</v>
      </c>
      <c r="I4838" s="23"/>
      <c r="P4838"/>
      <c r="Q4838"/>
      <c r="R4838"/>
      <c r="S4838"/>
      <c r="T4838"/>
      <c r="U4838"/>
      <c r="V4838"/>
      <c r="W4838"/>
      <c r="X4838"/>
    </row>
    <row r="4839" spans="1:24" ht="40.5" x14ac:dyDescent="0.25">
      <c r="A4839" s="254">
        <v>5129</v>
      </c>
      <c r="B4839" s="348" t="s">
        <v>2383</v>
      </c>
      <c r="C4839" s="348" t="s">
        <v>1589</v>
      </c>
      <c r="D4839" s="348" t="s">
        <v>15</v>
      </c>
      <c r="E4839" s="348" t="s">
        <v>10</v>
      </c>
      <c r="F4839" s="348">
        <v>600000</v>
      </c>
      <c r="G4839" s="348">
        <f t="shared" ref="G4839:G4842" si="85">F4839*H4839</f>
        <v>1800000</v>
      </c>
      <c r="H4839" s="348">
        <v>3</v>
      </c>
      <c r="I4839" s="23"/>
      <c r="P4839"/>
      <c r="Q4839"/>
      <c r="R4839"/>
      <c r="S4839"/>
      <c r="T4839"/>
      <c r="U4839"/>
      <c r="V4839"/>
      <c r="W4839"/>
      <c r="X4839"/>
    </row>
    <row r="4840" spans="1:24" ht="40.5" x14ac:dyDescent="0.25">
      <c r="A4840" s="254">
        <v>5129</v>
      </c>
      <c r="B4840" s="311" t="s">
        <v>2384</v>
      </c>
      <c r="C4840" s="311" t="s">
        <v>1590</v>
      </c>
      <c r="D4840" s="254" t="s">
        <v>15</v>
      </c>
      <c r="E4840" s="254" t="s">
        <v>10</v>
      </c>
      <c r="F4840" s="311">
        <v>660000</v>
      </c>
      <c r="G4840" s="311">
        <f t="shared" si="85"/>
        <v>1980000</v>
      </c>
      <c r="H4840" s="311">
        <v>3</v>
      </c>
      <c r="I4840" s="23"/>
      <c r="P4840"/>
      <c r="Q4840"/>
      <c r="R4840"/>
      <c r="S4840"/>
      <c r="T4840"/>
      <c r="U4840"/>
      <c r="V4840"/>
      <c r="W4840"/>
      <c r="X4840"/>
    </row>
    <row r="4841" spans="1:24" x14ac:dyDescent="0.25">
      <c r="A4841" s="254">
        <v>5129</v>
      </c>
      <c r="B4841" s="311" t="s">
        <v>2385</v>
      </c>
      <c r="C4841" s="311" t="s">
        <v>1586</v>
      </c>
      <c r="D4841" s="254" t="s">
        <v>251</v>
      </c>
      <c r="E4841" s="254" t="s">
        <v>10</v>
      </c>
      <c r="F4841" s="311">
        <v>70000</v>
      </c>
      <c r="G4841" s="311">
        <f t="shared" si="85"/>
        <v>3570000</v>
      </c>
      <c r="H4841" s="311">
        <v>51</v>
      </c>
      <c r="I4841" s="23"/>
      <c r="P4841"/>
      <c r="Q4841"/>
      <c r="R4841"/>
      <c r="S4841"/>
      <c r="T4841"/>
      <c r="U4841"/>
      <c r="V4841"/>
      <c r="W4841"/>
      <c r="X4841"/>
    </row>
    <row r="4842" spans="1:24" x14ac:dyDescent="0.25">
      <c r="A4842" s="254">
        <v>5129</v>
      </c>
      <c r="B4842" s="311" t="s">
        <v>2386</v>
      </c>
      <c r="C4842" s="311" t="s">
        <v>1516</v>
      </c>
      <c r="D4842" s="254" t="s">
        <v>251</v>
      </c>
      <c r="E4842" s="254" t="s">
        <v>10</v>
      </c>
      <c r="F4842" s="311">
        <v>25000</v>
      </c>
      <c r="G4842" s="311">
        <f t="shared" si="85"/>
        <v>500000</v>
      </c>
      <c r="H4842" s="311">
        <v>20</v>
      </c>
      <c r="I4842" s="23"/>
      <c r="P4842"/>
      <c r="Q4842"/>
      <c r="R4842"/>
      <c r="S4842"/>
      <c r="T4842"/>
      <c r="U4842"/>
      <c r="V4842"/>
      <c r="W4842"/>
      <c r="X4842"/>
    </row>
    <row r="4843" spans="1:24" ht="15" customHeight="1" x14ac:dyDescent="0.25">
      <c r="A4843" s="533" t="s">
        <v>16</v>
      </c>
      <c r="B4843" s="534"/>
      <c r="C4843" s="534"/>
      <c r="D4843" s="534"/>
      <c r="E4843" s="534"/>
      <c r="F4843" s="534"/>
      <c r="G4843" s="534"/>
      <c r="H4843" s="535"/>
      <c r="I4843" s="23"/>
      <c r="P4843"/>
      <c r="Q4843"/>
      <c r="R4843"/>
      <c r="S4843"/>
      <c r="T4843"/>
      <c r="U4843"/>
      <c r="V4843"/>
      <c r="W4843"/>
      <c r="X4843"/>
    </row>
    <row r="4844" spans="1:24" ht="27" x14ac:dyDescent="0.25">
      <c r="A4844" s="429">
        <v>4251</v>
      </c>
      <c r="B4844" s="429" t="s">
        <v>4526</v>
      </c>
      <c r="C4844" s="429" t="s">
        <v>731</v>
      </c>
      <c r="D4844" s="429" t="s">
        <v>384</v>
      </c>
      <c r="E4844" s="429" t="s">
        <v>14</v>
      </c>
      <c r="F4844" s="429">
        <v>20561492</v>
      </c>
      <c r="G4844" s="429">
        <v>20561492</v>
      </c>
      <c r="H4844" s="429">
        <v>1</v>
      </c>
      <c r="I4844" s="23"/>
      <c r="P4844"/>
      <c r="Q4844"/>
      <c r="R4844"/>
      <c r="S4844"/>
      <c r="T4844"/>
      <c r="U4844"/>
      <c r="V4844"/>
      <c r="W4844"/>
      <c r="X4844"/>
    </row>
    <row r="4845" spans="1:24" ht="27" x14ac:dyDescent="0.25">
      <c r="A4845" s="429">
        <v>5112</v>
      </c>
      <c r="B4845" s="429" t="s">
        <v>4284</v>
      </c>
      <c r="C4845" s="429" t="s">
        <v>20</v>
      </c>
      <c r="D4845" s="429" t="s">
        <v>15</v>
      </c>
      <c r="E4845" s="429" t="s">
        <v>14</v>
      </c>
      <c r="F4845" s="429">
        <v>61354070</v>
      </c>
      <c r="G4845" s="429">
        <v>61354070</v>
      </c>
      <c r="H4845" s="429">
        <v>1</v>
      </c>
      <c r="I4845" s="23"/>
      <c r="P4845"/>
      <c r="Q4845"/>
      <c r="R4845"/>
      <c r="S4845"/>
      <c r="T4845"/>
      <c r="U4845"/>
      <c r="V4845"/>
      <c r="W4845"/>
      <c r="X4845"/>
    </row>
    <row r="4846" spans="1:24" ht="27" x14ac:dyDescent="0.25">
      <c r="A4846" s="352">
        <v>5112</v>
      </c>
      <c r="B4846" s="429" t="s">
        <v>3165</v>
      </c>
      <c r="C4846" s="429" t="s">
        <v>731</v>
      </c>
      <c r="D4846" s="429" t="s">
        <v>15</v>
      </c>
      <c r="E4846" s="429" t="s">
        <v>14</v>
      </c>
      <c r="F4846" s="429">
        <v>53079579</v>
      </c>
      <c r="G4846" s="429">
        <v>53079579</v>
      </c>
      <c r="H4846" s="429">
        <v>1</v>
      </c>
      <c r="I4846" s="23"/>
      <c r="P4846"/>
      <c r="Q4846"/>
      <c r="R4846"/>
      <c r="S4846"/>
      <c r="T4846"/>
      <c r="U4846"/>
      <c r="V4846"/>
      <c r="W4846"/>
      <c r="X4846"/>
    </row>
    <row r="4847" spans="1:24" ht="27" x14ac:dyDescent="0.25">
      <c r="A4847" s="311" t="s">
        <v>1981</v>
      </c>
      <c r="B4847" s="311" t="s">
        <v>2387</v>
      </c>
      <c r="C4847" s="311" t="s">
        <v>731</v>
      </c>
      <c r="D4847" s="311" t="s">
        <v>15</v>
      </c>
      <c r="E4847" s="311" t="s">
        <v>14</v>
      </c>
      <c r="F4847" s="311">
        <v>15200980</v>
      </c>
      <c r="G4847" s="311">
        <v>15200980</v>
      </c>
      <c r="H4847" s="311">
        <v>1</v>
      </c>
      <c r="I4847" s="23"/>
      <c r="P4847"/>
      <c r="Q4847"/>
      <c r="R4847"/>
      <c r="S4847"/>
      <c r="T4847"/>
      <c r="U4847"/>
      <c r="V4847"/>
      <c r="W4847"/>
      <c r="X4847"/>
    </row>
    <row r="4848" spans="1:24" ht="27" x14ac:dyDescent="0.25">
      <c r="A4848" s="311" t="s">
        <v>1981</v>
      </c>
      <c r="B4848" s="311" t="s">
        <v>2388</v>
      </c>
      <c r="C4848" s="311" t="s">
        <v>731</v>
      </c>
      <c r="D4848" s="311" t="s">
        <v>15</v>
      </c>
      <c r="E4848" s="311" t="s">
        <v>14</v>
      </c>
      <c r="F4848" s="311">
        <v>13725491</v>
      </c>
      <c r="G4848" s="311">
        <v>13725491</v>
      </c>
      <c r="H4848" s="311">
        <v>1</v>
      </c>
      <c r="I4848" s="23"/>
      <c r="P4848"/>
      <c r="Q4848"/>
      <c r="R4848"/>
      <c r="S4848"/>
      <c r="T4848"/>
      <c r="U4848"/>
      <c r="V4848"/>
      <c r="W4848"/>
      <c r="X4848"/>
    </row>
    <row r="4849" spans="1:24" ht="27" x14ac:dyDescent="0.25">
      <c r="A4849" s="311" t="s">
        <v>1981</v>
      </c>
      <c r="B4849" s="311" t="s">
        <v>2389</v>
      </c>
      <c r="C4849" s="311" t="s">
        <v>731</v>
      </c>
      <c r="D4849" s="311" t="s">
        <v>15</v>
      </c>
      <c r="E4849" s="311" t="s">
        <v>14</v>
      </c>
      <c r="F4849" s="311">
        <v>20588235</v>
      </c>
      <c r="G4849" s="311">
        <v>20588235</v>
      </c>
      <c r="H4849" s="311">
        <v>1</v>
      </c>
      <c r="I4849" s="23"/>
      <c r="P4849"/>
      <c r="Q4849"/>
      <c r="R4849"/>
      <c r="S4849"/>
      <c r="T4849"/>
      <c r="U4849"/>
      <c r="V4849"/>
      <c r="W4849"/>
      <c r="X4849"/>
    </row>
    <row r="4850" spans="1:24" ht="27" x14ac:dyDescent="0.25">
      <c r="A4850" s="311" t="s">
        <v>2401</v>
      </c>
      <c r="B4850" s="311" t="s">
        <v>2390</v>
      </c>
      <c r="C4850" s="311" t="s">
        <v>977</v>
      </c>
      <c r="D4850" s="311" t="s">
        <v>15</v>
      </c>
      <c r="E4850" s="311" t="s">
        <v>14</v>
      </c>
      <c r="F4850" s="311">
        <v>61354070</v>
      </c>
      <c r="G4850" s="311">
        <v>61354070</v>
      </c>
      <c r="H4850" s="311">
        <v>1</v>
      </c>
      <c r="I4850" s="23"/>
      <c r="P4850"/>
      <c r="Q4850"/>
      <c r="R4850"/>
      <c r="S4850"/>
      <c r="T4850"/>
      <c r="U4850"/>
      <c r="V4850"/>
      <c r="W4850"/>
      <c r="X4850"/>
    </row>
    <row r="4851" spans="1:24" ht="27" x14ac:dyDescent="0.25">
      <c r="A4851" s="311" t="s">
        <v>2401</v>
      </c>
      <c r="B4851" s="311" t="s">
        <v>2391</v>
      </c>
      <c r="C4851" s="311" t="s">
        <v>977</v>
      </c>
      <c r="D4851" s="311" t="s">
        <v>15</v>
      </c>
      <c r="E4851" s="311" t="s">
        <v>14</v>
      </c>
      <c r="F4851" s="311">
        <v>81843943</v>
      </c>
      <c r="G4851" s="311">
        <v>81843943</v>
      </c>
      <c r="H4851" s="311">
        <v>1</v>
      </c>
      <c r="I4851" s="23"/>
      <c r="P4851"/>
      <c r="Q4851"/>
      <c r="R4851"/>
      <c r="S4851"/>
      <c r="T4851"/>
      <c r="U4851"/>
      <c r="V4851"/>
      <c r="W4851"/>
      <c r="X4851"/>
    </row>
    <row r="4852" spans="1:24" ht="27" x14ac:dyDescent="0.25">
      <c r="A4852" s="311" t="s">
        <v>2401</v>
      </c>
      <c r="B4852" s="311" t="s">
        <v>2392</v>
      </c>
      <c r="C4852" s="311" t="s">
        <v>977</v>
      </c>
      <c r="D4852" s="311" t="s">
        <v>15</v>
      </c>
      <c r="E4852" s="311" t="s">
        <v>14</v>
      </c>
      <c r="F4852" s="311">
        <v>31859988</v>
      </c>
      <c r="G4852" s="311">
        <v>31859988</v>
      </c>
      <c r="H4852" s="311">
        <v>1</v>
      </c>
      <c r="I4852" s="23"/>
      <c r="P4852"/>
      <c r="Q4852"/>
      <c r="R4852"/>
      <c r="S4852"/>
      <c r="T4852"/>
      <c r="U4852"/>
      <c r="V4852"/>
      <c r="W4852"/>
      <c r="X4852"/>
    </row>
    <row r="4853" spans="1:24" ht="27" x14ac:dyDescent="0.25">
      <c r="A4853" s="311" t="s">
        <v>2059</v>
      </c>
      <c r="B4853" s="311" t="s">
        <v>2393</v>
      </c>
      <c r="C4853" s="311" t="s">
        <v>977</v>
      </c>
      <c r="D4853" s="311" t="s">
        <v>15</v>
      </c>
      <c r="E4853" s="311" t="s">
        <v>14</v>
      </c>
      <c r="F4853" s="311">
        <v>23129565</v>
      </c>
      <c r="G4853" s="311">
        <v>23129565</v>
      </c>
      <c r="H4853" s="311">
        <v>1</v>
      </c>
      <c r="I4853" s="23"/>
      <c r="P4853"/>
      <c r="Q4853"/>
      <c r="R4853"/>
      <c r="S4853"/>
      <c r="T4853"/>
      <c r="U4853"/>
      <c r="V4853"/>
      <c r="W4853"/>
      <c r="X4853"/>
    </row>
    <row r="4854" spans="1:24" ht="27" x14ac:dyDescent="0.25">
      <c r="A4854" s="311" t="s">
        <v>2059</v>
      </c>
      <c r="B4854" s="311" t="s">
        <v>2394</v>
      </c>
      <c r="C4854" s="311" t="s">
        <v>977</v>
      </c>
      <c r="D4854" s="311" t="s">
        <v>15</v>
      </c>
      <c r="E4854" s="311" t="s">
        <v>14</v>
      </c>
      <c r="F4854" s="311">
        <v>35996735</v>
      </c>
      <c r="G4854" s="311">
        <v>35996735</v>
      </c>
      <c r="H4854" s="311">
        <v>1</v>
      </c>
      <c r="I4854" s="23"/>
      <c r="P4854"/>
      <c r="Q4854"/>
      <c r="R4854"/>
      <c r="S4854"/>
      <c r="T4854"/>
      <c r="U4854"/>
      <c r="V4854"/>
      <c r="W4854"/>
      <c r="X4854"/>
    </row>
    <row r="4855" spans="1:24" ht="27" x14ac:dyDescent="0.25">
      <c r="A4855" s="311" t="s">
        <v>2059</v>
      </c>
      <c r="B4855" s="311" t="s">
        <v>2395</v>
      </c>
      <c r="C4855" s="311" t="s">
        <v>977</v>
      </c>
      <c r="D4855" s="311" t="s">
        <v>15</v>
      </c>
      <c r="E4855" s="311" t="s">
        <v>14</v>
      </c>
      <c r="F4855" s="311">
        <v>36958912</v>
      </c>
      <c r="G4855" s="311">
        <v>36958912</v>
      </c>
      <c r="H4855" s="311">
        <v>1</v>
      </c>
      <c r="I4855" s="23"/>
      <c r="P4855"/>
      <c r="Q4855"/>
      <c r="R4855"/>
      <c r="S4855"/>
      <c r="T4855"/>
      <c r="U4855"/>
      <c r="V4855"/>
      <c r="W4855"/>
      <c r="X4855"/>
    </row>
    <row r="4856" spans="1:24" ht="27" x14ac:dyDescent="0.25">
      <c r="A4856" s="311" t="s">
        <v>2059</v>
      </c>
      <c r="B4856" s="311" t="s">
        <v>2396</v>
      </c>
      <c r="C4856" s="311" t="s">
        <v>977</v>
      </c>
      <c r="D4856" s="311" t="s">
        <v>15</v>
      </c>
      <c r="E4856" s="311" t="s">
        <v>14</v>
      </c>
      <c r="F4856" s="311">
        <v>5562294</v>
      </c>
      <c r="G4856" s="311">
        <v>5562294</v>
      </c>
      <c r="H4856" s="311">
        <v>1</v>
      </c>
      <c r="I4856" s="23"/>
      <c r="P4856"/>
      <c r="Q4856"/>
      <c r="R4856"/>
      <c r="S4856"/>
      <c r="T4856"/>
      <c r="U4856"/>
      <c r="V4856"/>
      <c r="W4856"/>
      <c r="X4856"/>
    </row>
    <row r="4857" spans="1:24" ht="27" x14ac:dyDescent="0.25">
      <c r="A4857" s="311" t="s">
        <v>2059</v>
      </c>
      <c r="B4857" s="311" t="s">
        <v>2397</v>
      </c>
      <c r="C4857" s="311" t="s">
        <v>977</v>
      </c>
      <c r="D4857" s="311" t="s">
        <v>15</v>
      </c>
      <c r="E4857" s="311" t="s">
        <v>14</v>
      </c>
      <c r="F4857" s="311">
        <v>8705595</v>
      </c>
      <c r="G4857" s="311">
        <v>8705595</v>
      </c>
      <c r="H4857" s="311">
        <v>1</v>
      </c>
      <c r="I4857" s="23"/>
      <c r="P4857"/>
      <c r="Q4857"/>
      <c r="R4857"/>
      <c r="S4857"/>
      <c r="T4857"/>
      <c r="U4857"/>
      <c r="V4857"/>
      <c r="W4857"/>
      <c r="X4857"/>
    </row>
    <row r="4858" spans="1:24" ht="27" x14ac:dyDescent="0.25">
      <c r="A4858" s="311" t="s">
        <v>2059</v>
      </c>
      <c r="B4858" s="311" t="s">
        <v>2398</v>
      </c>
      <c r="C4858" s="311" t="s">
        <v>977</v>
      </c>
      <c r="D4858" s="311" t="s">
        <v>15</v>
      </c>
      <c r="E4858" s="311" t="s">
        <v>14</v>
      </c>
      <c r="F4858" s="311">
        <v>10304588</v>
      </c>
      <c r="G4858" s="311">
        <v>10304588</v>
      </c>
      <c r="H4858" s="311">
        <v>1</v>
      </c>
      <c r="I4858" s="23"/>
      <c r="P4858"/>
      <c r="Q4858"/>
      <c r="R4858"/>
      <c r="S4858"/>
      <c r="T4858"/>
      <c r="U4858"/>
      <c r="V4858"/>
      <c r="W4858"/>
      <c r="X4858"/>
    </row>
    <row r="4859" spans="1:24" ht="27" x14ac:dyDescent="0.25">
      <c r="A4859" s="311" t="s">
        <v>2059</v>
      </c>
      <c r="B4859" s="311" t="s">
        <v>2399</v>
      </c>
      <c r="C4859" s="311" t="s">
        <v>977</v>
      </c>
      <c r="D4859" s="311" t="s">
        <v>15</v>
      </c>
      <c r="E4859" s="311" t="s">
        <v>14</v>
      </c>
      <c r="F4859" s="311">
        <v>45468360</v>
      </c>
      <c r="G4859" s="311">
        <v>45468360</v>
      </c>
      <c r="H4859" s="311">
        <v>1</v>
      </c>
      <c r="I4859" s="23"/>
      <c r="P4859"/>
      <c r="Q4859"/>
      <c r="R4859"/>
      <c r="S4859"/>
      <c r="T4859"/>
      <c r="U4859"/>
      <c r="V4859"/>
      <c r="W4859"/>
      <c r="X4859"/>
    </row>
    <row r="4860" spans="1:24" ht="27" x14ac:dyDescent="0.25">
      <c r="A4860" s="311" t="s">
        <v>2059</v>
      </c>
      <c r="B4860" s="311" t="s">
        <v>2400</v>
      </c>
      <c r="C4860" s="311" t="s">
        <v>977</v>
      </c>
      <c r="D4860" s="311" t="s">
        <v>15</v>
      </c>
      <c r="E4860" s="311" t="s">
        <v>14</v>
      </c>
      <c r="F4860" s="311">
        <v>63526755</v>
      </c>
      <c r="G4860" s="311">
        <v>63526755</v>
      </c>
      <c r="H4860" s="311">
        <v>1</v>
      </c>
      <c r="I4860" s="23"/>
      <c r="P4860"/>
      <c r="Q4860"/>
      <c r="R4860"/>
      <c r="S4860"/>
      <c r="T4860"/>
      <c r="U4860"/>
      <c r="V4860"/>
      <c r="W4860"/>
      <c r="X4860"/>
    </row>
    <row r="4861" spans="1:24" s="442" customFormat="1" ht="27" x14ac:dyDescent="0.25">
      <c r="A4861" s="512" t="s">
        <v>2059</v>
      </c>
      <c r="B4861" s="512" t="s">
        <v>5767</v>
      </c>
      <c r="C4861" s="512" t="s">
        <v>977</v>
      </c>
      <c r="D4861" s="512" t="s">
        <v>15</v>
      </c>
      <c r="E4861" s="512" t="s">
        <v>14</v>
      </c>
      <c r="F4861" s="512">
        <v>0</v>
      </c>
      <c r="G4861" s="512">
        <v>0</v>
      </c>
      <c r="H4861" s="512">
        <v>1</v>
      </c>
      <c r="I4861" s="445"/>
    </row>
    <row r="4862" spans="1:24" s="442" customFormat="1" ht="27" x14ac:dyDescent="0.25">
      <c r="A4862" s="512" t="s">
        <v>2059</v>
      </c>
      <c r="B4862" s="512" t="s">
        <v>5768</v>
      </c>
      <c r="C4862" s="512" t="s">
        <v>977</v>
      </c>
      <c r="D4862" s="512" t="s">
        <v>15</v>
      </c>
      <c r="E4862" s="512" t="s">
        <v>14</v>
      </c>
      <c r="F4862" s="512">
        <v>0</v>
      </c>
      <c r="G4862" s="512">
        <v>0</v>
      </c>
      <c r="H4862" s="512">
        <v>1</v>
      </c>
      <c r="I4862" s="445"/>
    </row>
    <row r="4863" spans="1:24" s="442" customFormat="1" ht="27" x14ac:dyDescent="0.25">
      <c r="A4863" s="512" t="s">
        <v>2059</v>
      </c>
      <c r="B4863" s="512" t="s">
        <v>5769</v>
      </c>
      <c r="C4863" s="512" t="s">
        <v>977</v>
      </c>
      <c r="D4863" s="512" t="s">
        <v>15</v>
      </c>
      <c r="E4863" s="512" t="s">
        <v>14</v>
      </c>
      <c r="F4863" s="512">
        <v>0</v>
      </c>
      <c r="G4863" s="512">
        <v>0</v>
      </c>
      <c r="H4863" s="512">
        <v>1</v>
      </c>
      <c r="I4863" s="445"/>
    </row>
    <row r="4864" spans="1:24" s="442" customFormat="1" ht="27" x14ac:dyDescent="0.25">
      <c r="A4864" s="512" t="s">
        <v>2059</v>
      </c>
      <c r="B4864" s="512" t="s">
        <v>5770</v>
      </c>
      <c r="C4864" s="512" t="s">
        <v>977</v>
      </c>
      <c r="D4864" s="512" t="s">
        <v>15</v>
      </c>
      <c r="E4864" s="512" t="s">
        <v>14</v>
      </c>
      <c r="F4864" s="512">
        <v>0</v>
      </c>
      <c r="G4864" s="512">
        <v>0</v>
      </c>
      <c r="H4864" s="512">
        <v>1</v>
      </c>
      <c r="I4864" s="445"/>
    </row>
    <row r="4865" spans="1:24" s="442" customFormat="1" ht="27" x14ac:dyDescent="0.25">
      <c r="A4865" s="512" t="s">
        <v>2059</v>
      </c>
      <c r="B4865" s="512" t="s">
        <v>5771</v>
      </c>
      <c r="C4865" s="512" t="s">
        <v>977</v>
      </c>
      <c r="D4865" s="512" t="s">
        <v>15</v>
      </c>
      <c r="E4865" s="512" t="s">
        <v>14</v>
      </c>
      <c r="F4865" s="512">
        <v>0</v>
      </c>
      <c r="G4865" s="512">
        <v>0</v>
      </c>
      <c r="H4865" s="512">
        <v>1</v>
      </c>
      <c r="I4865" s="445"/>
    </row>
    <row r="4866" spans="1:24" s="442" customFormat="1" ht="27" x14ac:dyDescent="0.25">
      <c r="A4866" s="512" t="s">
        <v>2059</v>
      </c>
      <c r="B4866" s="512" t="s">
        <v>5772</v>
      </c>
      <c r="C4866" s="512" t="s">
        <v>977</v>
      </c>
      <c r="D4866" s="512" t="s">
        <v>15</v>
      </c>
      <c r="E4866" s="512" t="s">
        <v>14</v>
      </c>
      <c r="F4866" s="512">
        <v>0</v>
      </c>
      <c r="G4866" s="512">
        <v>0</v>
      </c>
      <c r="H4866" s="512">
        <v>1</v>
      </c>
      <c r="I4866" s="445"/>
    </row>
    <row r="4867" spans="1:24" s="442" customFormat="1" ht="27" x14ac:dyDescent="0.25">
      <c r="A4867" s="512" t="s">
        <v>2059</v>
      </c>
      <c r="B4867" s="512" t="s">
        <v>5773</v>
      </c>
      <c r="C4867" s="512" t="s">
        <v>977</v>
      </c>
      <c r="D4867" s="512" t="s">
        <v>15</v>
      </c>
      <c r="E4867" s="518" t="s">
        <v>14</v>
      </c>
      <c r="F4867" s="512">
        <v>0</v>
      </c>
      <c r="G4867" s="512">
        <v>0</v>
      </c>
      <c r="H4867" s="512">
        <v>1</v>
      </c>
      <c r="I4867" s="445"/>
    </row>
    <row r="4868" spans="1:24" s="442" customFormat="1" ht="27" x14ac:dyDescent="0.25">
      <c r="A4868" s="518">
        <v>5112</v>
      </c>
      <c r="B4868" s="518" t="s">
        <v>5840</v>
      </c>
      <c r="C4868" s="518" t="s">
        <v>977</v>
      </c>
      <c r="D4868" s="518" t="s">
        <v>384</v>
      </c>
      <c r="E4868" s="518" t="s">
        <v>14</v>
      </c>
      <c r="F4868" s="518">
        <v>0</v>
      </c>
      <c r="G4868" s="518">
        <v>0</v>
      </c>
      <c r="H4868" s="518">
        <v>1</v>
      </c>
      <c r="I4868" s="445"/>
    </row>
    <row r="4869" spans="1:24" s="442" customFormat="1" ht="27" x14ac:dyDescent="0.25">
      <c r="A4869" s="518" t="s">
        <v>2059</v>
      </c>
      <c r="B4869" s="518" t="s">
        <v>5841</v>
      </c>
      <c r="C4869" s="518" t="s">
        <v>977</v>
      </c>
      <c r="D4869" s="518" t="s">
        <v>15</v>
      </c>
      <c r="E4869" s="518" t="s">
        <v>14</v>
      </c>
      <c r="F4869" s="518">
        <v>0</v>
      </c>
      <c r="G4869" s="518">
        <v>0</v>
      </c>
      <c r="H4869" s="518">
        <v>1</v>
      </c>
      <c r="I4869" s="445"/>
    </row>
    <row r="4870" spans="1:24" s="442" customFormat="1" ht="27" x14ac:dyDescent="0.25">
      <c r="A4870" s="518" t="s">
        <v>2059</v>
      </c>
      <c r="B4870" s="518" t="s">
        <v>5842</v>
      </c>
      <c r="C4870" s="518" t="s">
        <v>977</v>
      </c>
      <c r="D4870" s="518" t="s">
        <v>384</v>
      </c>
      <c r="E4870" s="518" t="s">
        <v>14</v>
      </c>
      <c r="F4870" s="518">
        <v>0</v>
      </c>
      <c r="G4870" s="518">
        <v>0</v>
      </c>
      <c r="H4870" s="518">
        <v>1</v>
      </c>
      <c r="I4870" s="445"/>
    </row>
    <row r="4871" spans="1:24" s="442" customFormat="1" ht="27" x14ac:dyDescent="0.25">
      <c r="A4871" s="518" t="s">
        <v>2059</v>
      </c>
      <c r="B4871" s="518" t="s">
        <v>5843</v>
      </c>
      <c r="C4871" s="518" t="s">
        <v>977</v>
      </c>
      <c r="D4871" s="518" t="s">
        <v>384</v>
      </c>
      <c r="E4871" s="518" t="s">
        <v>14</v>
      </c>
      <c r="F4871" s="518">
        <v>0</v>
      </c>
      <c r="G4871" s="518">
        <v>0</v>
      </c>
      <c r="H4871" s="518">
        <v>1</v>
      </c>
      <c r="I4871" s="445"/>
    </row>
    <row r="4872" spans="1:24" s="442" customFormat="1" ht="27" x14ac:dyDescent="0.25">
      <c r="A4872" s="518" t="s">
        <v>2059</v>
      </c>
      <c r="B4872" s="518" t="s">
        <v>5844</v>
      </c>
      <c r="C4872" s="518" t="s">
        <v>977</v>
      </c>
      <c r="D4872" s="518" t="s">
        <v>384</v>
      </c>
      <c r="E4872" s="518" t="s">
        <v>14</v>
      </c>
      <c r="F4872" s="518">
        <v>0</v>
      </c>
      <c r="G4872" s="518">
        <v>0</v>
      </c>
      <c r="H4872" s="518">
        <v>1</v>
      </c>
      <c r="I4872" s="445"/>
    </row>
    <row r="4873" spans="1:24" s="442" customFormat="1" ht="27" x14ac:dyDescent="0.25">
      <c r="A4873" s="518" t="s">
        <v>2059</v>
      </c>
      <c r="B4873" s="518" t="s">
        <v>5845</v>
      </c>
      <c r="C4873" s="518" t="s">
        <v>977</v>
      </c>
      <c r="D4873" s="518" t="s">
        <v>384</v>
      </c>
      <c r="E4873" s="518" t="s">
        <v>14</v>
      </c>
      <c r="F4873" s="518">
        <v>0</v>
      </c>
      <c r="G4873" s="518">
        <v>0</v>
      </c>
      <c r="H4873" s="518">
        <v>1</v>
      </c>
      <c r="I4873" s="445"/>
    </row>
    <row r="4874" spans="1:24" s="442" customFormat="1" ht="27" x14ac:dyDescent="0.25">
      <c r="A4874" s="518" t="s">
        <v>2059</v>
      </c>
      <c r="B4874" s="518" t="s">
        <v>5846</v>
      </c>
      <c r="C4874" s="518" t="s">
        <v>977</v>
      </c>
      <c r="D4874" s="518" t="s">
        <v>15</v>
      </c>
      <c r="E4874" s="518" t="s">
        <v>14</v>
      </c>
      <c r="F4874" s="518">
        <v>0</v>
      </c>
      <c r="G4874" s="518">
        <v>0</v>
      </c>
      <c r="H4874" s="518">
        <v>1</v>
      </c>
      <c r="I4874" s="445"/>
    </row>
    <row r="4875" spans="1:24" ht="15" customHeight="1" x14ac:dyDescent="0.25">
      <c r="A4875" s="533" t="s">
        <v>12</v>
      </c>
      <c r="B4875" s="534"/>
      <c r="C4875" s="534"/>
      <c r="D4875" s="534"/>
      <c r="E4875" s="534"/>
      <c r="F4875" s="534"/>
      <c r="G4875" s="534"/>
      <c r="H4875" s="535"/>
      <c r="I4875" s="23"/>
      <c r="P4875"/>
      <c r="Q4875"/>
      <c r="R4875"/>
      <c r="S4875"/>
      <c r="T4875"/>
      <c r="U4875"/>
      <c r="V4875"/>
      <c r="W4875"/>
      <c r="X4875"/>
    </row>
    <row r="4876" spans="1:24" ht="27" x14ac:dyDescent="0.25">
      <c r="A4876" s="429">
        <v>4251</v>
      </c>
      <c r="B4876" s="429" t="s">
        <v>4525</v>
      </c>
      <c r="C4876" s="429" t="s">
        <v>457</v>
      </c>
      <c r="D4876" s="429" t="s">
        <v>1215</v>
      </c>
      <c r="E4876" s="429" t="s">
        <v>14</v>
      </c>
      <c r="F4876" s="429">
        <v>411229</v>
      </c>
      <c r="G4876" s="429">
        <v>411229</v>
      </c>
      <c r="H4876" s="429">
        <v>1</v>
      </c>
      <c r="I4876" s="23"/>
      <c r="P4876"/>
      <c r="Q4876"/>
      <c r="R4876"/>
      <c r="S4876"/>
      <c r="T4876"/>
      <c r="U4876"/>
      <c r="V4876"/>
      <c r="W4876"/>
      <c r="X4876"/>
    </row>
    <row r="4877" spans="1:24" ht="27" x14ac:dyDescent="0.25">
      <c r="A4877" s="417">
        <v>4251</v>
      </c>
      <c r="B4877" s="429" t="s">
        <v>4345</v>
      </c>
      <c r="C4877" s="429" t="s">
        <v>457</v>
      </c>
      <c r="D4877" s="429" t="s">
        <v>15</v>
      </c>
      <c r="E4877" s="429" t="s">
        <v>14</v>
      </c>
      <c r="F4877" s="429">
        <v>274509</v>
      </c>
      <c r="G4877" s="429">
        <v>274509</v>
      </c>
      <c r="H4877" s="429">
        <v>1</v>
      </c>
      <c r="I4877" s="23"/>
      <c r="P4877"/>
      <c r="Q4877"/>
      <c r="R4877"/>
      <c r="S4877"/>
      <c r="T4877"/>
      <c r="U4877"/>
      <c r="V4877"/>
      <c r="W4877"/>
      <c r="X4877"/>
    </row>
    <row r="4878" spans="1:24" ht="27" x14ac:dyDescent="0.25">
      <c r="A4878" s="417">
        <v>5112</v>
      </c>
      <c r="B4878" s="417" t="s">
        <v>5440</v>
      </c>
      <c r="C4878" s="417" t="s">
        <v>457</v>
      </c>
      <c r="D4878" s="417" t="s">
        <v>15</v>
      </c>
      <c r="E4878" s="417" t="s">
        <v>14</v>
      </c>
      <c r="F4878" s="417">
        <v>1095177</v>
      </c>
      <c r="G4878" s="417">
        <v>1095177</v>
      </c>
      <c r="H4878" s="417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ht="27" x14ac:dyDescent="0.25">
      <c r="A4879" s="414">
        <v>5112</v>
      </c>
      <c r="B4879" s="417" t="s">
        <v>4285</v>
      </c>
      <c r="C4879" s="417" t="s">
        <v>1096</v>
      </c>
      <c r="D4879" s="417" t="s">
        <v>13</v>
      </c>
      <c r="E4879" s="417" t="s">
        <v>14</v>
      </c>
      <c r="F4879" s="417">
        <v>328553</v>
      </c>
      <c r="G4879" s="417">
        <v>328553</v>
      </c>
      <c r="H4879" s="417">
        <v>1</v>
      </c>
      <c r="I4879" s="23"/>
      <c r="P4879"/>
      <c r="Q4879"/>
      <c r="R4879"/>
      <c r="S4879"/>
      <c r="T4879"/>
      <c r="U4879"/>
      <c r="V4879"/>
      <c r="W4879"/>
      <c r="X4879"/>
    </row>
    <row r="4880" spans="1:24" ht="27" x14ac:dyDescent="0.25">
      <c r="A4880" s="417">
        <v>5112</v>
      </c>
      <c r="B4880" s="417" t="s">
        <v>3163</v>
      </c>
      <c r="C4880" s="417" t="s">
        <v>457</v>
      </c>
      <c r="D4880" s="417" t="s">
        <v>15</v>
      </c>
      <c r="E4880" s="417" t="s">
        <v>14</v>
      </c>
      <c r="F4880" s="417">
        <v>1044411</v>
      </c>
      <c r="G4880" s="417">
        <v>1044411</v>
      </c>
      <c r="H4880" s="417">
        <v>1</v>
      </c>
      <c r="I4880" s="23"/>
      <c r="P4880"/>
      <c r="Q4880"/>
      <c r="R4880"/>
      <c r="S4880"/>
      <c r="T4880"/>
      <c r="U4880"/>
      <c r="V4880"/>
      <c r="W4880"/>
      <c r="X4880"/>
    </row>
    <row r="4881" spans="1:24" ht="27" x14ac:dyDescent="0.25">
      <c r="A4881" s="414">
        <v>5112</v>
      </c>
      <c r="B4881" s="414" t="s">
        <v>3164</v>
      </c>
      <c r="C4881" s="414" t="s">
        <v>1096</v>
      </c>
      <c r="D4881" s="414" t="s">
        <v>13</v>
      </c>
      <c r="E4881" s="414" t="s">
        <v>14</v>
      </c>
      <c r="F4881" s="414">
        <v>313323</v>
      </c>
      <c r="G4881" s="414">
        <v>313323</v>
      </c>
      <c r="H4881" s="414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27" x14ac:dyDescent="0.25">
      <c r="A4882" s="414" t="s">
        <v>1981</v>
      </c>
      <c r="B4882" s="414" t="s">
        <v>2402</v>
      </c>
      <c r="C4882" s="414" t="s">
        <v>457</v>
      </c>
      <c r="D4882" s="414" t="s">
        <v>15</v>
      </c>
      <c r="E4882" s="414" t="s">
        <v>14</v>
      </c>
      <c r="F4882" s="414">
        <v>304020</v>
      </c>
      <c r="G4882" s="414">
        <v>304020</v>
      </c>
      <c r="H4882" s="414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352" t="s">
        <v>2401</v>
      </c>
      <c r="B4883" s="352" t="s">
        <v>2403</v>
      </c>
      <c r="C4883" s="352" t="s">
        <v>457</v>
      </c>
      <c r="D4883" s="352" t="s">
        <v>15</v>
      </c>
      <c r="E4883" s="352" t="s">
        <v>14</v>
      </c>
      <c r="F4883" s="352">
        <v>1095177</v>
      </c>
      <c r="G4883" s="352">
        <v>1095177</v>
      </c>
      <c r="H4883" s="352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27" x14ac:dyDescent="0.25">
      <c r="A4884" s="311" t="s">
        <v>2401</v>
      </c>
      <c r="B4884" s="311" t="s">
        <v>2404</v>
      </c>
      <c r="C4884" s="311" t="s">
        <v>457</v>
      </c>
      <c r="D4884" s="311" t="s">
        <v>15</v>
      </c>
      <c r="E4884" s="311" t="s">
        <v>14</v>
      </c>
      <c r="F4884" s="311">
        <v>1456491</v>
      </c>
      <c r="G4884" s="311">
        <v>1456491</v>
      </c>
      <c r="H4884" s="311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311" t="s">
        <v>2401</v>
      </c>
      <c r="B4885" s="311" t="s">
        <v>2405</v>
      </c>
      <c r="C4885" s="311" t="s">
        <v>457</v>
      </c>
      <c r="D4885" s="311" t="s">
        <v>15</v>
      </c>
      <c r="E4885" s="311" t="s">
        <v>14</v>
      </c>
      <c r="F4885" s="311">
        <v>626887</v>
      </c>
      <c r="G4885" s="311">
        <v>626887</v>
      </c>
      <c r="H4885" s="311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27" x14ac:dyDescent="0.25">
      <c r="A4886" s="311" t="s">
        <v>2059</v>
      </c>
      <c r="B4886" s="311" t="s">
        <v>2406</v>
      </c>
      <c r="C4886" s="311" t="s">
        <v>457</v>
      </c>
      <c r="D4886" s="311" t="s">
        <v>15</v>
      </c>
      <c r="E4886" s="311" t="s">
        <v>14</v>
      </c>
      <c r="F4886" s="311">
        <v>634303</v>
      </c>
      <c r="G4886" s="311">
        <v>634303</v>
      </c>
      <c r="H4886" s="311">
        <v>1</v>
      </c>
      <c r="I4886" s="23"/>
      <c r="P4886"/>
      <c r="Q4886"/>
      <c r="R4886"/>
      <c r="S4886"/>
      <c r="T4886"/>
      <c r="U4886"/>
      <c r="V4886"/>
      <c r="W4886"/>
      <c r="X4886"/>
    </row>
    <row r="4887" spans="1:24" ht="27" x14ac:dyDescent="0.25">
      <c r="A4887" s="311" t="s">
        <v>2059</v>
      </c>
      <c r="B4887" s="311" t="s">
        <v>2407</v>
      </c>
      <c r="C4887" s="311" t="s">
        <v>457</v>
      </c>
      <c r="D4887" s="311" t="s">
        <v>15</v>
      </c>
      <c r="E4887" s="311" t="s">
        <v>14</v>
      </c>
      <c r="F4887" s="311">
        <v>727215</v>
      </c>
      <c r="G4887" s="311">
        <v>727215</v>
      </c>
      <c r="H4887" s="311">
        <v>1</v>
      </c>
      <c r="I4887" s="23"/>
      <c r="P4887"/>
      <c r="Q4887"/>
      <c r="R4887"/>
      <c r="S4887"/>
      <c r="T4887"/>
      <c r="U4887"/>
      <c r="V4887"/>
      <c r="W4887"/>
      <c r="X4887"/>
    </row>
    <row r="4888" spans="1:24" ht="27" x14ac:dyDescent="0.25">
      <c r="A4888" s="311" t="s">
        <v>2059</v>
      </c>
      <c r="B4888" s="311" t="s">
        <v>2408</v>
      </c>
      <c r="C4888" s="311" t="s">
        <v>457</v>
      </c>
      <c r="D4888" s="311" t="s">
        <v>15</v>
      </c>
      <c r="E4888" s="311" t="s">
        <v>14</v>
      </c>
      <c r="F4888" s="311">
        <v>108911</v>
      </c>
      <c r="G4888" s="311">
        <v>108911</v>
      </c>
      <c r="H4888" s="311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27" x14ac:dyDescent="0.25">
      <c r="A4889" s="311" t="s">
        <v>2059</v>
      </c>
      <c r="B4889" s="311" t="s">
        <v>2409</v>
      </c>
      <c r="C4889" s="311" t="s">
        <v>457</v>
      </c>
      <c r="D4889" s="311" t="s">
        <v>15</v>
      </c>
      <c r="E4889" s="311" t="s">
        <v>14</v>
      </c>
      <c r="F4889" s="311">
        <v>452883</v>
      </c>
      <c r="G4889" s="311">
        <v>452883</v>
      </c>
      <c r="H4889" s="311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27" x14ac:dyDescent="0.25">
      <c r="A4890" s="311" t="s">
        <v>2059</v>
      </c>
      <c r="B4890" s="311" t="s">
        <v>2410</v>
      </c>
      <c r="C4890" s="311" t="s">
        <v>457</v>
      </c>
      <c r="D4890" s="311" t="s">
        <v>15</v>
      </c>
      <c r="E4890" s="311" t="s">
        <v>14</v>
      </c>
      <c r="F4890" s="311">
        <v>170458</v>
      </c>
      <c r="G4890" s="311">
        <v>170458</v>
      </c>
      <c r="H4890" s="311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311" t="s">
        <v>2059</v>
      </c>
      <c r="B4891" s="311" t="s">
        <v>2411</v>
      </c>
      <c r="C4891" s="311" t="s">
        <v>457</v>
      </c>
      <c r="D4891" s="311" t="s">
        <v>15</v>
      </c>
      <c r="E4891" s="311" t="s">
        <v>14</v>
      </c>
      <c r="F4891" s="311">
        <v>201767</v>
      </c>
      <c r="G4891" s="311">
        <v>201767</v>
      </c>
      <c r="H4891" s="311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27" x14ac:dyDescent="0.25">
      <c r="A4892" s="311" t="s">
        <v>2059</v>
      </c>
      <c r="B4892" s="311" t="s">
        <v>2412</v>
      </c>
      <c r="C4892" s="311" t="s">
        <v>457</v>
      </c>
      <c r="D4892" s="311" t="s">
        <v>15</v>
      </c>
      <c r="E4892" s="311" t="s">
        <v>14</v>
      </c>
      <c r="F4892" s="311">
        <v>894650</v>
      </c>
      <c r="G4892" s="311">
        <v>894650</v>
      </c>
      <c r="H4892" s="311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27" x14ac:dyDescent="0.25">
      <c r="A4893" s="311" t="s">
        <v>2059</v>
      </c>
      <c r="B4893" s="311" t="s">
        <v>2413</v>
      </c>
      <c r="C4893" s="311" t="s">
        <v>457</v>
      </c>
      <c r="D4893" s="311" t="s">
        <v>15</v>
      </c>
      <c r="E4893" s="311" t="s">
        <v>14</v>
      </c>
      <c r="F4893" s="311">
        <v>1130520</v>
      </c>
      <c r="G4893" s="311">
        <v>1130520</v>
      </c>
      <c r="H4893" s="311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27" x14ac:dyDescent="0.25">
      <c r="A4894" s="311" t="s">
        <v>2059</v>
      </c>
      <c r="B4894" s="311" t="s">
        <v>2414</v>
      </c>
      <c r="C4894" s="311" t="s">
        <v>457</v>
      </c>
      <c r="D4894" s="311" t="s">
        <v>15</v>
      </c>
      <c r="E4894" s="311" t="s">
        <v>14</v>
      </c>
      <c r="F4894" s="311">
        <v>274509</v>
      </c>
      <c r="G4894" s="311">
        <v>274509</v>
      </c>
      <c r="H4894" s="311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27" x14ac:dyDescent="0.25">
      <c r="A4895" s="311" t="s">
        <v>1981</v>
      </c>
      <c r="B4895" s="311" t="s">
        <v>2415</v>
      </c>
      <c r="C4895" s="311" t="s">
        <v>457</v>
      </c>
      <c r="D4895" s="311" t="s">
        <v>15</v>
      </c>
      <c r="E4895" s="311" t="s">
        <v>14</v>
      </c>
      <c r="F4895" s="311">
        <v>411765</v>
      </c>
      <c r="G4895" s="311">
        <v>411765</v>
      </c>
      <c r="H4895" s="311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311" t="s">
        <v>2401</v>
      </c>
      <c r="B4896" s="311" t="s">
        <v>2416</v>
      </c>
      <c r="C4896" s="311" t="s">
        <v>1096</v>
      </c>
      <c r="D4896" s="311" t="s">
        <v>13</v>
      </c>
      <c r="E4896" s="311" t="s">
        <v>14</v>
      </c>
      <c r="F4896" s="311">
        <v>328.553</v>
      </c>
      <c r="G4896" s="311">
        <v>328.553</v>
      </c>
      <c r="H4896" s="311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311" t="s">
        <v>2401</v>
      </c>
      <c r="B4897" s="311" t="s">
        <v>2417</v>
      </c>
      <c r="C4897" s="311" t="s">
        <v>1096</v>
      </c>
      <c r="D4897" s="311" t="s">
        <v>13</v>
      </c>
      <c r="E4897" s="311" t="s">
        <v>14</v>
      </c>
      <c r="F4897" s="311">
        <v>485.49700000000001</v>
      </c>
      <c r="G4897" s="311">
        <v>485.49700000000001</v>
      </c>
      <c r="H4897" s="311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ht="27" x14ac:dyDescent="0.25">
      <c r="A4898" s="311" t="s">
        <v>2401</v>
      </c>
      <c r="B4898" s="311" t="s">
        <v>2418</v>
      </c>
      <c r="C4898" s="311" t="s">
        <v>1096</v>
      </c>
      <c r="D4898" s="311" t="s">
        <v>13</v>
      </c>
      <c r="E4898" s="311" t="s">
        <v>14</v>
      </c>
      <c r="F4898" s="311">
        <v>188.066</v>
      </c>
      <c r="G4898" s="311">
        <v>188.066</v>
      </c>
      <c r="H4898" s="311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ht="27" x14ac:dyDescent="0.25">
      <c r="A4899" s="311" t="s">
        <v>2059</v>
      </c>
      <c r="B4899" s="311" t="s">
        <v>2419</v>
      </c>
      <c r="C4899" s="311" t="s">
        <v>1096</v>
      </c>
      <c r="D4899" s="311" t="s">
        <v>13</v>
      </c>
      <c r="E4899" s="311" t="s">
        <v>14</v>
      </c>
      <c r="F4899" s="311">
        <v>135.86500000000001</v>
      </c>
      <c r="G4899" s="311">
        <v>135.86500000000001</v>
      </c>
      <c r="H4899" s="311">
        <v>1</v>
      </c>
      <c r="I4899" s="23"/>
      <c r="P4899"/>
      <c r="Q4899"/>
      <c r="R4899"/>
      <c r="S4899"/>
      <c r="T4899"/>
      <c r="U4899"/>
      <c r="V4899"/>
      <c r="W4899"/>
      <c r="X4899"/>
    </row>
    <row r="4900" spans="1:24" ht="27" x14ac:dyDescent="0.25">
      <c r="A4900" s="311" t="s">
        <v>2059</v>
      </c>
      <c r="B4900" s="311" t="s">
        <v>2420</v>
      </c>
      <c r="C4900" s="311" t="s">
        <v>1096</v>
      </c>
      <c r="D4900" s="311" t="s">
        <v>13</v>
      </c>
      <c r="E4900" s="311" t="s">
        <v>14</v>
      </c>
      <c r="F4900" s="311">
        <v>190.291</v>
      </c>
      <c r="G4900" s="311">
        <v>190.291</v>
      </c>
      <c r="H4900" s="311">
        <v>1</v>
      </c>
      <c r="I4900" s="23"/>
      <c r="P4900"/>
      <c r="Q4900"/>
      <c r="R4900"/>
      <c r="S4900"/>
      <c r="T4900"/>
      <c r="U4900"/>
      <c r="V4900"/>
      <c r="W4900"/>
      <c r="X4900"/>
    </row>
    <row r="4901" spans="1:24" ht="27" x14ac:dyDescent="0.25">
      <c r="A4901" s="311" t="s">
        <v>2059</v>
      </c>
      <c r="B4901" s="311" t="s">
        <v>2421</v>
      </c>
      <c r="C4901" s="311" t="s">
        <v>1096</v>
      </c>
      <c r="D4901" s="311" t="s">
        <v>13</v>
      </c>
      <c r="E4901" s="311" t="s">
        <v>14</v>
      </c>
      <c r="F4901" s="311">
        <v>218.16499999999999</v>
      </c>
      <c r="G4901" s="311">
        <v>218.16499999999999</v>
      </c>
      <c r="H4901" s="311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27" x14ac:dyDescent="0.25">
      <c r="A4902" s="311" t="s">
        <v>2059</v>
      </c>
      <c r="B4902" s="311" t="s">
        <v>2422</v>
      </c>
      <c r="C4902" s="311" t="s">
        <v>1096</v>
      </c>
      <c r="D4902" s="311" t="s">
        <v>13</v>
      </c>
      <c r="E4902" s="311" t="s">
        <v>14</v>
      </c>
      <c r="F4902" s="311">
        <v>32.673000000000002</v>
      </c>
      <c r="G4902" s="311">
        <v>32.673000000000002</v>
      </c>
      <c r="H4902" s="311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ht="27" x14ac:dyDescent="0.25">
      <c r="A4903" s="311" t="s">
        <v>2059</v>
      </c>
      <c r="B4903" s="311" t="s">
        <v>2423</v>
      </c>
      <c r="C4903" s="311" t="s">
        <v>1096</v>
      </c>
      <c r="D4903" s="311" t="s">
        <v>13</v>
      </c>
      <c r="E4903" s="311" t="s">
        <v>14</v>
      </c>
      <c r="F4903" s="311">
        <v>51.137</v>
      </c>
      <c r="G4903" s="311">
        <v>51.137</v>
      </c>
      <c r="H4903" s="311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ht="27" x14ac:dyDescent="0.25">
      <c r="A4904" s="311" t="s">
        <v>2059</v>
      </c>
      <c r="B4904" s="311" t="s">
        <v>2424</v>
      </c>
      <c r="C4904" s="311" t="s">
        <v>1096</v>
      </c>
      <c r="D4904" s="311" t="s">
        <v>13</v>
      </c>
      <c r="E4904" s="311" t="s">
        <v>14</v>
      </c>
      <c r="F4904" s="311">
        <v>60.53</v>
      </c>
      <c r="G4904" s="311">
        <v>60.53</v>
      </c>
      <c r="H4904" s="311">
        <v>1</v>
      </c>
      <c r="I4904" s="23"/>
      <c r="P4904"/>
      <c r="Q4904"/>
      <c r="R4904"/>
      <c r="S4904"/>
      <c r="T4904"/>
      <c r="U4904"/>
      <c r="V4904"/>
      <c r="W4904"/>
      <c r="X4904"/>
    </row>
    <row r="4905" spans="1:24" ht="27" x14ac:dyDescent="0.25">
      <c r="A4905" s="311" t="s">
        <v>2059</v>
      </c>
      <c r="B4905" s="311" t="s">
        <v>2425</v>
      </c>
      <c r="C4905" s="311" t="s">
        <v>1096</v>
      </c>
      <c r="D4905" s="311" t="s">
        <v>13</v>
      </c>
      <c r="E4905" s="311" t="s">
        <v>14</v>
      </c>
      <c r="F4905" s="311">
        <v>268.39499999999998</v>
      </c>
      <c r="G4905" s="311">
        <v>268.39499999999998</v>
      </c>
      <c r="H4905" s="311">
        <v>1</v>
      </c>
      <c r="I4905" s="23"/>
      <c r="P4905"/>
      <c r="Q4905"/>
      <c r="R4905"/>
      <c r="S4905"/>
      <c r="T4905"/>
      <c r="U4905"/>
      <c r="V4905"/>
      <c r="W4905"/>
      <c r="X4905"/>
    </row>
    <row r="4906" spans="1:24" ht="27" x14ac:dyDescent="0.25">
      <c r="A4906" s="311" t="s">
        <v>2059</v>
      </c>
      <c r="B4906" s="311" t="s">
        <v>2426</v>
      </c>
      <c r="C4906" s="311" t="s">
        <v>1096</v>
      </c>
      <c r="D4906" s="311" t="s">
        <v>13</v>
      </c>
      <c r="E4906" s="311" t="s">
        <v>14</v>
      </c>
      <c r="F4906" s="311">
        <v>376.84</v>
      </c>
      <c r="G4906" s="311">
        <v>376.84</v>
      </c>
      <c r="H4906" s="311">
        <v>1</v>
      </c>
      <c r="I4906" s="23"/>
      <c r="P4906"/>
      <c r="Q4906"/>
      <c r="R4906"/>
      <c r="S4906"/>
      <c r="T4906"/>
      <c r="U4906"/>
      <c r="V4906"/>
      <c r="W4906"/>
      <c r="X4906"/>
    </row>
    <row r="4907" spans="1:24" s="442" customFormat="1" ht="27" x14ac:dyDescent="0.25">
      <c r="A4907" s="512" t="s">
        <v>2059</v>
      </c>
      <c r="B4907" s="512" t="s">
        <v>5774</v>
      </c>
      <c r="C4907" s="512" t="s">
        <v>457</v>
      </c>
      <c r="D4907" s="512" t="s">
        <v>15</v>
      </c>
      <c r="E4907" s="512" t="s">
        <v>14</v>
      </c>
      <c r="F4907" s="512">
        <v>0</v>
      </c>
      <c r="G4907" s="512">
        <v>0</v>
      </c>
      <c r="H4907" s="512">
        <v>1</v>
      </c>
      <c r="I4907" s="445"/>
    </row>
    <row r="4908" spans="1:24" s="442" customFormat="1" ht="27" x14ac:dyDescent="0.25">
      <c r="A4908" s="512" t="s">
        <v>2059</v>
      </c>
      <c r="B4908" s="512" t="s">
        <v>5775</v>
      </c>
      <c r="C4908" s="512" t="s">
        <v>457</v>
      </c>
      <c r="D4908" s="512" t="s">
        <v>15</v>
      </c>
      <c r="E4908" s="512" t="s">
        <v>14</v>
      </c>
      <c r="F4908" s="512">
        <v>0</v>
      </c>
      <c r="G4908" s="512">
        <v>0</v>
      </c>
      <c r="H4908" s="512">
        <v>1</v>
      </c>
      <c r="I4908" s="445"/>
    </row>
    <row r="4909" spans="1:24" s="442" customFormat="1" ht="27" x14ac:dyDescent="0.25">
      <c r="A4909" s="512" t="s">
        <v>2059</v>
      </c>
      <c r="B4909" s="512" t="s">
        <v>5776</v>
      </c>
      <c r="C4909" s="512" t="s">
        <v>457</v>
      </c>
      <c r="D4909" s="512" t="s">
        <v>15</v>
      </c>
      <c r="E4909" s="512" t="s">
        <v>14</v>
      </c>
      <c r="F4909" s="512">
        <v>0</v>
      </c>
      <c r="G4909" s="512">
        <v>0</v>
      </c>
      <c r="H4909" s="512">
        <v>1</v>
      </c>
      <c r="I4909" s="445"/>
    </row>
    <row r="4910" spans="1:24" s="442" customFormat="1" ht="27" x14ac:dyDescent="0.25">
      <c r="A4910" s="512" t="s">
        <v>2059</v>
      </c>
      <c r="B4910" s="512" t="s">
        <v>5777</v>
      </c>
      <c r="C4910" s="512" t="s">
        <v>457</v>
      </c>
      <c r="D4910" s="512" t="s">
        <v>15</v>
      </c>
      <c r="E4910" s="512" t="s">
        <v>14</v>
      </c>
      <c r="F4910" s="512">
        <v>0</v>
      </c>
      <c r="G4910" s="512">
        <v>0</v>
      </c>
      <c r="H4910" s="512">
        <v>1</v>
      </c>
      <c r="I4910" s="445"/>
    </row>
    <row r="4911" spans="1:24" s="442" customFormat="1" ht="27" x14ac:dyDescent="0.25">
      <c r="A4911" s="512" t="s">
        <v>2059</v>
      </c>
      <c r="B4911" s="512" t="s">
        <v>5778</v>
      </c>
      <c r="C4911" s="512" t="s">
        <v>457</v>
      </c>
      <c r="D4911" s="512" t="s">
        <v>15</v>
      </c>
      <c r="E4911" s="512" t="s">
        <v>14</v>
      </c>
      <c r="F4911" s="512">
        <v>0</v>
      </c>
      <c r="G4911" s="512">
        <v>0</v>
      </c>
      <c r="H4911" s="512">
        <v>1</v>
      </c>
      <c r="I4911" s="445"/>
    </row>
    <row r="4912" spans="1:24" s="442" customFormat="1" ht="27" x14ac:dyDescent="0.25">
      <c r="A4912" s="512" t="s">
        <v>2059</v>
      </c>
      <c r="B4912" s="512" t="s">
        <v>5779</v>
      </c>
      <c r="C4912" s="512" t="s">
        <v>457</v>
      </c>
      <c r="D4912" s="512" t="s">
        <v>15</v>
      </c>
      <c r="E4912" s="512" t="s">
        <v>14</v>
      </c>
      <c r="F4912" s="512">
        <v>0</v>
      </c>
      <c r="G4912" s="512">
        <v>0</v>
      </c>
      <c r="H4912" s="512">
        <v>1</v>
      </c>
      <c r="I4912" s="445"/>
    </row>
    <row r="4913" spans="1:24" s="442" customFormat="1" ht="27" x14ac:dyDescent="0.25">
      <c r="A4913" s="512" t="s">
        <v>2059</v>
      </c>
      <c r="B4913" s="512" t="s">
        <v>5780</v>
      </c>
      <c r="C4913" s="512" t="s">
        <v>457</v>
      </c>
      <c r="D4913" s="512" t="s">
        <v>15</v>
      </c>
      <c r="E4913" s="512" t="s">
        <v>14</v>
      </c>
      <c r="F4913" s="512">
        <v>0</v>
      </c>
      <c r="G4913" s="512">
        <v>0</v>
      </c>
      <c r="H4913" s="512">
        <v>1</v>
      </c>
      <c r="I4913" s="445"/>
    </row>
    <row r="4914" spans="1:24" s="442" customFormat="1" ht="27" x14ac:dyDescent="0.25">
      <c r="A4914" s="518">
        <v>5112</v>
      </c>
      <c r="B4914" s="518" t="s">
        <v>5847</v>
      </c>
      <c r="C4914" s="518" t="s">
        <v>457</v>
      </c>
      <c r="D4914" s="518" t="s">
        <v>1215</v>
      </c>
      <c r="E4914" s="518" t="s">
        <v>14</v>
      </c>
      <c r="F4914" s="518">
        <v>0</v>
      </c>
      <c r="G4914" s="518">
        <v>0</v>
      </c>
      <c r="H4914" s="518">
        <v>1</v>
      </c>
      <c r="I4914" s="445"/>
    </row>
    <row r="4915" spans="1:24" s="442" customFormat="1" ht="27" x14ac:dyDescent="0.25">
      <c r="A4915" s="518" t="s">
        <v>2059</v>
      </c>
      <c r="B4915" s="518" t="s">
        <v>5848</v>
      </c>
      <c r="C4915" s="518" t="s">
        <v>457</v>
      </c>
      <c r="D4915" s="518" t="s">
        <v>15</v>
      </c>
      <c r="E4915" s="518" t="s">
        <v>14</v>
      </c>
      <c r="F4915" s="518">
        <v>0</v>
      </c>
      <c r="G4915" s="518">
        <v>0</v>
      </c>
      <c r="H4915" s="518">
        <v>1</v>
      </c>
      <c r="I4915" s="445"/>
    </row>
    <row r="4916" spans="1:24" s="442" customFormat="1" ht="27" x14ac:dyDescent="0.25">
      <c r="A4916" s="518" t="s">
        <v>2059</v>
      </c>
      <c r="B4916" s="518" t="s">
        <v>5849</v>
      </c>
      <c r="C4916" s="518" t="s">
        <v>457</v>
      </c>
      <c r="D4916" s="518" t="s">
        <v>1215</v>
      </c>
      <c r="E4916" s="518" t="s">
        <v>14</v>
      </c>
      <c r="F4916" s="518">
        <v>0</v>
      </c>
      <c r="G4916" s="518">
        <v>0</v>
      </c>
      <c r="H4916" s="518">
        <v>1</v>
      </c>
      <c r="I4916" s="445"/>
    </row>
    <row r="4917" spans="1:24" s="442" customFormat="1" ht="27" x14ac:dyDescent="0.25">
      <c r="A4917" s="518" t="s">
        <v>2059</v>
      </c>
      <c r="B4917" s="518" t="s">
        <v>5850</v>
      </c>
      <c r="C4917" s="518" t="s">
        <v>457</v>
      </c>
      <c r="D4917" s="518" t="s">
        <v>1215</v>
      </c>
      <c r="E4917" s="518" t="s">
        <v>14</v>
      </c>
      <c r="F4917" s="518">
        <v>0</v>
      </c>
      <c r="G4917" s="518">
        <v>0</v>
      </c>
      <c r="H4917" s="518">
        <v>1</v>
      </c>
      <c r="I4917" s="445"/>
    </row>
    <row r="4918" spans="1:24" s="442" customFormat="1" ht="27" x14ac:dyDescent="0.25">
      <c r="A4918" s="518" t="s">
        <v>2059</v>
      </c>
      <c r="B4918" s="518" t="s">
        <v>5851</v>
      </c>
      <c r="C4918" s="518" t="s">
        <v>457</v>
      </c>
      <c r="D4918" s="518" t="s">
        <v>1215</v>
      </c>
      <c r="E4918" s="518" t="s">
        <v>14</v>
      </c>
      <c r="F4918" s="518">
        <v>0</v>
      </c>
      <c r="G4918" s="518">
        <v>0</v>
      </c>
      <c r="H4918" s="518">
        <v>1</v>
      </c>
      <c r="I4918" s="445"/>
    </row>
    <row r="4919" spans="1:24" s="442" customFormat="1" ht="27" x14ac:dyDescent="0.25">
      <c r="A4919" s="518" t="s">
        <v>2059</v>
      </c>
      <c r="B4919" s="518" t="s">
        <v>5852</v>
      </c>
      <c r="C4919" s="518" t="s">
        <v>457</v>
      </c>
      <c r="D4919" s="518" t="s">
        <v>1215</v>
      </c>
      <c r="E4919" s="518" t="s">
        <v>14</v>
      </c>
      <c r="F4919" s="518">
        <v>0</v>
      </c>
      <c r="G4919" s="518">
        <v>0</v>
      </c>
      <c r="H4919" s="518">
        <v>1</v>
      </c>
      <c r="I4919" s="445"/>
    </row>
    <row r="4920" spans="1:24" s="442" customFormat="1" ht="27" x14ac:dyDescent="0.25">
      <c r="A4920" s="518" t="s">
        <v>2059</v>
      </c>
      <c r="B4920" s="518" t="s">
        <v>5853</v>
      </c>
      <c r="C4920" s="518" t="s">
        <v>457</v>
      </c>
      <c r="D4920" s="518" t="s">
        <v>15</v>
      </c>
      <c r="E4920" s="518" t="s">
        <v>14</v>
      </c>
      <c r="F4920" s="518">
        <v>0</v>
      </c>
      <c r="G4920" s="518">
        <v>0</v>
      </c>
      <c r="H4920" s="518">
        <v>1</v>
      </c>
      <c r="I4920" s="445"/>
    </row>
    <row r="4921" spans="1:24" ht="15" customHeight="1" x14ac:dyDescent="0.25">
      <c r="A4921" s="536" t="s">
        <v>723</v>
      </c>
      <c r="B4921" s="537"/>
      <c r="C4921" s="537"/>
      <c r="D4921" s="537"/>
      <c r="E4921" s="537"/>
      <c r="F4921" s="537"/>
      <c r="G4921" s="537"/>
      <c r="H4921" s="538"/>
      <c r="I4921" s="23"/>
      <c r="P4921"/>
      <c r="Q4921"/>
      <c r="R4921"/>
      <c r="S4921"/>
      <c r="T4921"/>
      <c r="U4921"/>
      <c r="V4921"/>
      <c r="W4921"/>
      <c r="X4921"/>
    </row>
    <row r="4922" spans="1:24" ht="15" customHeight="1" x14ac:dyDescent="0.25">
      <c r="A4922" s="533" t="s">
        <v>12</v>
      </c>
      <c r="B4922" s="534"/>
      <c r="C4922" s="534"/>
      <c r="D4922" s="534"/>
      <c r="E4922" s="534"/>
      <c r="F4922" s="534"/>
      <c r="G4922" s="534"/>
      <c r="H4922" s="535"/>
      <c r="I4922" s="23"/>
      <c r="P4922"/>
      <c r="Q4922"/>
      <c r="R4922"/>
      <c r="S4922"/>
      <c r="T4922"/>
      <c r="U4922"/>
      <c r="V4922"/>
      <c r="W4922"/>
      <c r="X4922"/>
    </row>
    <row r="4923" spans="1:24" x14ac:dyDescent="0.25">
      <c r="A4923" s="347">
        <v>4239</v>
      </c>
      <c r="B4923" s="347" t="s">
        <v>724</v>
      </c>
      <c r="C4923" s="347" t="s">
        <v>27</v>
      </c>
      <c r="D4923" s="347" t="s">
        <v>13</v>
      </c>
      <c r="E4923" s="347" t="s">
        <v>14</v>
      </c>
      <c r="F4923" s="347">
        <v>500000</v>
      </c>
      <c r="G4923" s="347">
        <v>500000</v>
      </c>
      <c r="H4923" s="347">
        <v>1</v>
      </c>
      <c r="I4923" s="23"/>
      <c r="P4923"/>
      <c r="Q4923"/>
      <c r="R4923"/>
      <c r="S4923"/>
      <c r="T4923"/>
      <c r="U4923"/>
      <c r="V4923"/>
      <c r="W4923"/>
      <c r="X4923"/>
    </row>
    <row r="4924" spans="1:24" x14ac:dyDescent="0.25">
      <c r="A4924" s="197">
        <v>4239</v>
      </c>
      <c r="B4924" s="347" t="s">
        <v>724</v>
      </c>
      <c r="C4924" s="347" t="s">
        <v>27</v>
      </c>
      <c r="D4924" s="347" t="s">
        <v>13</v>
      </c>
      <c r="E4924" s="347" t="s">
        <v>14</v>
      </c>
      <c r="F4924" s="347">
        <v>0</v>
      </c>
      <c r="G4924" s="347">
        <v>0</v>
      </c>
      <c r="H4924" s="347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15" customHeight="1" x14ac:dyDescent="0.25">
      <c r="A4925" s="536" t="s">
        <v>725</v>
      </c>
      <c r="B4925" s="537"/>
      <c r="C4925" s="537"/>
      <c r="D4925" s="537"/>
      <c r="E4925" s="537"/>
      <c r="F4925" s="537"/>
      <c r="G4925" s="537"/>
      <c r="H4925" s="538"/>
      <c r="I4925" s="23"/>
      <c r="P4925"/>
      <c r="Q4925"/>
      <c r="R4925"/>
      <c r="S4925"/>
      <c r="T4925"/>
      <c r="U4925"/>
      <c r="V4925"/>
      <c r="W4925"/>
      <c r="X4925"/>
    </row>
    <row r="4926" spans="1:24" ht="15" customHeight="1" x14ac:dyDescent="0.25">
      <c r="A4926" s="533" t="s">
        <v>12</v>
      </c>
      <c r="B4926" s="534"/>
      <c r="C4926" s="534"/>
      <c r="D4926" s="534"/>
      <c r="E4926" s="534"/>
      <c r="F4926" s="534"/>
      <c r="G4926" s="534"/>
      <c r="H4926" s="535"/>
      <c r="I4926" s="23"/>
      <c r="P4926"/>
      <c r="Q4926"/>
      <c r="R4926"/>
      <c r="S4926"/>
      <c r="T4926"/>
      <c r="U4926"/>
      <c r="V4926"/>
      <c r="W4926"/>
      <c r="X4926"/>
    </row>
    <row r="4927" spans="1:24" x14ac:dyDescent="0.25">
      <c r="A4927" s="347"/>
      <c r="B4927" s="347"/>
      <c r="C4927" s="347"/>
      <c r="D4927" s="347"/>
      <c r="E4927" s="347"/>
      <c r="F4927" s="347"/>
      <c r="G4927" s="347"/>
      <c r="H4927" s="347"/>
      <c r="I4927" s="23"/>
      <c r="P4927"/>
      <c r="Q4927"/>
      <c r="R4927"/>
      <c r="S4927"/>
      <c r="T4927"/>
      <c r="U4927"/>
      <c r="V4927"/>
      <c r="W4927"/>
      <c r="X4927"/>
    </row>
    <row r="4928" spans="1:24" x14ac:dyDescent="0.25">
      <c r="A4928" s="347">
        <v>4239</v>
      </c>
      <c r="B4928" s="347" t="s">
        <v>722</v>
      </c>
      <c r="C4928" s="347" t="s">
        <v>27</v>
      </c>
      <c r="D4928" s="347" t="s">
        <v>13</v>
      </c>
      <c r="E4928" s="347" t="s">
        <v>14</v>
      </c>
      <c r="F4928" s="347">
        <v>1200000</v>
      </c>
      <c r="G4928" s="347">
        <v>1200000</v>
      </c>
      <c r="H4928" s="347">
        <v>1</v>
      </c>
      <c r="I4928" s="23"/>
      <c r="P4928"/>
      <c r="Q4928"/>
      <c r="R4928"/>
      <c r="S4928"/>
      <c r="T4928"/>
      <c r="U4928"/>
      <c r="V4928"/>
      <c r="W4928"/>
      <c r="X4928"/>
    </row>
    <row r="4929" spans="1:24" ht="15" customHeight="1" x14ac:dyDescent="0.25">
      <c r="A4929" s="545" t="s">
        <v>272</v>
      </c>
      <c r="B4929" s="546"/>
      <c r="C4929" s="546"/>
      <c r="D4929" s="546"/>
      <c r="E4929" s="546"/>
      <c r="F4929" s="546"/>
      <c r="G4929" s="546"/>
      <c r="H4929" s="547"/>
      <c r="I4929" s="23"/>
      <c r="P4929"/>
      <c r="Q4929"/>
      <c r="R4929"/>
      <c r="S4929"/>
      <c r="T4929"/>
      <c r="U4929"/>
      <c r="V4929"/>
      <c r="W4929"/>
      <c r="X4929"/>
    </row>
    <row r="4930" spans="1:24" ht="15" customHeight="1" x14ac:dyDescent="0.25">
      <c r="A4930" s="536" t="s">
        <v>136</v>
      </c>
      <c r="B4930" s="537"/>
      <c r="C4930" s="537"/>
      <c r="D4930" s="537"/>
      <c r="E4930" s="537"/>
      <c r="F4930" s="537"/>
      <c r="G4930" s="537"/>
      <c r="H4930" s="538"/>
      <c r="I4930" s="23"/>
      <c r="P4930"/>
      <c r="Q4930"/>
      <c r="R4930"/>
      <c r="S4930"/>
      <c r="T4930"/>
      <c r="U4930"/>
      <c r="V4930"/>
      <c r="W4930"/>
      <c r="X4930"/>
    </row>
    <row r="4931" spans="1:24" x14ac:dyDescent="0.25">
      <c r="A4931" s="533" t="s">
        <v>8</v>
      </c>
      <c r="B4931" s="534"/>
      <c r="C4931" s="534"/>
      <c r="D4931" s="534"/>
      <c r="E4931" s="534"/>
      <c r="F4931" s="534"/>
      <c r="G4931" s="534"/>
      <c r="H4931" s="535"/>
      <c r="I4931" s="23"/>
      <c r="P4931"/>
      <c r="Q4931"/>
      <c r="R4931"/>
      <c r="S4931"/>
      <c r="T4931"/>
      <c r="U4931"/>
      <c r="V4931"/>
      <c r="W4931"/>
      <c r="X4931"/>
    </row>
    <row r="4932" spans="1:24" x14ac:dyDescent="0.25">
      <c r="A4932" s="429">
        <v>4264</v>
      </c>
      <c r="B4932" s="429" t="s">
        <v>4514</v>
      </c>
      <c r="C4932" s="429" t="s">
        <v>232</v>
      </c>
      <c r="D4932" s="429" t="s">
        <v>9</v>
      </c>
      <c r="E4932" s="429" t="s">
        <v>11</v>
      </c>
      <c r="F4932" s="429">
        <v>480</v>
      </c>
      <c r="G4932" s="429">
        <f>+F4932*H4932</f>
        <v>2280000</v>
      </c>
      <c r="H4932" s="429">
        <v>4750</v>
      </c>
      <c r="I4932" s="23"/>
      <c r="P4932"/>
      <c r="Q4932"/>
      <c r="R4932"/>
      <c r="S4932"/>
      <c r="T4932"/>
      <c r="U4932"/>
      <c r="V4932"/>
      <c r="W4932"/>
      <c r="X4932"/>
    </row>
    <row r="4933" spans="1:24" x14ac:dyDescent="0.25">
      <c r="A4933" s="429">
        <v>4261</v>
      </c>
      <c r="B4933" s="429" t="s">
        <v>3689</v>
      </c>
      <c r="C4933" s="429" t="s">
        <v>3690</v>
      </c>
      <c r="D4933" s="429" t="s">
        <v>9</v>
      </c>
      <c r="E4933" s="429" t="s">
        <v>10</v>
      </c>
      <c r="F4933" s="429">
        <v>5000</v>
      </c>
      <c r="G4933" s="429">
        <f>+F4933*H4933</f>
        <v>10000</v>
      </c>
      <c r="H4933" s="429">
        <v>2</v>
      </c>
      <c r="I4933" s="23"/>
      <c r="P4933"/>
      <c r="Q4933"/>
      <c r="R4933"/>
      <c r="S4933"/>
      <c r="T4933"/>
      <c r="U4933"/>
      <c r="V4933"/>
      <c r="W4933"/>
      <c r="X4933"/>
    </row>
    <row r="4934" spans="1:24" x14ac:dyDescent="0.25">
      <c r="A4934" s="375">
        <v>4261</v>
      </c>
      <c r="B4934" s="429" t="s">
        <v>3691</v>
      </c>
      <c r="C4934" s="429" t="s">
        <v>1697</v>
      </c>
      <c r="D4934" s="429" t="s">
        <v>9</v>
      </c>
      <c r="E4934" s="429" t="s">
        <v>856</v>
      </c>
      <c r="F4934" s="429">
        <v>500</v>
      </c>
      <c r="G4934" s="429">
        <f t="shared" ref="G4934:G4960" si="86">+F4934*H4934</f>
        <v>10000</v>
      </c>
      <c r="H4934" s="429">
        <v>20</v>
      </c>
      <c r="I4934" s="23"/>
      <c r="P4934"/>
      <c r="Q4934"/>
      <c r="R4934"/>
      <c r="S4934"/>
      <c r="T4934"/>
      <c r="U4934"/>
      <c r="V4934"/>
      <c r="W4934"/>
      <c r="X4934"/>
    </row>
    <row r="4935" spans="1:24" ht="27" x14ac:dyDescent="0.25">
      <c r="A4935" s="375">
        <v>4261</v>
      </c>
      <c r="B4935" s="375" t="s">
        <v>3692</v>
      </c>
      <c r="C4935" s="375" t="s">
        <v>35</v>
      </c>
      <c r="D4935" s="375" t="s">
        <v>9</v>
      </c>
      <c r="E4935" s="375" t="s">
        <v>10</v>
      </c>
      <c r="F4935" s="375">
        <v>400</v>
      </c>
      <c r="G4935" s="375">
        <f t="shared" si="86"/>
        <v>14000</v>
      </c>
      <c r="H4935" s="375">
        <v>35</v>
      </c>
      <c r="I4935" s="23"/>
      <c r="P4935"/>
      <c r="Q4935"/>
      <c r="R4935"/>
      <c r="S4935"/>
      <c r="T4935"/>
      <c r="U4935"/>
      <c r="V4935"/>
      <c r="W4935"/>
      <c r="X4935"/>
    </row>
    <row r="4936" spans="1:24" ht="27" x14ac:dyDescent="0.25">
      <c r="A4936" s="375">
        <v>4261</v>
      </c>
      <c r="B4936" s="375" t="s">
        <v>3693</v>
      </c>
      <c r="C4936" s="375" t="s">
        <v>35</v>
      </c>
      <c r="D4936" s="375" t="s">
        <v>9</v>
      </c>
      <c r="E4936" s="375" t="s">
        <v>10</v>
      </c>
      <c r="F4936" s="375">
        <v>1100</v>
      </c>
      <c r="G4936" s="375">
        <f t="shared" si="86"/>
        <v>27500</v>
      </c>
      <c r="H4936" s="375">
        <v>25</v>
      </c>
      <c r="I4936" s="23"/>
      <c r="P4936"/>
      <c r="Q4936"/>
      <c r="R4936"/>
      <c r="S4936"/>
      <c r="T4936"/>
      <c r="U4936"/>
      <c r="V4936"/>
      <c r="W4936"/>
      <c r="X4936"/>
    </row>
    <row r="4937" spans="1:24" x14ac:dyDescent="0.25">
      <c r="A4937" s="375">
        <v>4261</v>
      </c>
      <c r="B4937" s="375" t="s">
        <v>3694</v>
      </c>
      <c r="C4937" s="375" t="s">
        <v>1493</v>
      </c>
      <c r="D4937" s="375" t="s">
        <v>9</v>
      </c>
      <c r="E4937" s="375" t="s">
        <v>11</v>
      </c>
      <c r="F4937" s="375">
        <v>120</v>
      </c>
      <c r="G4937" s="375">
        <f t="shared" si="86"/>
        <v>1800</v>
      </c>
      <c r="H4937" s="375">
        <v>15</v>
      </c>
      <c r="I4937" s="23"/>
      <c r="P4937"/>
      <c r="Q4937"/>
      <c r="R4937"/>
      <c r="S4937"/>
      <c r="T4937"/>
      <c r="U4937"/>
      <c r="V4937"/>
      <c r="W4937"/>
      <c r="X4937"/>
    </row>
    <row r="4938" spans="1:24" x14ac:dyDescent="0.25">
      <c r="A4938" s="375">
        <v>4261</v>
      </c>
      <c r="B4938" s="375" t="s">
        <v>3695</v>
      </c>
      <c r="C4938" s="375" t="s">
        <v>810</v>
      </c>
      <c r="D4938" s="375" t="s">
        <v>9</v>
      </c>
      <c r="E4938" s="375" t="s">
        <v>10</v>
      </c>
      <c r="F4938" s="375">
        <v>8000</v>
      </c>
      <c r="G4938" s="375">
        <f t="shared" si="86"/>
        <v>120000</v>
      </c>
      <c r="H4938" s="375">
        <v>15</v>
      </c>
      <c r="I4938" s="23"/>
      <c r="P4938"/>
      <c r="Q4938"/>
      <c r="R4938"/>
      <c r="S4938"/>
      <c r="T4938"/>
      <c r="U4938"/>
      <c r="V4938"/>
      <c r="W4938"/>
      <c r="X4938"/>
    </row>
    <row r="4939" spans="1:24" x14ac:dyDescent="0.25">
      <c r="A4939" s="375">
        <v>4261</v>
      </c>
      <c r="B4939" s="375" t="s">
        <v>3696</v>
      </c>
      <c r="C4939" s="375" t="s">
        <v>1503</v>
      </c>
      <c r="D4939" s="375" t="s">
        <v>9</v>
      </c>
      <c r="E4939" s="375" t="s">
        <v>10</v>
      </c>
      <c r="F4939" s="375">
        <v>1800</v>
      </c>
      <c r="G4939" s="375">
        <f t="shared" si="86"/>
        <v>9000</v>
      </c>
      <c r="H4939" s="375">
        <v>5</v>
      </c>
      <c r="I4939" s="23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375">
        <v>4261</v>
      </c>
      <c r="B4940" s="375" t="s">
        <v>3697</v>
      </c>
      <c r="C4940" s="375" t="s">
        <v>1505</v>
      </c>
      <c r="D4940" s="375" t="s">
        <v>9</v>
      </c>
      <c r="E4940" s="375" t="s">
        <v>10</v>
      </c>
      <c r="F4940" s="375">
        <v>3500</v>
      </c>
      <c r="G4940" s="375">
        <f t="shared" si="86"/>
        <v>17500</v>
      </c>
      <c r="H4940" s="375">
        <v>5</v>
      </c>
      <c r="I4940" s="23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375">
        <v>4261</v>
      </c>
      <c r="B4941" s="375" t="s">
        <v>3698</v>
      </c>
      <c r="C4941" s="375" t="s">
        <v>1509</v>
      </c>
      <c r="D4941" s="375" t="s">
        <v>9</v>
      </c>
      <c r="E4941" s="375" t="s">
        <v>10</v>
      </c>
      <c r="F4941" s="375">
        <v>120</v>
      </c>
      <c r="G4941" s="375">
        <f t="shared" si="86"/>
        <v>36000</v>
      </c>
      <c r="H4941" s="375">
        <v>300</v>
      </c>
      <c r="I4941" s="23"/>
      <c r="P4941"/>
      <c r="Q4941"/>
      <c r="R4941"/>
      <c r="S4941"/>
      <c r="T4941"/>
      <c r="U4941"/>
      <c r="V4941"/>
      <c r="W4941"/>
      <c r="X4941"/>
    </row>
    <row r="4942" spans="1:24" x14ac:dyDescent="0.25">
      <c r="A4942" s="375">
        <v>4261</v>
      </c>
      <c r="B4942" s="375" t="s">
        <v>3699</v>
      </c>
      <c r="C4942" s="375" t="s">
        <v>1513</v>
      </c>
      <c r="D4942" s="375" t="s">
        <v>9</v>
      </c>
      <c r="E4942" s="375" t="s">
        <v>10</v>
      </c>
      <c r="F4942" s="375">
        <v>300</v>
      </c>
      <c r="G4942" s="375">
        <f t="shared" si="86"/>
        <v>1200</v>
      </c>
      <c r="H4942" s="375">
        <v>4</v>
      </c>
      <c r="I4942" s="23"/>
      <c r="P4942"/>
      <c r="Q4942"/>
      <c r="R4942"/>
      <c r="S4942"/>
      <c r="T4942"/>
      <c r="U4942"/>
      <c r="V4942"/>
      <c r="W4942"/>
      <c r="X4942"/>
    </row>
    <row r="4943" spans="1:24" x14ac:dyDescent="0.25">
      <c r="A4943" s="375">
        <v>4261</v>
      </c>
      <c r="B4943" s="375" t="s">
        <v>3700</v>
      </c>
      <c r="C4943" s="375" t="s">
        <v>1514</v>
      </c>
      <c r="D4943" s="375" t="s">
        <v>9</v>
      </c>
      <c r="E4943" s="375" t="s">
        <v>10</v>
      </c>
      <c r="F4943" s="375">
        <v>500</v>
      </c>
      <c r="G4943" s="375">
        <f t="shared" si="86"/>
        <v>1000</v>
      </c>
      <c r="H4943" s="375">
        <v>2</v>
      </c>
      <c r="I4943" s="23"/>
      <c r="P4943"/>
      <c r="Q4943"/>
      <c r="R4943"/>
      <c r="S4943"/>
      <c r="T4943"/>
      <c r="U4943"/>
      <c r="V4943"/>
      <c r="W4943"/>
      <c r="X4943"/>
    </row>
    <row r="4944" spans="1:24" x14ac:dyDescent="0.25">
      <c r="A4944" s="375">
        <v>4261</v>
      </c>
      <c r="B4944" s="375" t="s">
        <v>3701</v>
      </c>
      <c r="C4944" s="375" t="s">
        <v>1514</v>
      </c>
      <c r="D4944" s="375" t="s">
        <v>9</v>
      </c>
      <c r="E4944" s="375" t="s">
        <v>10</v>
      </c>
      <c r="F4944" s="375">
        <v>700</v>
      </c>
      <c r="G4944" s="375">
        <f t="shared" si="86"/>
        <v>1400</v>
      </c>
      <c r="H4944" s="375">
        <v>2</v>
      </c>
      <c r="I4944" s="23"/>
      <c r="P4944"/>
      <c r="Q4944"/>
      <c r="R4944"/>
      <c r="S4944"/>
      <c r="T4944"/>
      <c r="U4944"/>
      <c r="V4944"/>
      <c r="W4944"/>
      <c r="X4944"/>
    </row>
    <row r="4945" spans="1:24" x14ac:dyDescent="0.25">
      <c r="A4945" s="375">
        <v>4261</v>
      </c>
      <c r="B4945" s="375" t="s">
        <v>3702</v>
      </c>
      <c r="C4945" s="375" t="s">
        <v>1514</v>
      </c>
      <c r="D4945" s="375" t="s">
        <v>9</v>
      </c>
      <c r="E4945" s="375" t="s">
        <v>10</v>
      </c>
      <c r="F4945" s="375">
        <v>800</v>
      </c>
      <c r="G4945" s="375">
        <f t="shared" si="86"/>
        <v>800</v>
      </c>
      <c r="H4945" s="375">
        <v>1</v>
      </c>
      <c r="I4945" s="23"/>
      <c r="P4945"/>
      <c r="Q4945"/>
      <c r="R4945"/>
      <c r="S4945"/>
      <c r="T4945"/>
      <c r="U4945"/>
      <c r="V4945"/>
      <c r="W4945"/>
      <c r="X4945"/>
    </row>
    <row r="4946" spans="1:24" x14ac:dyDescent="0.25">
      <c r="A4946" s="375">
        <v>4261</v>
      </c>
      <c r="B4946" s="375" t="s">
        <v>3703</v>
      </c>
      <c r="C4946" s="375" t="s">
        <v>1517</v>
      </c>
      <c r="D4946" s="375" t="s">
        <v>9</v>
      </c>
      <c r="E4946" s="375" t="s">
        <v>10</v>
      </c>
      <c r="F4946" s="375">
        <v>120</v>
      </c>
      <c r="G4946" s="375">
        <f t="shared" si="86"/>
        <v>96000</v>
      </c>
      <c r="H4946" s="375">
        <v>800</v>
      </c>
      <c r="I4946" s="23"/>
      <c r="P4946"/>
      <c r="Q4946"/>
      <c r="R4946"/>
      <c r="S4946"/>
      <c r="T4946"/>
      <c r="U4946"/>
      <c r="V4946"/>
      <c r="W4946"/>
      <c r="X4946"/>
    </row>
    <row r="4947" spans="1:24" x14ac:dyDescent="0.25">
      <c r="A4947" s="375">
        <v>4261</v>
      </c>
      <c r="B4947" s="375" t="s">
        <v>3704</v>
      </c>
      <c r="C4947" s="375" t="s">
        <v>3705</v>
      </c>
      <c r="D4947" s="375" t="s">
        <v>9</v>
      </c>
      <c r="E4947" s="375" t="s">
        <v>857</v>
      </c>
      <c r="F4947" s="375">
        <v>5000</v>
      </c>
      <c r="G4947" s="375">
        <f t="shared" si="86"/>
        <v>10000</v>
      </c>
      <c r="H4947" s="375">
        <v>2</v>
      </c>
      <c r="I4947" s="23"/>
      <c r="P4947"/>
      <c r="Q4947"/>
      <c r="R4947"/>
      <c r="S4947"/>
      <c r="T4947"/>
      <c r="U4947"/>
      <c r="V4947"/>
      <c r="W4947"/>
      <c r="X4947"/>
    </row>
    <row r="4948" spans="1:24" x14ac:dyDescent="0.25">
      <c r="A4948" s="375">
        <v>4261</v>
      </c>
      <c r="B4948" s="375" t="s">
        <v>3706</v>
      </c>
      <c r="C4948" s="375" t="s">
        <v>1518</v>
      </c>
      <c r="D4948" s="375" t="s">
        <v>9</v>
      </c>
      <c r="E4948" s="375" t="s">
        <v>10</v>
      </c>
      <c r="F4948" s="375">
        <v>1000</v>
      </c>
      <c r="G4948" s="375">
        <f t="shared" si="86"/>
        <v>6000</v>
      </c>
      <c r="H4948" s="375">
        <v>6</v>
      </c>
      <c r="I4948" s="23"/>
      <c r="P4948"/>
      <c r="Q4948"/>
      <c r="R4948"/>
      <c r="S4948"/>
      <c r="T4948"/>
      <c r="U4948"/>
      <c r="V4948"/>
      <c r="W4948"/>
      <c r="X4948"/>
    </row>
    <row r="4949" spans="1:24" ht="27" x14ac:dyDescent="0.25">
      <c r="A4949" s="375">
        <v>4261</v>
      </c>
      <c r="B4949" s="375" t="s">
        <v>3707</v>
      </c>
      <c r="C4949" s="375" t="s">
        <v>3708</v>
      </c>
      <c r="D4949" s="375" t="s">
        <v>9</v>
      </c>
      <c r="E4949" s="375" t="s">
        <v>10</v>
      </c>
      <c r="F4949" s="375">
        <v>700</v>
      </c>
      <c r="G4949" s="375">
        <f t="shared" si="86"/>
        <v>4200</v>
      </c>
      <c r="H4949" s="375">
        <v>6</v>
      </c>
      <c r="I4949" s="23"/>
      <c r="P4949"/>
      <c r="Q4949"/>
      <c r="R4949"/>
      <c r="S4949"/>
      <c r="T4949"/>
      <c r="U4949"/>
      <c r="V4949"/>
      <c r="W4949"/>
      <c r="X4949"/>
    </row>
    <row r="4950" spans="1:24" x14ac:dyDescent="0.25">
      <c r="A4950" s="375">
        <v>4261</v>
      </c>
      <c r="B4950" s="375" t="s">
        <v>3709</v>
      </c>
      <c r="C4950" s="375" t="s">
        <v>1525</v>
      </c>
      <c r="D4950" s="375" t="s">
        <v>9</v>
      </c>
      <c r="E4950" s="375" t="s">
        <v>11</v>
      </c>
      <c r="F4950" s="375">
        <v>400</v>
      </c>
      <c r="G4950" s="375">
        <f t="shared" si="86"/>
        <v>28000</v>
      </c>
      <c r="H4950" s="375">
        <v>70</v>
      </c>
      <c r="I4950" s="23"/>
      <c r="P4950"/>
      <c r="Q4950"/>
      <c r="R4950"/>
      <c r="S4950"/>
      <c r="T4950"/>
      <c r="U4950"/>
      <c r="V4950"/>
      <c r="W4950"/>
      <c r="X4950"/>
    </row>
    <row r="4951" spans="1:24" x14ac:dyDescent="0.25">
      <c r="A4951" s="375">
        <v>4261</v>
      </c>
      <c r="B4951" s="375" t="s">
        <v>3710</v>
      </c>
      <c r="C4951" s="375" t="s">
        <v>3711</v>
      </c>
      <c r="D4951" s="375" t="s">
        <v>9</v>
      </c>
      <c r="E4951" s="375" t="s">
        <v>11</v>
      </c>
      <c r="F4951" s="375">
        <v>1000</v>
      </c>
      <c r="G4951" s="375">
        <f t="shared" si="86"/>
        <v>10000</v>
      </c>
      <c r="H4951" s="375">
        <v>10</v>
      </c>
      <c r="I4951" s="23"/>
      <c r="P4951"/>
      <c r="Q4951"/>
      <c r="R4951"/>
      <c r="S4951"/>
      <c r="T4951"/>
      <c r="U4951"/>
      <c r="V4951"/>
      <c r="W4951"/>
      <c r="X4951"/>
    </row>
    <row r="4952" spans="1:24" ht="27" x14ac:dyDescent="0.25">
      <c r="A4952" s="375">
        <v>4261</v>
      </c>
      <c r="B4952" s="375" t="s">
        <v>3712</v>
      </c>
      <c r="C4952" s="375" t="s">
        <v>1526</v>
      </c>
      <c r="D4952" s="375" t="s">
        <v>9</v>
      </c>
      <c r="E4952" s="375" t="s">
        <v>11</v>
      </c>
      <c r="F4952" s="375">
        <v>950</v>
      </c>
      <c r="G4952" s="375">
        <f t="shared" si="86"/>
        <v>14250</v>
      </c>
      <c r="H4952" s="375">
        <v>15</v>
      </c>
      <c r="I4952" s="23"/>
      <c r="P4952"/>
      <c r="Q4952"/>
      <c r="R4952"/>
      <c r="S4952"/>
      <c r="T4952"/>
      <c r="U4952"/>
      <c r="V4952"/>
      <c r="W4952"/>
      <c r="X4952"/>
    </row>
    <row r="4953" spans="1:24" x14ac:dyDescent="0.25">
      <c r="A4953" s="375">
        <v>4261</v>
      </c>
      <c r="B4953" s="375" t="s">
        <v>3713</v>
      </c>
      <c r="C4953" s="375" t="s">
        <v>1528</v>
      </c>
      <c r="D4953" s="375" t="s">
        <v>9</v>
      </c>
      <c r="E4953" s="375" t="s">
        <v>10</v>
      </c>
      <c r="F4953" s="375">
        <v>220</v>
      </c>
      <c r="G4953" s="375">
        <f t="shared" si="86"/>
        <v>8800</v>
      </c>
      <c r="H4953" s="375">
        <v>40</v>
      </c>
      <c r="I4953" s="23"/>
      <c r="P4953"/>
      <c r="Q4953"/>
      <c r="R4953"/>
      <c r="S4953"/>
      <c r="T4953"/>
      <c r="U4953"/>
      <c r="V4953"/>
      <c r="W4953"/>
      <c r="X4953"/>
    </row>
    <row r="4954" spans="1:24" x14ac:dyDescent="0.25">
      <c r="A4954" s="375">
        <v>4261</v>
      </c>
      <c r="B4954" s="375" t="s">
        <v>3714</v>
      </c>
      <c r="C4954" s="375" t="s">
        <v>843</v>
      </c>
      <c r="D4954" s="375" t="s">
        <v>9</v>
      </c>
      <c r="E4954" s="375" t="s">
        <v>10</v>
      </c>
      <c r="F4954" s="375">
        <v>400</v>
      </c>
      <c r="G4954" s="375">
        <f t="shared" si="86"/>
        <v>12000</v>
      </c>
      <c r="H4954" s="375">
        <v>30</v>
      </c>
      <c r="I4954" s="23"/>
      <c r="P4954"/>
      <c r="Q4954"/>
      <c r="R4954"/>
      <c r="S4954"/>
      <c r="T4954"/>
      <c r="U4954"/>
      <c r="V4954"/>
      <c r="W4954"/>
      <c r="X4954"/>
    </row>
    <row r="4955" spans="1:24" ht="27" x14ac:dyDescent="0.25">
      <c r="A4955" s="375">
        <v>4261</v>
      </c>
      <c r="B4955" s="375" t="s">
        <v>3715</v>
      </c>
      <c r="C4955" s="375" t="s">
        <v>1529</v>
      </c>
      <c r="D4955" s="375" t="s">
        <v>9</v>
      </c>
      <c r="E4955" s="375" t="s">
        <v>10</v>
      </c>
      <c r="F4955" s="375">
        <v>800</v>
      </c>
      <c r="G4955" s="375">
        <f t="shared" si="86"/>
        <v>1600</v>
      </c>
      <c r="H4955" s="375">
        <v>2</v>
      </c>
      <c r="I4955" s="23"/>
      <c r="P4955"/>
      <c r="Q4955"/>
      <c r="R4955"/>
      <c r="S4955"/>
      <c r="T4955"/>
      <c r="U4955"/>
      <c r="V4955"/>
      <c r="W4955"/>
      <c r="X4955"/>
    </row>
    <row r="4956" spans="1:24" x14ac:dyDescent="0.25">
      <c r="A4956" s="375">
        <v>4261</v>
      </c>
      <c r="B4956" s="375" t="s">
        <v>3716</v>
      </c>
      <c r="C4956" s="375" t="s">
        <v>2645</v>
      </c>
      <c r="D4956" s="375" t="s">
        <v>9</v>
      </c>
      <c r="E4956" s="375" t="s">
        <v>10</v>
      </c>
      <c r="F4956" s="375">
        <v>780</v>
      </c>
      <c r="G4956" s="375">
        <f t="shared" si="86"/>
        <v>39000</v>
      </c>
      <c r="H4956" s="375">
        <v>50</v>
      </c>
      <c r="I4956" s="23"/>
      <c r="P4956"/>
      <c r="Q4956"/>
      <c r="R4956"/>
      <c r="S4956"/>
      <c r="T4956"/>
      <c r="U4956"/>
      <c r="V4956"/>
      <c r="W4956"/>
      <c r="X4956"/>
    </row>
    <row r="4957" spans="1:24" ht="27" x14ac:dyDescent="0.25">
      <c r="A4957" s="375">
        <v>4261</v>
      </c>
      <c r="B4957" s="375" t="s">
        <v>3717</v>
      </c>
      <c r="C4957" s="375" t="s">
        <v>3718</v>
      </c>
      <c r="D4957" s="375" t="s">
        <v>9</v>
      </c>
      <c r="E4957" s="375" t="s">
        <v>10</v>
      </c>
      <c r="F4957" s="375">
        <v>300</v>
      </c>
      <c r="G4957" s="375">
        <f t="shared" si="86"/>
        <v>1200</v>
      </c>
      <c r="H4957" s="375">
        <v>4</v>
      </c>
      <c r="I4957" s="23"/>
      <c r="P4957"/>
      <c r="Q4957"/>
      <c r="R4957"/>
      <c r="S4957"/>
      <c r="T4957"/>
      <c r="U4957"/>
      <c r="V4957"/>
      <c r="W4957"/>
      <c r="X4957"/>
    </row>
    <row r="4958" spans="1:24" x14ac:dyDescent="0.25">
      <c r="A4958" s="375">
        <v>4261</v>
      </c>
      <c r="B4958" s="375" t="s">
        <v>3719</v>
      </c>
      <c r="C4958" s="375" t="s">
        <v>2357</v>
      </c>
      <c r="D4958" s="375" t="s">
        <v>9</v>
      </c>
      <c r="E4958" s="375" t="s">
        <v>10</v>
      </c>
      <c r="F4958" s="375">
        <v>2500</v>
      </c>
      <c r="G4958" s="375">
        <f t="shared" si="86"/>
        <v>10000</v>
      </c>
      <c r="H4958" s="375">
        <v>4</v>
      </c>
      <c r="I4958" s="23"/>
      <c r="P4958"/>
      <c r="Q4958"/>
      <c r="R4958"/>
      <c r="S4958"/>
      <c r="T4958"/>
      <c r="U4958"/>
      <c r="V4958"/>
      <c r="W4958"/>
      <c r="X4958"/>
    </row>
    <row r="4959" spans="1:24" x14ac:dyDescent="0.25">
      <c r="A4959" s="375">
        <v>4261</v>
      </c>
      <c r="B4959" s="375" t="s">
        <v>3720</v>
      </c>
      <c r="C4959" s="375" t="s">
        <v>1534</v>
      </c>
      <c r="D4959" s="375" t="s">
        <v>9</v>
      </c>
      <c r="E4959" s="375" t="s">
        <v>10</v>
      </c>
      <c r="F4959" s="375">
        <v>15000</v>
      </c>
      <c r="G4959" s="375">
        <f t="shared" si="86"/>
        <v>45000</v>
      </c>
      <c r="H4959" s="375">
        <v>3</v>
      </c>
      <c r="I4959" s="23"/>
      <c r="P4959"/>
      <c r="Q4959"/>
      <c r="R4959"/>
      <c r="S4959"/>
      <c r="T4959"/>
      <c r="U4959"/>
      <c r="V4959"/>
      <c r="W4959"/>
      <c r="X4959"/>
    </row>
    <row r="4960" spans="1:24" ht="27" x14ac:dyDescent="0.25">
      <c r="A4960" s="375">
        <v>4261</v>
      </c>
      <c r="B4960" s="375" t="s">
        <v>3721</v>
      </c>
      <c r="C4960" s="375" t="s">
        <v>2690</v>
      </c>
      <c r="D4960" s="375" t="s">
        <v>9</v>
      </c>
      <c r="E4960" s="375" t="s">
        <v>10</v>
      </c>
      <c r="F4960" s="375">
        <v>2500</v>
      </c>
      <c r="G4960" s="375">
        <f t="shared" si="86"/>
        <v>12500</v>
      </c>
      <c r="H4960" s="375">
        <v>5</v>
      </c>
      <c r="I4960" s="23"/>
      <c r="P4960"/>
      <c r="Q4960"/>
      <c r="R4960"/>
      <c r="S4960"/>
      <c r="T4960"/>
      <c r="U4960"/>
      <c r="V4960"/>
      <c r="W4960"/>
      <c r="X4960"/>
    </row>
    <row r="4961" spans="1:24" x14ac:dyDescent="0.25">
      <c r="A4961" s="375">
        <v>4261</v>
      </c>
      <c r="B4961" s="375" t="s">
        <v>3667</v>
      </c>
      <c r="C4961" s="375" t="s">
        <v>624</v>
      </c>
      <c r="D4961" s="375" t="s">
        <v>9</v>
      </c>
      <c r="E4961" s="375" t="s">
        <v>10</v>
      </c>
      <c r="F4961" s="375">
        <v>250</v>
      </c>
      <c r="G4961" s="375">
        <f>+F4961*H4961</f>
        <v>1000</v>
      </c>
      <c r="H4961" s="375">
        <v>4</v>
      </c>
      <c r="I4961" s="23"/>
      <c r="P4961"/>
      <c r="Q4961"/>
      <c r="R4961"/>
      <c r="S4961"/>
      <c r="T4961"/>
      <c r="U4961"/>
      <c r="V4961"/>
      <c r="W4961"/>
      <c r="X4961"/>
    </row>
    <row r="4962" spans="1:24" x14ac:dyDescent="0.25">
      <c r="A4962" s="375">
        <v>4261</v>
      </c>
      <c r="B4962" s="375" t="s">
        <v>3668</v>
      </c>
      <c r="C4962" s="375" t="s">
        <v>548</v>
      </c>
      <c r="D4962" s="375" t="s">
        <v>9</v>
      </c>
      <c r="E4962" s="375" t="s">
        <v>545</v>
      </c>
      <c r="F4962" s="375">
        <v>85</v>
      </c>
      <c r="G4962" s="375">
        <f t="shared" ref="G4962:G4982" si="87">+F4962*H4962</f>
        <v>6800</v>
      </c>
      <c r="H4962" s="375">
        <v>80</v>
      </c>
      <c r="I4962" s="23"/>
      <c r="P4962"/>
      <c r="Q4962"/>
      <c r="R4962"/>
      <c r="S4962"/>
      <c r="T4962"/>
      <c r="U4962"/>
      <c r="V4962"/>
      <c r="W4962"/>
      <c r="X4962"/>
    </row>
    <row r="4963" spans="1:24" x14ac:dyDescent="0.25">
      <c r="A4963" s="375">
        <v>4261</v>
      </c>
      <c r="B4963" s="375" t="s">
        <v>3669</v>
      </c>
      <c r="C4963" s="375" t="s">
        <v>612</v>
      </c>
      <c r="D4963" s="375" t="s">
        <v>9</v>
      </c>
      <c r="E4963" s="375" t="s">
        <v>10</v>
      </c>
      <c r="F4963" s="375">
        <v>3500</v>
      </c>
      <c r="G4963" s="375">
        <f t="shared" si="87"/>
        <v>7000</v>
      </c>
      <c r="H4963" s="375">
        <v>2</v>
      </c>
      <c r="I4963" s="23"/>
      <c r="P4963"/>
      <c r="Q4963"/>
      <c r="R4963"/>
      <c r="S4963"/>
      <c r="T4963"/>
      <c r="U4963"/>
      <c r="V4963"/>
      <c r="W4963"/>
      <c r="X4963"/>
    </row>
    <row r="4964" spans="1:24" x14ac:dyDescent="0.25">
      <c r="A4964" s="375">
        <v>4261</v>
      </c>
      <c r="B4964" s="375" t="s">
        <v>3670</v>
      </c>
      <c r="C4964" s="375" t="s">
        <v>636</v>
      </c>
      <c r="D4964" s="375" t="s">
        <v>9</v>
      </c>
      <c r="E4964" s="375" t="s">
        <v>10</v>
      </c>
      <c r="F4964" s="375">
        <v>200</v>
      </c>
      <c r="G4964" s="375">
        <f t="shared" si="87"/>
        <v>50000</v>
      </c>
      <c r="H4964" s="375">
        <v>250</v>
      </c>
      <c r="I4964" s="23"/>
      <c r="P4964"/>
      <c r="Q4964"/>
      <c r="R4964"/>
      <c r="S4964"/>
      <c r="T4964"/>
      <c r="U4964"/>
      <c r="V4964"/>
      <c r="W4964"/>
      <c r="X4964"/>
    </row>
    <row r="4965" spans="1:24" ht="27" x14ac:dyDescent="0.25">
      <c r="A4965" s="375">
        <v>4261</v>
      </c>
      <c r="B4965" s="375" t="s">
        <v>3671</v>
      </c>
      <c r="C4965" s="375" t="s">
        <v>597</v>
      </c>
      <c r="D4965" s="375" t="s">
        <v>9</v>
      </c>
      <c r="E4965" s="375" t="s">
        <v>10</v>
      </c>
      <c r="F4965" s="375">
        <v>200</v>
      </c>
      <c r="G4965" s="375">
        <f t="shared" si="87"/>
        <v>12000</v>
      </c>
      <c r="H4965" s="375">
        <v>60</v>
      </c>
      <c r="I4965" s="23"/>
      <c r="P4965"/>
      <c r="Q4965"/>
      <c r="R4965"/>
      <c r="S4965"/>
      <c r="T4965"/>
      <c r="U4965"/>
      <c r="V4965"/>
      <c r="W4965"/>
      <c r="X4965"/>
    </row>
    <row r="4966" spans="1:24" ht="27" x14ac:dyDescent="0.25">
      <c r="A4966" s="375">
        <v>4261</v>
      </c>
      <c r="B4966" s="375" t="s">
        <v>3672</v>
      </c>
      <c r="C4966" s="375" t="s">
        <v>550</v>
      </c>
      <c r="D4966" s="375" t="s">
        <v>9</v>
      </c>
      <c r="E4966" s="375" t="s">
        <v>545</v>
      </c>
      <c r="F4966" s="375">
        <v>170</v>
      </c>
      <c r="G4966" s="375">
        <f t="shared" si="87"/>
        <v>17000</v>
      </c>
      <c r="H4966" s="375">
        <v>100</v>
      </c>
      <c r="I4966" s="23"/>
      <c r="P4966"/>
      <c r="Q4966"/>
      <c r="R4966"/>
      <c r="S4966"/>
      <c r="T4966"/>
      <c r="U4966"/>
      <c r="V4966"/>
      <c r="W4966"/>
      <c r="X4966"/>
    </row>
    <row r="4967" spans="1:24" x14ac:dyDescent="0.25">
      <c r="A4967" s="375">
        <v>4261</v>
      </c>
      <c r="B4967" s="375" t="s">
        <v>3673</v>
      </c>
      <c r="C4967" s="375" t="s">
        <v>610</v>
      </c>
      <c r="D4967" s="375" t="s">
        <v>9</v>
      </c>
      <c r="E4967" s="375" t="s">
        <v>10</v>
      </c>
      <c r="F4967" s="375">
        <v>400</v>
      </c>
      <c r="G4967" s="375">
        <f t="shared" si="87"/>
        <v>4000</v>
      </c>
      <c r="H4967" s="375">
        <v>10</v>
      </c>
      <c r="I4967" s="23"/>
      <c r="P4967"/>
      <c r="Q4967"/>
      <c r="R4967"/>
      <c r="S4967"/>
      <c r="T4967"/>
      <c r="U4967"/>
      <c r="V4967"/>
      <c r="W4967"/>
      <c r="X4967"/>
    </row>
    <row r="4968" spans="1:24" x14ac:dyDescent="0.25">
      <c r="A4968" s="375">
        <v>4261</v>
      </c>
      <c r="B4968" s="375" t="s">
        <v>3674</v>
      </c>
      <c r="C4968" s="375" t="s">
        <v>568</v>
      </c>
      <c r="D4968" s="375" t="s">
        <v>9</v>
      </c>
      <c r="E4968" s="375" t="s">
        <v>10</v>
      </c>
      <c r="F4968" s="375">
        <v>600</v>
      </c>
      <c r="G4968" s="375">
        <f t="shared" si="87"/>
        <v>18000</v>
      </c>
      <c r="H4968" s="375">
        <v>30</v>
      </c>
      <c r="I4968" s="23"/>
      <c r="P4968"/>
      <c r="Q4968"/>
      <c r="R4968"/>
      <c r="S4968"/>
      <c r="T4968"/>
      <c r="U4968"/>
      <c r="V4968"/>
      <c r="W4968"/>
      <c r="X4968"/>
    </row>
    <row r="4969" spans="1:24" x14ac:dyDescent="0.25">
      <c r="A4969" s="375">
        <v>4261</v>
      </c>
      <c r="B4969" s="375" t="s">
        <v>3675</v>
      </c>
      <c r="C4969" s="375" t="s">
        <v>639</v>
      </c>
      <c r="D4969" s="375" t="s">
        <v>9</v>
      </c>
      <c r="E4969" s="375" t="s">
        <v>10</v>
      </c>
      <c r="F4969" s="375">
        <v>100</v>
      </c>
      <c r="G4969" s="375">
        <f t="shared" si="87"/>
        <v>4000</v>
      </c>
      <c r="H4969" s="375">
        <v>40</v>
      </c>
      <c r="I4969" s="23"/>
      <c r="P4969"/>
      <c r="Q4969"/>
      <c r="R4969"/>
      <c r="S4969"/>
      <c r="T4969"/>
      <c r="U4969"/>
      <c r="V4969"/>
      <c r="W4969"/>
      <c r="X4969"/>
    </row>
    <row r="4970" spans="1:24" ht="27" x14ac:dyDescent="0.25">
      <c r="A4970" s="375">
        <v>4261</v>
      </c>
      <c r="B4970" s="375" t="s">
        <v>3676</v>
      </c>
      <c r="C4970" s="375" t="s">
        <v>592</v>
      </c>
      <c r="D4970" s="375" t="s">
        <v>9</v>
      </c>
      <c r="E4970" s="375" t="s">
        <v>10</v>
      </c>
      <c r="F4970" s="375">
        <v>10</v>
      </c>
      <c r="G4970" s="375">
        <f t="shared" si="87"/>
        <v>800</v>
      </c>
      <c r="H4970" s="375">
        <v>80</v>
      </c>
      <c r="I4970" s="23"/>
      <c r="P4970"/>
      <c r="Q4970"/>
      <c r="R4970"/>
      <c r="S4970"/>
      <c r="T4970"/>
      <c r="U4970"/>
      <c r="V4970"/>
      <c r="W4970"/>
      <c r="X4970"/>
    </row>
    <row r="4971" spans="1:24" ht="27" x14ac:dyDescent="0.25">
      <c r="A4971" s="375">
        <v>4261</v>
      </c>
      <c r="B4971" s="375" t="s">
        <v>3677</v>
      </c>
      <c r="C4971" s="375" t="s">
        <v>554</v>
      </c>
      <c r="D4971" s="375" t="s">
        <v>9</v>
      </c>
      <c r="E4971" s="375" t="s">
        <v>10</v>
      </c>
      <c r="F4971" s="375">
        <v>50</v>
      </c>
      <c r="G4971" s="375">
        <f t="shared" si="87"/>
        <v>3000</v>
      </c>
      <c r="H4971" s="375">
        <v>60</v>
      </c>
      <c r="I4971" s="23"/>
      <c r="P4971"/>
      <c r="Q4971"/>
      <c r="R4971"/>
      <c r="S4971"/>
      <c r="T4971"/>
      <c r="U4971"/>
      <c r="V4971"/>
      <c r="W4971"/>
      <c r="X4971"/>
    </row>
    <row r="4972" spans="1:24" x14ac:dyDescent="0.25">
      <c r="A4972" s="375">
        <v>4261</v>
      </c>
      <c r="B4972" s="375" t="s">
        <v>3678</v>
      </c>
      <c r="C4972" s="375" t="s">
        <v>572</v>
      </c>
      <c r="D4972" s="375" t="s">
        <v>9</v>
      </c>
      <c r="E4972" s="375" t="s">
        <v>10</v>
      </c>
      <c r="F4972" s="375">
        <v>30</v>
      </c>
      <c r="G4972" s="375">
        <f t="shared" si="87"/>
        <v>26400</v>
      </c>
      <c r="H4972" s="375">
        <v>880</v>
      </c>
      <c r="I4972" s="23"/>
      <c r="P4972"/>
      <c r="Q4972"/>
      <c r="R4972"/>
      <c r="S4972"/>
      <c r="T4972"/>
      <c r="U4972"/>
      <c r="V4972"/>
      <c r="W4972"/>
      <c r="X4972"/>
    </row>
    <row r="4973" spans="1:24" x14ac:dyDescent="0.25">
      <c r="A4973" s="375">
        <v>4261</v>
      </c>
      <c r="B4973" s="375" t="s">
        <v>3679</v>
      </c>
      <c r="C4973" s="375" t="s">
        <v>558</v>
      </c>
      <c r="D4973" s="375" t="s">
        <v>9</v>
      </c>
      <c r="E4973" s="375" t="s">
        <v>10</v>
      </c>
      <c r="F4973" s="375">
        <v>200</v>
      </c>
      <c r="G4973" s="375">
        <f t="shared" si="87"/>
        <v>5000</v>
      </c>
      <c r="H4973" s="375">
        <v>25</v>
      </c>
      <c r="I4973" s="23"/>
      <c r="P4973"/>
      <c r="Q4973"/>
      <c r="R4973"/>
      <c r="S4973"/>
      <c r="T4973"/>
      <c r="U4973"/>
      <c r="V4973"/>
      <c r="W4973"/>
      <c r="X4973"/>
    </row>
    <row r="4974" spans="1:24" x14ac:dyDescent="0.25">
      <c r="A4974" s="375">
        <v>4261</v>
      </c>
      <c r="B4974" s="375" t="s">
        <v>3680</v>
      </c>
      <c r="C4974" s="375" t="s">
        <v>595</v>
      </c>
      <c r="D4974" s="375" t="s">
        <v>9</v>
      </c>
      <c r="E4974" s="375" t="s">
        <v>10</v>
      </c>
      <c r="F4974" s="375">
        <v>8000</v>
      </c>
      <c r="G4974" s="375">
        <f t="shared" si="87"/>
        <v>16000</v>
      </c>
      <c r="H4974" s="375">
        <v>2</v>
      </c>
      <c r="I4974" s="23"/>
      <c r="P4974"/>
      <c r="Q4974"/>
      <c r="R4974"/>
      <c r="S4974"/>
      <c r="T4974"/>
      <c r="U4974"/>
      <c r="V4974"/>
      <c r="W4974"/>
      <c r="X4974"/>
    </row>
    <row r="4975" spans="1:24" x14ac:dyDescent="0.25">
      <c r="A4975" s="375">
        <v>4261</v>
      </c>
      <c r="B4975" s="375" t="s">
        <v>3681</v>
      </c>
      <c r="C4975" s="375" t="s">
        <v>616</v>
      </c>
      <c r="D4975" s="375" t="s">
        <v>9</v>
      </c>
      <c r="E4975" s="375" t="s">
        <v>546</v>
      </c>
      <c r="F4975" s="375">
        <v>800</v>
      </c>
      <c r="G4975" s="375">
        <f t="shared" si="87"/>
        <v>640000</v>
      </c>
      <c r="H4975" s="375">
        <v>800</v>
      </c>
      <c r="I4975" s="23"/>
      <c r="P4975"/>
      <c r="Q4975"/>
      <c r="R4975"/>
      <c r="S4975"/>
      <c r="T4975"/>
      <c r="U4975"/>
      <c r="V4975"/>
      <c r="W4975"/>
      <c r="X4975"/>
    </row>
    <row r="4976" spans="1:24" ht="27" x14ac:dyDescent="0.25">
      <c r="A4976" s="375">
        <v>4261</v>
      </c>
      <c r="B4976" s="375" t="s">
        <v>3682</v>
      </c>
      <c r="C4976" s="375" t="s">
        <v>597</v>
      </c>
      <c r="D4976" s="375" t="s">
        <v>9</v>
      </c>
      <c r="E4976" s="375" t="s">
        <v>10</v>
      </c>
      <c r="F4976" s="375">
        <v>220</v>
      </c>
      <c r="G4976" s="375">
        <f t="shared" si="87"/>
        <v>11000</v>
      </c>
      <c r="H4976" s="375">
        <v>50</v>
      </c>
      <c r="I4976" s="23"/>
      <c r="P4976"/>
      <c r="Q4976"/>
      <c r="R4976"/>
      <c r="S4976"/>
      <c r="T4976"/>
      <c r="U4976"/>
      <c r="V4976"/>
      <c r="W4976"/>
      <c r="X4976"/>
    </row>
    <row r="4977" spans="1:24" x14ac:dyDescent="0.25">
      <c r="A4977" s="375">
        <v>4261</v>
      </c>
      <c r="B4977" s="375" t="s">
        <v>3683</v>
      </c>
      <c r="C4977" s="375" t="s">
        <v>608</v>
      </c>
      <c r="D4977" s="375" t="s">
        <v>9</v>
      </c>
      <c r="E4977" s="375" t="s">
        <v>10</v>
      </c>
      <c r="F4977" s="375">
        <v>150</v>
      </c>
      <c r="G4977" s="375">
        <f t="shared" si="87"/>
        <v>1200</v>
      </c>
      <c r="H4977" s="375">
        <v>8</v>
      </c>
      <c r="I4977" s="23"/>
      <c r="P4977"/>
      <c r="Q4977"/>
      <c r="R4977"/>
      <c r="S4977"/>
      <c r="T4977"/>
      <c r="U4977"/>
      <c r="V4977"/>
      <c r="W4977"/>
      <c r="X4977"/>
    </row>
    <row r="4978" spans="1:24" x14ac:dyDescent="0.25">
      <c r="A4978" s="375">
        <v>4261</v>
      </c>
      <c r="B4978" s="375" t="s">
        <v>3684</v>
      </c>
      <c r="C4978" s="375" t="s">
        <v>578</v>
      </c>
      <c r="D4978" s="375" t="s">
        <v>9</v>
      </c>
      <c r="E4978" s="375" t="s">
        <v>10</v>
      </c>
      <c r="F4978" s="375">
        <v>3000</v>
      </c>
      <c r="G4978" s="375">
        <f t="shared" si="87"/>
        <v>6000</v>
      </c>
      <c r="H4978" s="375">
        <v>2</v>
      </c>
      <c r="I4978" s="23"/>
      <c r="P4978"/>
      <c r="Q4978"/>
      <c r="R4978"/>
      <c r="S4978"/>
      <c r="T4978"/>
      <c r="U4978"/>
      <c r="V4978"/>
      <c r="W4978"/>
      <c r="X4978"/>
    </row>
    <row r="4979" spans="1:24" x14ac:dyDescent="0.25">
      <c r="A4979" s="375">
        <v>4261</v>
      </c>
      <c r="B4979" s="375" t="s">
        <v>3685</v>
      </c>
      <c r="C4979" s="375" t="s">
        <v>570</v>
      </c>
      <c r="D4979" s="375" t="s">
        <v>9</v>
      </c>
      <c r="E4979" s="375" t="s">
        <v>10</v>
      </c>
      <c r="F4979" s="375">
        <v>400</v>
      </c>
      <c r="G4979" s="375">
        <f t="shared" si="87"/>
        <v>4000</v>
      </c>
      <c r="H4979" s="375">
        <v>10</v>
      </c>
      <c r="I4979" s="23"/>
      <c r="P4979"/>
      <c r="Q4979"/>
      <c r="R4979"/>
      <c r="S4979"/>
      <c r="T4979"/>
      <c r="U4979"/>
      <c r="V4979"/>
      <c r="W4979"/>
      <c r="X4979"/>
    </row>
    <row r="4980" spans="1:24" x14ac:dyDescent="0.25">
      <c r="A4980" s="375">
        <v>4261</v>
      </c>
      <c r="B4980" s="375" t="s">
        <v>3686</v>
      </c>
      <c r="C4980" s="375" t="s">
        <v>564</v>
      </c>
      <c r="D4980" s="375" t="s">
        <v>9</v>
      </c>
      <c r="E4980" s="375" t="s">
        <v>10</v>
      </c>
      <c r="F4980" s="375">
        <v>2800</v>
      </c>
      <c r="G4980" s="375">
        <f t="shared" si="87"/>
        <v>22400</v>
      </c>
      <c r="H4980" s="375">
        <v>8</v>
      </c>
      <c r="I4980" s="23"/>
      <c r="P4980"/>
      <c r="Q4980"/>
      <c r="R4980"/>
      <c r="S4980"/>
      <c r="T4980"/>
      <c r="U4980"/>
      <c r="V4980"/>
      <c r="W4980"/>
      <c r="X4980"/>
    </row>
    <row r="4981" spans="1:24" ht="27" x14ac:dyDescent="0.25">
      <c r="A4981" s="375">
        <v>4261</v>
      </c>
      <c r="B4981" s="375" t="s">
        <v>3687</v>
      </c>
      <c r="C4981" s="375" t="s">
        <v>597</v>
      </c>
      <c r="D4981" s="375" t="s">
        <v>9</v>
      </c>
      <c r="E4981" s="375" t="s">
        <v>10</v>
      </c>
      <c r="F4981" s="375">
        <v>220</v>
      </c>
      <c r="G4981" s="375">
        <f t="shared" si="87"/>
        <v>22000</v>
      </c>
      <c r="H4981" s="375">
        <v>100</v>
      </c>
      <c r="I4981" s="23"/>
      <c r="P4981"/>
      <c r="Q4981"/>
      <c r="R4981"/>
      <c r="S4981"/>
      <c r="T4981"/>
      <c r="U4981"/>
      <c r="V4981"/>
      <c r="W4981"/>
      <c r="X4981"/>
    </row>
    <row r="4982" spans="1:24" x14ac:dyDescent="0.25">
      <c r="A4982" s="375">
        <v>4261</v>
      </c>
      <c r="B4982" s="375" t="s">
        <v>3688</v>
      </c>
      <c r="C4982" s="375" t="s">
        <v>584</v>
      </c>
      <c r="D4982" s="375" t="s">
        <v>9</v>
      </c>
      <c r="E4982" s="375" t="s">
        <v>10</v>
      </c>
      <c r="F4982" s="375">
        <v>40</v>
      </c>
      <c r="G4982" s="375">
        <f t="shared" si="87"/>
        <v>2400</v>
      </c>
      <c r="H4982" s="375">
        <v>60</v>
      </c>
      <c r="I4982" s="23"/>
      <c r="P4982"/>
      <c r="Q4982"/>
      <c r="R4982"/>
      <c r="S4982"/>
      <c r="T4982"/>
      <c r="U4982"/>
      <c r="V4982"/>
      <c r="W4982"/>
      <c r="X4982"/>
    </row>
    <row r="4983" spans="1:24" x14ac:dyDescent="0.25">
      <c r="A4983" s="375">
        <v>4267</v>
      </c>
      <c r="B4983" s="375" t="s">
        <v>3666</v>
      </c>
      <c r="C4983" s="375" t="s">
        <v>544</v>
      </c>
      <c r="D4983" s="375" t="s">
        <v>9</v>
      </c>
      <c r="E4983" s="375" t="s">
        <v>11</v>
      </c>
      <c r="F4983" s="375">
        <v>60</v>
      </c>
      <c r="G4983" s="375">
        <f>+F4983*H4983</f>
        <v>99960</v>
      </c>
      <c r="H4983" s="375">
        <v>1666</v>
      </c>
      <c r="I4983" s="23"/>
      <c r="P4983"/>
      <c r="Q4983"/>
      <c r="R4983"/>
      <c r="S4983"/>
      <c r="T4983"/>
      <c r="U4983"/>
      <c r="V4983"/>
      <c r="W4983"/>
      <c r="X4983"/>
    </row>
    <row r="4984" spans="1:24" x14ac:dyDescent="0.25">
      <c r="A4984" s="375">
        <v>5122</v>
      </c>
      <c r="B4984" s="375" t="s">
        <v>757</v>
      </c>
      <c r="C4984" s="375" t="s">
        <v>232</v>
      </c>
      <c r="D4984" s="375" t="s">
        <v>9</v>
      </c>
      <c r="E4984" s="375" t="s">
        <v>11</v>
      </c>
      <c r="F4984" s="375">
        <v>490</v>
      </c>
      <c r="G4984" s="375">
        <f>H4984*F4984</f>
        <v>2327500</v>
      </c>
      <c r="H4984" s="375">
        <v>4750</v>
      </c>
      <c r="I4984" s="23"/>
      <c r="P4984"/>
      <c r="Q4984"/>
      <c r="R4984"/>
      <c r="S4984"/>
      <c r="T4984"/>
      <c r="U4984"/>
      <c r="V4984"/>
      <c r="W4984"/>
      <c r="X4984"/>
    </row>
    <row r="4985" spans="1:24" x14ac:dyDescent="0.25">
      <c r="A4985" s="206">
        <v>5122</v>
      </c>
      <c r="B4985" s="375" t="s">
        <v>1074</v>
      </c>
      <c r="C4985" s="375" t="s">
        <v>1075</v>
      </c>
      <c r="D4985" s="375" t="s">
        <v>9</v>
      </c>
      <c r="E4985" s="375" t="s">
        <v>14</v>
      </c>
      <c r="F4985" s="375">
        <v>490050</v>
      </c>
      <c r="G4985" s="375">
        <f>+F4985*H4985</f>
        <v>980100</v>
      </c>
      <c r="H4985" s="375">
        <v>2</v>
      </c>
      <c r="I4985" s="23"/>
      <c r="P4985"/>
      <c r="Q4985"/>
      <c r="R4985"/>
      <c r="S4985"/>
      <c r="T4985"/>
      <c r="U4985"/>
      <c r="V4985"/>
      <c r="W4985"/>
      <c r="X4985"/>
    </row>
    <row r="4986" spans="1:24" s="442" customFormat="1" x14ac:dyDescent="0.25">
      <c r="A4986" s="507">
        <v>5122</v>
      </c>
      <c r="B4986" s="507" t="s">
        <v>5606</v>
      </c>
      <c r="C4986" s="507" t="s">
        <v>2117</v>
      </c>
      <c r="D4986" s="507" t="s">
        <v>9</v>
      </c>
      <c r="E4986" s="507" t="s">
        <v>10</v>
      </c>
      <c r="F4986" s="507">
        <v>300000</v>
      </c>
      <c r="G4986" s="507">
        <f>H4986*F4986</f>
        <v>600000</v>
      </c>
      <c r="H4986" s="507">
        <v>2</v>
      </c>
      <c r="I4986" s="445"/>
    </row>
    <row r="4987" spans="1:24" s="442" customFormat="1" x14ac:dyDescent="0.25">
      <c r="A4987" s="507">
        <v>5122</v>
      </c>
      <c r="B4987" s="507" t="s">
        <v>5607</v>
      </c>
      <c r="C4987" s="507" t="s">
        <v>5608</v>
      </c>
      <c r="D4987" s="507" t="s">
        <v>9</v>
      </c>
      <c r="E4987" s="507" t="s">
        <v>10</v>
      </c>
      <c r="F4987" s="507">
        <v>30000</v>
      </c>
      <c r="G4987" s="507">
        <f t="shared" ref="G4987:G4993" si="88">H4987*F4987</f>
        <v>90000</v>
      </c>
      <c r="H4987" s="507">
        <v>3</v>
      </c>
      <c r="I4987" s="445"/>
    </row>
    <row r="4988" spans="1:24" s="442" customFormat="1" x14ac:dyDescent="0.25">
      <c r="A4988" s="507">
        <v>5122</v>
      </c>
      <c r="B4988" s="507" t="s">
        <v>5609</v>
      </c>
      <c r="C4988" s="507" t="s">
        <v>3442</v>
      </c>
      <c r="D4988" s="507" t="s">
        <v>9</v>
      </c>
      <c r="E4988" s="507" t="s">
        <v>10</v>
      </c>
      <c r="F4988" s="507">
        <v>70000</v>
      </c>
      <c r="G4988" s="507">
        <f t="shared" si="88"/>
        <v>140000</v>
      </c>
      <c r="H4988" s="507">
        <v>2</v>
      </c>
      <c r="I4988" s="445"/>
    </row>
    <row r="4989" spans="1:24" s="442" customFormat="1" x14ac:dyDescent="0.25">
      <c r="A4989" s="507">
        <v>5122</v>
      </c>
      <c r="B4989" s="507" t="s">
        <v>5610</v>
      </c>
      <c r="C4989" s="507" t="s">
        <v>3442</v>
      </c>
      <c r="D4989" s="507" t="s">
        <v>9</v>
      </c>
      <c r="E4989" s="507" t="s">
        <v>10</v>
      </c>
      <c r="F4989" s="507">
        <v>744000</v>
      </c>
      <c r="G4989" s="507">
        <f t="shared" si="88"/>
        <v>744000</v>
      </c>
      <c r="H4989" s="507">
        <v>1</v>
      </c>
      <c r="I4989" s="445"/>
    </row>
    <row r="4990" spans="1:24" s="442" customFormat="1" x14ac:dyDescent="0.25">
      <c r="A4990" s="507">
        <v>5122</v>
      </c>
      <c r="B4990" s="507" t="s">
        <v>5611</v>
      </c>
      <c r="C4990" s="507" t="s">
        <v>2852</v>
      </c>
      <c r="D4990" s="507" t="s">
        <v>9</v>
      </c>
      <c r="E4990" s="507" t="s">
        <v>10</v>
      </c>
      <c r="F4990" s="507">
        <v>250000</v>
      </c>
      <c r="G4990" s="507">
        <f t="shared" si="88"/>
        <v>250000</v>
      </c>
      <c r="H4990" s="507">
        <v>1</v>
      </c>
      <c r="I4990" s="445"/>
    </row>
    <row r="4991" spans="1:24" s="442" customFormat="1" x14ac:dyDescent="0.25">
      <c r="A4991" s="507">
        <v>5122</v>
      </c>
      <c r="B4991" s="507" t="s">
        <v>5612</v>
      </c>
      <c r="C4991" s="507" t="s">
        <v>2214</v>
      </c>
      <c r="D4991" s="507" t="s">
        <v>9</v>
      </c>
      <c r="E4991" s="507" t="s">
        <v>10</v>
      </c>
      <c r="F4991" s="507">
        <v>75000</v>
      </c>
      <c r="G4991" s="507">
        <f t="shared" si="88"/>
        <v>75000</v>
      </c>
      <c r="H4991" s="507">
        <v>1</v>
      </c>
      <c r="I4991" s="445"/>
    </row>
    <row r="4992" spans="1:24" s="442" customFormat="1" x14ac:dyDescent="0.25">
      <c r="A4992" s="507">
        <v>5122</v>
      </c>
      <c r="B4992" s="507" t="s">
        <v>5613</v>
      </c>
      <c r="C4992" s="507" t="s">
        <v>422</v>
      </c>
      <c r="D4992" s="507" t="s">
        <v>9</v>
      </c>
      <c r="E4992" s="507" t="s">
        <v>10</v>
      </c>
      <c r="F4992" s="507">
        <v>250000</v>
      </c>
      <c r="G4992" s="507">
        <f t="shared" si="88"/>
        <v>500000</v>
      </c>
      <c r="H4992" s="507">
        <v>2</v>
      </c>
      <c r="I4992" s="445"/>
    </row>
    <row r="4993" spans="1:24" s="442" customFormat="1" x14ac:dyDescent="0.25">
      <c r="A4993" s="507">
        <v>5122</v>
      </c>
      <c r="B4993" s="507" t="s">
        <v>5614</v>
      </c>
      <c r="C4993" s="507" t="s">
        <v>3810</v>
      </c>
      <c r="D4993" s="507" t="s">
        <v>9</v>
      </c>
      <c r="E4993" s="507" t="s">
        <v>10</v>
      </c>
      <c r="F4993" s="507">
        <v>120000</v>
      </c>
      <c r="G4993" s="507">
        <f t="shared" si="88"/>
        <v>120000</v>
      </c>
      <c r="H4993" s="507">
        <v>1</v>
      </c>
      <c r="I4993" s="445"/>
    </row>
    <row r="4994" spans="1:24" ht="15" customHeight="1" x14ac:dyDescent="0.25">
      <c r="A4994" s="533" t="s">
        <v>12</v>
      </c>
      <c r="B4994" s="534"/>
      <c r="C4994" s="534"/>
      <c r="D4994" s="534"/>
      <c r="E4994" s="534"/>
      <c r="F4994" s="534"/>
      <c r="G4994" s="534"/>
      <c r="H4994" s="535"/>
      <c r="I4994" s="23"/>
      <c r="P4994"/>
      <c r="Q4994"/>
      <c r="R4994"/>
      <c r="S4994"/>
      <c r="T4994"/>
      <c r="U4994"/>
      <c r="V4994"/>
      <c r="W4994"/>
      <c r="X4994"/>
    </row>
    <row r="4995" spans="1:24" x14ac:dyDescent="0.25">
      <c r="A4995" s="411">
        <v>4241</v>
      </c>
      <c r="B4995" s="411" t="s">
        <v>4268</v>
      </c>
      <c r="C4995" s="411" t="s">
        <v>1674</v>
      </c>
      <c r="D4995" s="411" t="s">
        <v>384</v>
      </c>
      <c r="E4995" s="411" t="s">
        <v>14</v>
      </c>
      <c r="F4995" s="411">
        <v>72000</v>
      </c>
      <c r="G4995" s="411">
        <v>72000</v>
      </c>
      <c r="H4995" s="411">
        <v>1</v>
      </c>
      <c r="I4995" s="23"/>
      <c r="P4995"/>
      <c r="Q4995"/>
      <c r="R4995"/>
      <c r="S4995"/>
      <c r="T4995"/>
      <c r="U4995"/>
      <c r="V4995"/>
      <c r="W4995"/>
      <c r="X4995"/>
    </row>
    <row r="4996" spans="1:24" ht="27" x14ac:dyDescent="0.25">
      <c r="A4996" s="411">
        <v>4231</v>
      </c>
      <c r="B4996" s="411" t="s">
        <v>4267</v>
      </c>
      <c r="C4996" s="411" t="s">
        <v>3897</v>
      </c>
      <c r="D4996" s="411" t="s">
        <v>384</v>
      </c>
      <c r="E4996" s="411" t="s">
        <v>14</v>
      </c>
      <c r="F4996" s="411">
        <v>150000</v>
      </c>
      <c r="G4996" s="411">
        <v>150000</v>
      </c>
      <c r="H4996" s="411">
        <v>1</v>
      </c>
      <c r="I4996" s="23"/>
      <c r="P4996"/>
      <c r="Q4996"/>
      <c r="R4996"/>
      <c r="S4996"/>
      <c r="T4996"/>
      <c r="U4996"/>
      <c r="V4996"/>
      <c r="W4996"/>
      <c r="X4996"/>
    </row>
    <row r="4997" spans="1:24" ht="27" x14ac:dyDescent="0.25">
      <c r="A4997" s="411">
        <v>4261</v>
      </c>
      <c r="B4997" s="411" t="s">
        <v>3722</v>
      </c>
      <c r="C4997" s="411" t="s">
        <v>535</v>
      </c>
      <c r="D4997" s="411" t="s">
        <v>9</v>
      </c>
      <c r="E4997" s="411" t="s">
        <v>14</v>
      </c>
      <c r="F4997" s="411">
        <v>10000</v>
      </c>
      <c r="G4997" s="411">
        <f>+F4997*H4997</f>
        <v>10000</v>
      </c>
      <c r="H4997" s="411">
        <v>1</v>
      </c>
      <c r="I4997" s="23"/>
      <c r="P4997"/>
      <c r="Q4997"/>
      <c r="R4997"/>
      <c r="S4997"/>
      <c r="T4997"/>
      <c r="U4997"/>
      <c r="V4997"/>
      <c r="W4997"/>
      <c r="X4997"/>
    </row>
    <row r="4998" spans="1:24" ht="27" x14ac:dyDescent="0.25">
      <c r="A4998" s="375">
        <v>4261</v>
      </c>
      <c r="B4998" s="411" t="s">
        <v>3723</v>
      </c>
      <c r="C4998" s="411" t="s">
        <v>535</v>
      </c>
      <c r="D4998" s="411" t="s">
        <v>9</v>
      </c>
      <c r="E4998" s="411" t="s">
        <v>14</v>
      </c>
      <c r="F4998" s="411">
        <v>20000</v>
      </c>
      <c r="G4998" s="411">
        <f t="shared" ref="G4998:G4999" si="89">+F4998*H4998</f>
        <v>20000</v>
      </c>
      <c r="H4998" s="411">
        <v>1</v>
      </c>
      <c r="I4998" s="23"/>
      <c r="P4998"/>
      <c r="Q4998"/>
      <c r="R4998"/>
      <c r="S4998"/>
      <c r="T4998"/>
      <c r="U4998"/>
      <c r="V4998"/>
      <c r="W4998"/>
      <c r="X4998"/>
    </row>
    <row r="4999" spans="1:24" ht="27" x14ac:dyDescent="0.25">
      <c r="A4999" s="375">
        <v>4261</v>
      </c>
      <c r="B4999" s="375" t="s">
        <v>3724</v>
      </c>
      <c r="C4999" s="375" t="s">
        <v>535</v>
      </c>
      <c r="D4999" s="375" t="s">
        <v>9</v>
      </c>
      <c r="E4999" s="375" t="s">
        <v>14</v>
      </c>
      <c r="F4999" s="375">
        <v>15000</v>
      </c>
      <c r="G4999" s="375">
        <f t="shared" si="89"/>
        <v>15000</v>
      </c>
      <c r="H4999" s="375">
        <v>1</v>
      </c>
      <c r="I4999" s="23"/>
      <c r="P4999"/>
      <c r="Q4999"/>
      <c r="R4999"/>
      <c r="S4999"/>
      <c r="T4999"/>
      <c r="U4999"/>
      <c r="V4999"/>
      <c r="W4999"/>
      <c r="X4999"/>
    </row>
    <row r="5000" spans="1:24" ht="27" x14ac:dyDescent="0.25">
      <c r="A5000" s="375">
        <v>4214</v>
      </c>
      <c r="B5000" s="375" t="s">
        <v>1041</v>
      </c>
      <c r="C5000" s="375" t="s">
        <v>513</v>
      </c>
      <c r="D5000" s="375" t="s">
        <v>13</v>
      </c>
      <c r="E5000" s="375" t="s">
        <v>14</v>
      </c>
      <c r="F5000" s="375">
        <v>455000</v>
      </c>
      <c r="G5000" s="375">
        <v>455000</v>
      </c>
      <c r="H5000" s="375">
        <v>1</v>
      </c>
      <c r="I5000" s="23"/>
      <c r="P5000"/>
      <c r="Q5000"/>
      <c r="R5000"/>
      <c r="S5000"/>
      <c r="T5000"/>
      <c r="U5000"/>
      <c r="V5000"/>
      <c r="W5000"/>
      <c r="X5000"/>
    </row>
    <row r="5001" spans="1:24" ht="27" x14ac:dyDescent="0.25">
      <c r="A5001" s="375">
        <v>4214</v>
      </c>
      <c r="B5001" s="375" t="s">
        <v>1246</v>
      </c>
      <c r="C5001" s="375" t="s">
        <v>494</v>
      </c>
      <c r="D5001" s="375" t="s">
        <v>9</v>
      </c>
      <c r="E5001" s="375" t="s">
        <v>14</v>
      </c>
      <c r="F5001" s="375">
        <v>600000</v>
      </c>
      <c r="G5001" s="375">
        <v>600000</v>
      </c>
      <c r="H5001" s="375">
        <v>1</v>
      </c>
      <c r="I5001" s="23"/>
      <c r="P5001"/>
      <c r="Q5001"/>
      <c r="R5001"/>
      <c r="S5001"/>
      <c r="T5001"/>
      <c r="U5001"/>
      <c r="V5001"/>
      <c r="W5001"/>
      <c r="X5001"/>
    </row>
    <row r="5002" spans="1:24" ht="40.5" x14ac:dyDescent="0.25">
      <c r="A5002" s="375">
        <v>4214</v>
      </c>
      <c r="B5002" s="375" t="s">
        <v>1247</v>
      </c>
      <c r="C5002" s="375" t="s">
        <v>406</v>
      </c>
      <c r="D5002" s="375" t="s">
        <v>9</v>
      </c>
      <c r="E5002" s="375" t="s">
        <v>14</v>
      </c>
      <c r="F5002" s="375">
        <v>71280</v>
      </c>
      <c r="G5002" s="375">
        <v>71280</v>
      </c>
      <c r="H5002" s="375">
        <v>1</v>
      </c>
      <c r="I5002" s="23"/>
      <c r="P5002"/>
      <c r="Q5002"/>
      <c r="R5002"/>
      <c r="S5002"/>
      <c r="T5002"/>
      <c r="U5002"/>
      <c r="V5002"/>
      <c r="W5002"/>
      <c r="X5002"/>
    </row>
    <row r="5003" spans="1:24" ht="40.5" x14ac:dyDescent="0.25">
      <c r="A5003" s="357">
        <v>4251</v>
      </c>
      <c r="B5003" s="357" t="s">
        <v>3392</v>
      </c>
      <c r="C5003" s="357" t="s">
        <v>477</v>
      </c>
      <c r="D5003" s="357" t="s">
        <v>384</v>
      </c>
      <c r="E5003" s="357" t="s">
        <v>14</v>
      </c>
      <c r="F5003" s="357">
        <v>150000</v>
      </c>
      <c r="G5003" s="357">
        <v>150000</v>
      </c>
      <c r="H5003" s="357">
        <v>1</v>
      </c>
      <c r="I5003" s="23"/>
      <c r="P5003"/>
      <c r="Q5003"/>
      <c r="R5003"/>
      <c r="S5003"/>
      <c r="T5003"/>
      <c r="U5003"/>
      <c r="V5003"/>
      <c r="W5003"/>
      <c r="X5003"/>
    </row>
    <row r="5004" spans="1:24" ht="40.5" x14ac:dyDescent="0.25">
      <c r="A5004" s="357">
        <v>4251</v>
      </c>
      <c r="B5004" s="357" t="s">
        <v>3393</v>
      </c>
      <c r="C5004" s="357" t="s">
        <v>525</v>
      </c>
      <c r="D5004" s="357" t="s">
        <v>384</v>
      </c>
      <c r="E5004" s="357" t="s">
        <v>14</v>
      </c>
      <c r="F5004" s="357">
        <v>100000</v>
      </c>
      <c r="G5004" s="357">
        <v>100000</v>
      </c>
      <c r="H5004" s="357">
        <v>1</v>
      </c>
      <c r="I5004" s="23"/>
      <c r="P5004"/>
      <c r="Q5004"/>
      <c r="R5004"/>
      <c r="S5004"/>
      <c r="T5004"/>
      <c r="U5004"/>
      <c r="V5004"/>
      <c r="W5004"/>
      <c r="X5004"/>
    </row>
    <row r="5005" spans="1:24" ht="27" x14ac:dyDescent="0.25">
      <c r="A5005" s="357">
        <v>4252</v>
      </c>
      <c r="B5005" s="357" t="s">
        <v>3396</v>
      </c>
      <c r="C5005" s="357" t="s">
        <v>399</v>
      </c>
      <c r="D5005" s="357" t="s">
        <v>384</v>
      </c>
      <c r="E5005" s="357" t="s">
        <v>14</v>
      </c>
      <c r="F5005" s="357">
        <v>1000000</v>
      </c>
      <c r="G5005" s="357">
        <v>1000000</v>
      </c>
      <c r="H5005" s="357">
        <v>1</v>
      </c>
      <c r="I5005" s="23"/>
      <c r="P5005"/>
      <c r="Q5005"/>
      <c r="R5005"/>
      <c r="S5005"/>
      <c r="T5005"/>
      <c r="U5005"/>
      <c r="V5005"/>
      <c r="W5005"/>
      <c r="X5005"/>
    </row>
    <row r="5006" spans="1:24" ht="27" x14ac:dyDescent="0.25">
      <c r="A5006" s="357">
        <v>4252</v>
      </c>
      <c r="B5006" s="357" t="s">
        <v>3397</v>
      </c>
      <c r="C5006" s="357" t="s">
        <v>399</v>
      </c>
      <c r="D5006" s="357" t="s">
        <v>384</v>
      </c>
      <c r="E5006" s="357" t="s">
        <v>14</v>
      </c>
      <c r="F5006" s="357">
        <v>1000000</v>
      </c>
      <c r="G5006" s="357">
        <v>1000000</v>
      </c>
      <c r="H5006" s="357">
        <v>1</v>
      </c>
      <c r="I5006" s="23"/>
      <c r="P5006"/>
      <c r="Q5006"/>
      <c r="R5006"/>
      <c r="S5006"/>
      <c r="T5006"/>
      <c r="U5006"/>
      <c r="V5006"/>
      <c r="W5006"/>
      <c r="X5006"/>
    </row>
    <row r="5007" spans="1:24" ht="27" x14ac:dyDescent="0.25">
      <c r="A5007" s="357">
        <v>4251</v>
      </c>
      <c r="B5007" s="357" t="s">
        <v>3394</v>
      </c>
      <c r="C5007" s="357" t="s">
        <v>491</v>
      </c>
      <c r="D5007" s="357" t="s">
        <v>384</v>
      </c>
      <c r="E5007" s="357" t="s">
        <v>14</v>
      </c>
      <c r="F5007" s="357">
        <v>350000</v>
      </c>
      <c r="G5007" s="357">
        <v>350000</v>
      </c>
      <c r="H5007" s="357">
        <v>1</v>
      </c>
      <c r="I5007" s="23"/>
      <c r="P5007"/>
      <c r="Q5007"/>
      <c r="R5007"/>
      <c r="S5007"/>
      <c r="T5007"/>
      <c r="U5007"/>
      <c r="V5007"/>
      <c r="W5007"/>
      <c r="X5007"/>
    </row>
    <row r="5008" spans="1:24" ht="27" x14ac:dyDescent="0.25">
      <c r="A5008" s="357">
        <v>4251</v>
      </c>
      <c r="B5008" s="357" t="s">
        <v>3395</v>
      </c>
      <c r="C5008" s="357" t="s">
        <v>491</v>
      </c>
      <c r="D5008" s="357" t="s">
        <v>384</v>
      </c>
      <c r="E5008" s="357" t="s">
        <v>14</v>
      </c>
      <c r="F5008" s="357">
        <v>150000</v>
      </c>
      <c r="G5008" s="357">
        <v>150000</v>
      </c>
      <c r="H5008" s="357">
        <v>1</v>
      </c>
      <c r="I5008" s="23"/>
      <c r="P5008"/>
      <c r="Q5008"/>
      <c r="R5008"/>
      <c r="S5008"/>
      <c r="T5008"/>
      <c r="U5008"/>
      <c r="V5008"/>
      <c r="W5008"/>
      <c r="X5008"/>
    </row>
    <row r="5009" spans="1:24" s="442" customFormat="1" ht="27" x14ac:dyDescent="0.25">
      <c r="A5009" s="507">
        <v>4231</v>
      </c>
      <c r="B5009" s="507" t="s">
        <v>5604</v>
      </c>
      <c r="C5009" s="507" t="s">
        <v>3897</v>
      </c>
      <c r="D5009" s="507" t="s">
        <v>9</v>
      </c>
      <c r="E5009" s="507" t="s">
        <v>14</v>
      </c>
      <c r="F5009" s="507">
        <v>150000</v>
      </c>
      <c r="G5009" s="507">
        <v>150000</v>
      </c>
      <c r="H5009" s="507">
        <v>1</v>
      </c>
      <c r="I5009" s="445"/>
    </row>
    <row r="5010" spans="1:24" s="442" customFormat="1" x14ac:dyDescent="0.25">
      <c r="A5010" s="507">
        <v>4241</v>
      </c>
      <c r="B5010" s="507" t="s">
        <v>5605</v>
      </c>
      <c r="C5010" s="507" t="s">
        <v>1674</v>
      </c>
      <c r="D5010" s="507" t="s">
        <v>9</v>
      </c>
      <c r="E5010" s="507" t="s">
        <v>14</v>
      </c>
      <c r="F5010" s="507">
        <v>72000</v>
      </c>
      <c r="G5010" s="507">
        <v>72000</v>
      </c>
      <c r="H5010" s="507">
        <v>1</v>
      </c>
      <c r="I5010" s="445"/>
    </row>
    <row r="5011" spans="1:24" ht="15" customHeight="1" x14ac:dyDescent="0.25">
      <c r="A5011" s="536" t="s">
        <v>3390</v>
      </c>
      <c r="B5011" s="537"/>
      <c r="C5011" s="537"/>
      <c r="D5011" s="537"/>
      <c r="E5011" s="537"/>
      <c r="F5011" s="537"/>
      <c r="G5011" s="537"/>
      <c r="H5011" s="538"/>
      <c r="I5011" s="23"/>
      <c r="P5011"/>
      <c r="Q5011"/>
      <c r="R5011"/>
      <c r="S5011"/>
      <c r="T5011"/>
      <c r="U5011"/>
      <c r="V5011"/>
      <c r="W5011"/>
      <c r="X5011"/>
    </row>
    <row r="5012" spans="1:24" ht="15" customHeight="1" x14ac:dyDescent="0.25">
      <c r="A5012" s="533" t="s">
        <v>16</v>
      </c>
      <c r="B5012" s="534"/>
      <c r="C5012" s="534"/>
      <c r="D5012" s="534"/>
      <c r="E5012" s="534"/>
      <c r="F5012" s="534"/>
      <c r="G5012" s="534"/>
      <c r="H5012" s="535"/>
      <c r="I5012" s="23"/>
      <c r="P5012"/>
      <c r="Q5012"/>
      <c r="R5012"/>
      <c r="S5012"/>
      <c r="T5012"/>
      <c r="U5012"/>
      <c r="V5012"/>
      <c r="W5012"/>
      <c r="X5012"/>
    </row>
    <row r="5013" spans="1:24" ht="27" x14ac:dyDescent="0.25">
      <c r="A5013" s="129">
        <v>5112</v>
      </c>
      <c r="B5013" s="357" t="s">
        <v>3389</v>
      </c>
      <c r="C5013" s="357" t="s">
        <v>20</v>
      </c>
      <c r="D5013" s="357" t="s">
        <v>384</v>
      </c>
      <c r="E5013" s="357" t="s">
        <v>14</v>
      </c>
      <c r="F5013" s="357">
        <v>0</v>
      </c>
      <c r="G5013" s="357">
        <v>0</v>
      </c>
      <c r="H5013" s="357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4" ht="15" customHeight="1" x14ac:dyDescent="0.25">
      <c r="A5014" s="533" t="s">
        <v>12</v>
      </c>
      <c r="B5014" s="534"/>
      <c r="C5014" s="534"/>
      <c r="D5014" s="534"/>
      <c r="E5014" s="534"/>
      <c r="F5014" s="534"/>
      <c r="G5014" s="534"/>
      <c r="H5014" s="535"/>
      <c r="I5014" s="23"/>
      <c r="P5014"/>
      <c r="Q5014"/>
      <c r="R5014"/>
      <c r="S5014"/>
      <c r="T5014"/>
      <c r="U5014"/>
      <c r="V5014"/>
      <c r="W5014"/>
      <c r="X5014"/>
    </row>
    <row r="5015" spans="1:24" ht="27" x14ac:dyDescent="0.25">
      <c r="A5015" s="357">
        <v>5112</v>
      </c>
      <c r="B5015" s="357" t="s">
        <v>3391</v>
      </c>
      <c r="C5015" s="357" t="s">
        <v>457</v>
      </c>
      <c r="D5015" s="357" t="s">
        <v>1215</v>
      </c>
      <c r="E5015" s="357" t="s">
        <v>14</v>
      </c>
      <c r="F5015" s="357">
        <v>0</v>
      </c>
      <c r="G5015" s="357">
        <v>0</v>
      </c>
      <c r="H5015" s="357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4" ht="15" customHeight="1" x14ac:dyDescent="0.25">
      <c r="A5016" s="536" t="s">
        <v>227</v>
      </c>
      <c r="B5016" s="537"/>
      <c r="C5016" s="537"/>
      <c r="D5016" s="537"/>
      <c r="E5016" s="537"/>
      <c r="F5016" s="537"/>
      <c r="G5016" s="537"/>
      <c r="H5016" s="538"/>
      <c r="I5016" s="23"/>
      <c r="P5016"/>
      <c r="Q5016"/>
      <c r="R5016"/>
      <c r="S5016"/>
      <c r="T5016"/>
      <c r="U5016"/>
      <c r="V5016"/>
      <c r="W5016"/>
      <c r="X5016"/>
    </row>
    <row r="5017" spans="1:24" ht="15" customHeight="1" x14ac:dyDescent="0.25">
      <c r="A5017" s="533" t="s">
        <v>16</v>
      </c>
      <c r="B5017" s="534"/>
      <c r="C5017" s="534"/>
      <c r="D5017" s="534"/>
      <c r="E5017" s="534"/>
      <c r="F5017" s="534"/>
      <c r="G5017" s="534"/>
      <c r="H5017" s="535"/>
      <c r="I5017" s="23"/>
      <c r="P5017"/>
      <c r="Q5017"/>
      <c r="R5017"/>
      <c r="S5017"/>
      <c r="T5017"/>
      <c r="U5017"/>
      <c r="V5017"/>
      <c r="W5017"/>
      <c r="X5017"/>
    </row>
    <row r="5018" spans="1:24" x14ac:dyDescent="0.25">
      <c r="A5018" s="68"/>
      <c r="B5018" s="68"/>
      <c r="C5018" s="68"/>
      <c r="D5018" s="68"/>
      <c r="E5018" s="68"/>
      <c r="F5018" s="68"/>
      <c r="G5018" s="68"/>
      <c r="H5018" s="68"/>
      <c r="I5018" s="23"/>
      <c r="P5018"/>
      <c r="Q5018"/>
      <c r="R5018"/>
      <c r="S5018"/>
      <c r="T5018"/>
      <c r="U5018"/>
      <c r="V5018"/>
      <c r="W5018"/>
      <c r="X5018"/>
    </row>
    <row r="5019" spans="1:24" ht="15" customHeight="1" x14ac:dyDescent="0.25">
      <c r="A5019" s="536" t="s">
        <v>190</v>
      </c>
      <c r="B5019" s="537"/>
      <c r="C5019" s="537"/>
      <c r="D5019" s="537"/>
      <c r="E5019" s="537"/>
      <c r="F5019" s="537"/>
      <c r="G5019" s="537"/>
      <c r="H5019" s="538"/>
      <c r="I5019" s="23"/>
      <c r="P5019"/>
      <c r="Q5019"/>
      <c r="R5019"/>
      <c r="S5019"/>
      <c r="T5019"/>
      <c r="U5019"/>
      <c r="V5019"/>
      <c r="W5019"/>
      <c r="X5019"/>
    </row>
    <row r="5020" spans="1:24" ht="15" customHeight="1" x14ac:dyDescent="0.25">
      <c r="A5020" s="533" t="s">
        <v>16</v>
      </c>
      <c r="B5020" s="534"/>
      <c r="C5020" s="534"/>
      <c r="D5020" s="534"/>
      <c r="E5020" s="534"/>
      <c r="F5020" s="534"/>
      <c r="G5020" s="534"/>
      <c r="H5020" s="535"/>
      <c r="I5020" s="23"/>
      <c r="P5020"/>
      <c r="Q5020"/>
      <c r="R5020"/>
      <c r="S5020"/>
      <c r="T5020"/>
      <c r="U5020"/>
      <c r="V5020"/>
      <c r="W5020"/>
      <c r="X5020"/>
    </row>
    <row r="5021" spans="1:24" ht="27" x14ac:dyDescent="0.25">
      <c r="A5021" s="206">
        <v>4251</v>
      </c>
      <c r="B5021" s="206" t="s">
        <v>1044</v>
      </c>
      <c r="C5021" s="206" t="s">
        <v>20</v>
      </c>
      <c r="D5021" s="206" t="s">
        <v>384</v>
      </c>
      <c r="E5021" s="206" t="s">
        <v>14</v>
      </c>
      <c r="F5021" s="206">
        <v>0</v>
      </c>
      <c r="G5021" s="206">
        <v>0</v>
      </c>
      <c r="H5021" s="206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ht="15" customHeight="1" x14ac:dyDescent="0.25">
      <c r="A5022" s="533" t="s">
        <v>12</v>
      </c>
      <c r="B5022" s="534"/>
      <c r="C5022" s="534"/>
      <c r="D5022" s="534"/>
      <c r="E5022" s="534"/>
      <c r="F5022" s="534"/>
      <c r="G5022" s="534"/>
      <c r="H5022" s="535"/>
      <c r="I5022" s="23"/>
      <c r="P5022"/>
      <c r="Q5022"/>
      <c r="R5022"/>
      <c r="S5022"/>
      <c r="T5022"/>
      <c r="U5022"/>
      <c r="V5022"/>
      <c r="W5022"/>
      <c r="X5022"/>
    </row>
    <row r="5023" spans="1:24" ht="27" x14ac:dyDescent="0.25">
      <c r="A5023" s="375">
        <v>4251</v>
      </c>
      <c r="B5023" s="375" t="s">
        <v>3725</v>
      </c>
      <c r="C5023" s="375" t="s">
        <v>457</v>
      </c>
      <c r="D5023" s="375" t="s">
        <v>1215</v>
      </c>
      <c r="E5023" s="375" t="s">
        <v>14</v>
      </c>
      <c r="F5023" s="375">
        <v>100000</v>
      </c>
      <c r="G5023" s="375">
        <v>100000</v>
      </c>
      <c r="H5023" s="375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4" ht="27" x14ac:dyDescent="0.25">
      <c r="A5024" s="375">
        <v>4251</v>
      </c>
      <c r="B5024" s="375" t="s">
        <v>1489</v>
      </c>
      <c r="C5024" s="375" t="s">
        <v>457</v>
      </c>
      <c r="D5024" s="375" t="s">
        <v>1215</v>
      </c>
      <c r="E5024" s="375" t="s">
        <v>14</v>
      </c>
      <c r="F5024" s="375">
        <v>0</v>
      </c>
      <c r="G5024" s="375">
        <v>0</v>
      </c>
      <c r="H5024" s="375">
        <v>1</v>
      </c>
      <c r="I5024" s="23"/>
      <c r="P5024"/>
      <c r="Q5024"/>
      <c r="R5024"/>
      <c r="S5024"/>
      <c r="T5024"/>
      <c r="U5024"/>
      <c r="V5024"/>
      <c r="W5024"/>
      <c r="X5024"/>
    </row>
    <row r="5025" spans="1:24" ht="27" x14ac:dyDescent="0.25">
      <c r="A5025" s="375">
        <v>4251</v>
      </c>
      <c r="B5025" s="375" t="s">
        <v>1489</v>
      </c>
      <c r="C5025" s="375" t="s">
        <v>457</v>
      </c>
      <c r="D5025" s="375" t="s">
        <v>1215</v>
      </c>
      <c r="E5025" s="375" t="s">
        <v>14</v>
      </c>
      <c r="F5025" s="375">
        <v>0</v>
      </c>
      <c r="G5025" s="375">
        <v>0</v>
      </c>
      <c r="H5025" s="375">
        <v>1</v>
      </c>
      <c r="I5025" s="23"/>
      <c r="P5025"/>
      <c r="Q5025"/>
      <c r="R5025"/>
      <c r="S5025"/>
      <c r="T5025"/>
      <c r="U5025"/>
      <c r="V5025"/>
      <c r="W5025"/>
      <c r="X5025"/>
    </row>
    <row r="5026" spans="1:24" x14ac:dyDescent="0.25">
      <c r="A5026" s="533" t="s">
        <v>8</v>
      </c>
      <c r="B5026" s="534"/>
      <c r="C5026" s="534"/>
      <c r="D5026" s="534"/>
      <c r="E5026" s="534"/>
      <c r="F5026" s="534"/>
      <c r="G5026" s="534"/>
      <c r="H5026" s="535"/>
      <c r="I5026" s="23"/>
      <c r="P5026"/>
      <c r="Q5026"/>
      <c r="R5026"/>
      <c r="S5026"/>
      <c r="T5026"/>
      <c r="U5026"/>
      <c r="V5026"/>
      <c r="W5026"/>
      <c r="X5026"/>
    </row>
    <row r="5027" spans="1:24" x14ac:dyDescent="0.25">
      <c r="A5027" s="160"/>
      <c r="B5027" s="160"/>
      <c r="C5027" s="160"/>
      <c r="D5027" s="160"/>
      <c r="E5027" s="160"/>
      <c r="F5027" s="160"/>
      <c r="G5027" s="160"/>
      <c r="H5027" s="160"/>
      <c r="I5027" s="23"/>
      <c r="P5027"/>
      <c r="Q5027"/>
      <c r="R5027"/>
      <c r="S5027"/>
      <c r="T5027"/>
      <c r="U5027"/>
      <c r="V5027"/>
      <c r="W5027"/>
      <c r="X5027"/>
    </row>
    <row r="5028" spans="1:24" ht="15" customHeight="1" x14ac:dyDescent="0.25">
      <c r="A5028" s="536" t="s">
        <v>4697</v>
      </c>
      <c r="B5028" s="537"/>
      <c r="C5028" s="537"/>
      <c r="D5028" s="537"/>
      <c r="E5028" s="537"/>
      <c r="F5028" s="537"/>
      <c r="G5028" s="537"/>
      <c r="H5028" s="538"/>
      <c r="I5028" s="23"/>
      <c r="P5028"/>
      <c r="Q5028"/>
      <c r="R5028"/>
      <c r="S5028"/>
      <c r="T5028"/>
      <c r="U5028"/>
      <c r="V5028"/>
      <c r="W5028"/>
      <c r="X5028"/>
    </row>
    <row r="5029" spans="1:24" ht="15" customHeight="1" x14ac:dyDescent="0.25">
      <c r="A5029" s="533" t="s">
        <v>16</v>
      </c>
      <c r="B5029" s="534"/>
      <c r="C5029" s="534"/>
      <c r="D5029" s="534"/>
      <c r="E5029" s="534"/>
      <c r="F5029" s="534"/>
      <c r="G5029" s="534"/>
      <c r="H5029" s="535"/>
      <c r="I5029" s="23"/>
      <c r="P5029"/>
      <c r="Q5029"/>
      <c r="R5029"/>
      <c r="S5029"/>
      <c r="T5029"/>
      <c r="U5029"/>
      <c r="V5029"/>
      <c r="W5029"/>
      <c r="X5029"/>
    </row>
    <row r="5030" spans="1:24" ht="27" x14ac:dyDescent="0.25">
      <c r="A5030" s="170">
        <v>5112</v>
      </c>
      <c r="B5030" s="450" t="s">
        <v>4698</v>
      </c>
      <c r="C5030" s="450" t="s">
        <v>20</v>
      </c>
      <c r="D5030" s="450" t="s">
        <v>384</v>
      </c>
      <c r="E5030" s="450" t="s">
        <v>14</v>
      </c>
      <c r="F5030" s="450">
        <v>71686700</v>
      </c>
      <c r="G5030" s="450">
        <v>71686700</v>
      </c>
      <c r="H5030" s="450">
        <v>1</v>
      </c>
      <c r="I5030" s="23"/>
      <c r="P5030"/>
      <c r="Q5030"/>
      <c r="R5030"/>
      <c r="S5030"/>
      <c r="T5030"/>
      <c r="U5030"/>
      <c r="V5030"/>
      <c r="W5030"/>
      <c r="X5030"/>
    </row>
    <row r="5031" spans="1:24" ht="15" customHeight="1" x14ac:dyDescent="0.25">
      <c r="A5031" s="533" t="s">
        <v>12</v>
      </c>
      <c r="B5031" s="534"/>
      <c r="C5031" s="534"/>
      <c r="D5031" s="534"/>
      <c r="E5031" s="534"/>
      <c r="F5031" s="534"/>
      <c r="G5031" s="534"/>
      <c r="H5031" s="535"/>
      <c r="I5031" s="23"/>
      <c r="P5031"/>
      <c r="Q5031"/>
      <c r="R5031"/>
      <c r="S5031"/>
      <c r="T5031"/>
      <c r="U5031"/>
      <c r="V5031"/>
      <c r="W5031"/>
      <c r="X5031"/>
    </row>
    <row r="5032" spans="1:24" s="442" customFormat="1" ht="27" x14ac:dyDescent="0.25">
      <c r="A5032" s="450">
        <v>5112</v>
      </c>
      <c r="B5032" s="450" t="s">
        <v>4700</v>
      </c>
      <c r="C5032" s="450" t="s">
        <v>1096</v>
      </c>
      <c r="D5032" s="450" t="s">
        <v>13</v>
      </c>
      <c r="E5032" s="450" t="s">
        <v>14</v>
      </c>
      <c r="F5032" s="450">
        <v>393084</v>
      </c>
      <c r="G5032" s="450">
        <v>393084</v>
      </c>
      <c r="H5032" s="450">
        <v>1</v>
      </c>
      <c r="I5032" s="445"/>
    </row>
    <row r="5033" spans="1:24" ht="27" x14ac:dyDescent="0.25">
      <c r="A5033" s="170">
        <v>5112</v>
      </c>
      <c r="B5033" s="450" t="s">
        <v>4699</v>
      </c>
      <c r="C5033" s="450" t="s">
        <v>457</v>
      </c>
      <c r="D5033" s="450" t="s">
        <v>1215</v>
      </c>
      <c r="E5033" s="450" t="s">
        <v>14</v>
      </c>
      <c r="F5033" s="450">
        <v>1179251</v>
      </c>
      <c r="G5033" s="450">
        <v>1179251</v>
      </c>
      <c r="H5033" s="450">
        <v>1</v>
      </c>
      <c r="I5033" s="23"/>
      <c r="P5033"/>
      <c r="Q5033"/>
      <c r="R5033"/>
      <c r="S5033"/>
      <c r="T5033"/>
      <c r="U5033"/>
      <c r="V5033"/>
      <c r="W5033"/>
      <c r="X5033"/>
    </row>
    <row r="5034" spans="1:24" ht="15" customHeight="1" x14ac:dyDescent="0.25">
      <c r="A5034" s="536" t="s">
        <v>95</v>
      </c>
      <c r="B5034" s="537"/>
      <c r="C5034" s="537"/>
      <c r="D5034" s="537"/>
      <c r="E5034" s="537"/>
      <c r="F5034" s="537"/>
      <c r="G5034" s="537"/>
      <c r="H5034" s="538"/>
      <c r="I5034" s="23"/>
      <c r="P5034"/>
      <c r="Q5034"/>
      <c r="R5034"/>
      <c r="S5034"/>
      <c r="T5034"/>
      <c r="U5034"/>
      <c r="V5034"/>
      <c r="W5034"/>
      <c r="X5034"/>
    </row>
    <row r="5035" spans="1:24" ht="15" customHeight="1" x14ac:dyDescent="0.25">
      <c r="A5035" s="533" t="s">
        <v>16</v>
      </c>
      <c r="B5035" s="534"/>
      <c r="C5035" s="534"/>
      <c r="D5035" s="534"/>
      <c r="E5035" s="534"/>
      <c r="F5035" s="534"/>
      <c r="G5035" s="534"/>
      <c r="H5035" s="535"/>
      <c r="I5035" s="23"/>
      <c r="P5035"/>
      <c r="Q5035"/>
      <c r="R5035"/>
      <c r="S5035"/>
      <c r="T5035"/>
      <c r="U5035"/>
      <c r="V5035"/>
      <c r="W5035"/>
      <c r="X5035"/>
    </row>
    <row r="5036" spans="1:24" ht="27" x14ac:dyDescent="0.25">
      <c r="A5036" s="206">
        <v>5134</v>
      </c>
      <c r="B5036" s="236" t="s">
        <v>1542</v>
      </c>
      <c r="C5036" s="236" t="s">
        <v>17</v>
      </c>
      <c r="D5036" s="236" t="s">
        <v>15</v>
      </c>
      <c r="E5036" s="411" t="s">
        <v>14</v>
      </c>
      <c r="F5036" s="411">
        <v>194000</v>
      </c>
      <c r="G5036" s="411">
        <v>194000</v>
      </c>
      <c r="H5036" s="411">
        <v>1</v>
      </c>
      <c r="I5036" s="23"/>
      <c r="J5036" s="415"/>
      <c r="P5036"/>
      <c r="Q5036"/>
      <c r="R5036"/>
      <c r="S5036"/>
      <c r="T5036"/>
      <c r="U5036"/>
      <c r="V5036"/>
      <c r="W5036"/>
      <c r="X5036"/>
    </row>
    <row r="5037" spans="1:24" ht="27" x14ac:dyDescent="0.25">
      <c r="A5037" s="236">
        <v>5134</v>
      </c>
      <c r="B5037" s="236" t="s">
        <v>1543</v>
      </c>
      <c r="C5037" s="236" t="s">
        <v>17</v>
      </c>
      <c r="D5037" s="236" t="s">
        <v>15</v>
      </c>
      <c r="E5037" s="411" t="s">
        <v>14</v>
      </c>
      <c r="F5037" s="411">
        <v>194000</v>
      </c>
      <c r="G5037" s="411">
        <v>194000</v>
      </c>
      <c r="H5037" s="411">
        <v>1</v>
      </c>
      <c r="I5037" s="23"/>
      <c r="J5037" s="415"/>
      <c r="P5037"/>
      <c r="Q5037"/>
      <c r="R5037"/>
      <c r="S5037"/>
      <c r="T5037"/>
      <c r="U5037"/>
      <c r="V5037"/>
      <c r="W5037"/>
      <c r="X5037"/>
    </row>
    <row r="5038" spans="1:24" ht="27" x14ac:dyDescent="0.25">
      <c r="A5038" s="236">
        <v>5134</v>
      </c>
      <c r="B5038" s="236" t="s">
        <v>1544</v>
      </c>
      <c r="C5038" s="236" t="s">
        <v>17</v>
      </c>
      <c r="D5038" s="236" t="s">
        <v>15</v>
      </c>
      <c r="E5038" s="236" t="s">
        <v>14</v>
      </c>
      <c r="F5038" s="411">
        <v>342000</v>
      </c>
      <c r="G5038" s="411">
        <v>342000</v>
      </c>
      <c r="H5038" s="411">
        <v>1</v>
      </c>
      <c r="I5038" s="23"/>
      <c r="J5038" s="415"/>
      <c r="P5038"/>
      <c r="Q5038"/>
      <c r="R5038"/>
      <c r="S5038"/>
      <c r="T5038"/>
      <c r="U5038"/>
      <c r="V5038"/>
      <c r="W5038"/>
      <c r="X5038"/>
    </row>
    <row r="5039" spans="1:24" ht="27" x14ac:dyDescent="0.25">
      <c r="A5039" s="236">
        <v>5134</v>
      </c>
      <c r="B5039" s="236" t="s">
        <v>1545</v>
      </c>
      <c r="C5039" s="236" t="s">
        <v>17</v>
      </c>
      <c r="D5039" s="236" t="s">
        <v>15</v>
      </c>
      <c r="E5039" s="236" t="s">
        <v>14</v>
      </c>
      <c r="F5039" s="236">
        <v>0</v>
      </c>
      <c r="G5039" s="236">
        <v>0</v>
      </c>
      <c r="H5039" s="236">
        <v>1</v>
      </c>
      <c r="I5039" s="23"/>
      <c r="J5039" s="5"/>
      <c r="P5039"/>
      <c r="Q5039"/>
      <c r="R5039"/>
      <c r="S5039"/>
      <c r="T5039"/>
      <c r="U5039"/>
      <c r="V5039"/>
      <c r="W5039"/>
      <c r="X5039"/>
    </row>
    <row r="5040" spans="1:24" ht="27" x14ac:dyDescent="0.25">
      <c r="A5040" s="375">
        <v>5134</v>
      </c>
      <c r="B5040" s="375" t="s">
        <v>3662</v>
      </c>
      <c r="C5040" s="375" t="s">
        <v>395</v>
      </c>
      <c r="D5040" s="375" t="s">
        <v>384</v>
      </c>
      <c r="E5040" s="375" t="s">
        <v>14</v>
      </c>
      <c r="F5040" s="375">
        <v>500000</v>
      </c>
      <c r="G5040" s="375">
        <v>500000</v>
      </c>
      <c r="H5040" s="375">
        <v>1</v>
      </c>
      <c r="I5040" s="23"/>
      <c r="P5040"/>
      <c r="Q5040"/>
      <c r="R5040"/>
      <c r="S5040"/>
      <c r="T5040"/>
      <c r="U5040"/>
      <c r="V5040"/>
      <c r="W5040"/>
      <c r="X5040"/>
    </row>
    <row r="5041" spans="1:24" s="442" customFormat="1" ht="27" x14ac:dyDescent="0.25">
      <c r="A5041" s="528">
        <v>5134</v>
      </c>
      <c r="B5041" s="528" t="s">
        <v>5969</v>
      </c>
      <c r="C5041" s="528" t="s">
        <v>17</v>
      </c>
      <c r="D5041" s="528" t="s">
        <v>15</v>
      </c>
      <c r="E5041" s="528" t="s">
        <v>14</v>
      </c>
      <c r="F5041" s="528">
        <v>200000</v>
      </c>
      <c r="G5041" s="528">
        <v>200000</v>
      </c>
      <c r="H5041" s="528">
        <v>1</v>
      </c>
      <c r="I5041" s="445"/>
    </row>
    <row r="5042" spans="1:24" s="442" customFormat="1" ht="27" x14ac:dyDescent="0.25">
      <c r="A5042" s="528">
        <v>5134</v>
      </c>
      <c r="B5042" s="528" t="s">
        <v>5970</v>
      </c>
      <c r="C5042" s="528" t="s">
        <v>17</v>
      </c>
      <c r="D5042" s="528" t="s">
        <v>15</v>
      </c>
      <c r="E5042" s="528" t="s">
        <v>14</v>
      </c>
      <c r="F5042" s="528">
        <v>200000</v>
      </c>
      <c r="G5042" s="528">
        <v>200000</v>
      </c>
      <c r="H5042" s="528">
        <v>1</v>
      </c>
      <c r="I5042" s="445"/>
    </row>
    <row r="5043" spans="1:24" s="442" customFormat="1" ht="27" x14ac:dyDescent="0.25">
      <c r="A5043" s="528">
        <v>5134</v>
      </c>
      <c r="B5043" s="528" t="s">
        <v>5971</v>
      </c>
      <c r="C5043" s="528" t="s">
        <v>17</v>
      </c>
      <c r="D5043" s="528" t="s">
        <v>15</v>
      </c>
      <c r="E5043" s="528" t="s">
        <v>14</v>
      </c>
      <c r="F5043" s="528">
        <v>200000</v>
      </c>
      <c r="G5043" s="528">
        <v>200000</v>
      </c>
      <c r="H5043" s="528">
        <v>1</v>
      </c>
      <c r="I5043" s="445"/>
    </row>
    <row r="5044" spans="1:24" s="442" customFormat="1" ht="27" x14ac:dyDescent="0.25">
      <c r="A5044" s="528">
        <v>5134</v>
      </c>
      <c r="B5044" s="528" t="s">
        <v>5972</v>
      </c>
      <c r="C5044" s="528" t="s">
        <v>17</v>
      </c>
      <c r="D5044" s="528" t="s">
        <v>15</v>
      </c>
      <c r="E5044" s="528" t="s">
        <v>14</v>
      </c>
      <c r="F5044" s="528">
        <v>300000</v>
      </c>
      <c r="G5044" s="528">
        <v>300000</v>
      </c>
      <c r="H5044" s="528">
        <v>1</v>
      </c>
      <c r="I5044" s="445"/>
    </row>
    <row r="5045" spans="1:24" s="442" customFormat="1" ht="27" x14ac:dyDescent="0.25">
      <c r="A5045" s="528">
        <v>5134</v>
      </c>
      <c r="B5045" s="528" t="s">
        <v>5973</v>
      </c>
      <c r="C5045" s="528" t="s">
        <v>17</v>
      </c>
      <c r="D5045" s="528" t="s">
        <v>15</v>
      </c>
      <c r="E5045" s="528" t="s">
        <v>14</v>
      </c>
      <c r="F5045" s="528">
        <v>300000</v>
      </c>
      <c r="G5045" s="528">
        <v>300000</v>
      </c>
      <c r="H5045" s="528">
        <v>1</v>
      </c>
      <c r="I5045" s="445"/>
    </row>
    <row r="5046" spans="1:24" s="442" customFormat="1" ht="27" x14ac:dyDescent="0.25">
      <c r="A5046" s="528">
        <v>5134</v>
      </c>
      <c r="B5046" s="528" t="s">
        <v>5974</v>
      </c>
      <c r="C5046" s="528" t="s">
        <v>17</v>
      </c>
      <c r="D5046" s="528" t="s">
        <v>15</v>
      </c>
      <c r="E5046" s="528" t="s">
        <v>14</v>
      </c>
      <c r="F5046" s="528">
        <v>0</v>
      </c>
      <c r="G5046" s="528">
        <v>0</v>
      </c>
      <c r="H5046" s="528">
        <v>1</v>
      </c>
      <c r="I5046" s="445"/>
    </row>
    <row r="5047" spans="1:24" s="442" customFormat="1" ht="27" x14ac:dyDescent="0.25">
      <c r="A5047" s="528">
        <v>5134</v>
      </c>
      <c r="B5047" s="528" t="s">
        <v>5975</v>
      </c>
      <c r="C5047" s="528" t="s">
        <v>17</v>
      </c>
      <c r="D5047" s="528" t="s">
        <v>15</v>
      </c>
      <c r="E5047" s="528" t="s">
        <v>14</v>
      </c>
      <c r="F5047" s="528">
        <v>0</v>
      </c>
      <c r="G5047" s="528">
        <v>0</v>
      </c>
      <c r="H5047" s="528">
        <v>1</v>
      </c>
      <c r="I5047" s="445"/>
    </row>
    <row r="5048" spans="1:24" s="442" customFormat="1" ht="27" x14ac:dyDescent="0.25">
      <c r="A5048" s="528">
        <v>5134</v>
      </c>
      <c r="B5048" s="528" t="s">
        <v>5976</v>
      </c>
      <c r="C5048" s="528" t="s">
        <v>17</v>
      </c>
      <c r="D5048" s="528" t="s">
        <v>15</v>
      </c>
      <c r="E5048" s="528" t="s">
        <v>14</v>
      </c>
      <c r="F5048" s="528">
        <v>0</v>
      </c>
      <c r="G5048" s="528">
        <v>0</v>
      </c>
      <c r="H5048" s="528">
        <v>1</v>
      </c>
      <c r="I5048" s="445"/>
    </row>
    <row r="5049" spans="1:24" s="442" customFormat="1" ht="27" x14ac:dyDescent="0.25">
      <c r="A5049" s="528">
        <v>5134</v>
      </c>
      <c r="B5049" s="528" t="s">
        <v>5977</v>
      </c>
      <c r="C5049" s="528" t="s">
        <v>17</v>
      </c>
      <c r="D5049" s="528" t="s">
        <v>15</v>
      </c>
      <c r="E5049" s="528" t="s">
        <v>14</v>
      </c>
      <c r="F5049" s="528">
        <v>0</v>
      </c>
      <c r="G5049" s="528">
        <v>0</v>
      </c>
      <c r="H5049" s="528">
        <v>1</v>
      </c>
      <c r="I5049" s="445"/>
    </row>
    <row r="5050" spans="1:24" s="442" customFormat="1" ht="27" x14ac:dyDescent="0.25">
      <c r="A5050" s="528">
        <v>5134</v>
      </c>
      <c r="B5050" s="528" t="s">
        <v>5978</v>
      </c>
      <c r="C5050" s="528" t="s">
        <v>17</v>
      </c>
      <c r="D5050" s="528" t="s">
        <v>15</v>
      </c>
      <c r="E5050" s="528" t="s">
        <v>14</v>
      </c>
      <c r="F5050" s="528">
        <v>0</v>
      </c>
      <c r="G5050" s="528">
        <v>0</v>
      </c>
      <c r="H5050" s="528">
        <v>1</v>
      </c>
      <c r="I5050" s="445"/>
    </row>
    <row r="5051" spans="1:24" ht="15" customHeight="1" x14ac:dyDescent="0.25">
      <c r="A5051" s="536" t="s">
        <v>188</v>
      </c>
      <c r="B5051" s="537"/>
      <c r="C5051" s="537"/>
      <c r="D5051" s="537"/>
      <c r="E5051" s="537"/>
      <c r="F5051" s="537"/>
      <c r="G5051" s="537"/>
      <c r="H5051" s="538"/>
      <c r="I5051" s="23"/>
      <c r="P5051"/>
      <c r="Q5051"/>
      <c r="R5051"/>
      <c r="S5051"/>
      <c r="T5051"/>
      <c r="U5051"/>
      <c r="V5051"/>
      <c r="W5051"/>
      <c r="X5051"/>
    </row>
    <row r="5052" spans="1:24" ht="15" customHeight="1" x14ac:dyDescent="0.25">
      <c r="A5052" s="533" t="s">
        <v>16</v>
      </c>
      <c r="B5052" s="534"/>
      <c r="C5052" s="534"/>
      <c r="D5052" s="534"/>
      <c r="E5052" s="534"/>
      <c r="F5052" s="534"/>
      <c r="G5052" s="534"/>
      <c r="H5052" s="535"/>
      <c r="I5052" s="23"/>
      <c r="P5052"/>
      <c r="Q5052"/>
      <c r="R5052"/>
      <c r="S5052"/>
      <c r="T5052"/>
      <c r="U5052"/>
      <c r="V5052"/>
      <c r="W5052"/>
      <c r="X5052"/>
    </row>
    <row r="5053" spans="1:24" ht="27" x14ac:dyDescent="0.25">
      <c r="A5053" s="84">
        <v>4251</v>
      </c>
      <c r="B5053" s="357" t="s">
        <v>3402</v>
      </c>
      <c r="C5053" s="357" t="s">
        <v>467</v>
      </c>
      <c r="D5053" s="357" t="s">
        <v>384</v>
      </c>
      <c r="E5053" s="357" t="s">
        <v>14</v>
      </c>
      <c r="F5053" s="357">
        <v>9800000</v>
      </c>
      <c r="G5053" s="357">
        <v>9800000</v>
      </c>
      <c r="H5053" s="357">
        <v>1</v>
      </c>
      <c r="I5053" s="23"/>
      <c r="P5053"/>
      <c r="Q5053"/>
      <c r="R5053"/>
      <c r="S5053"/>
      <c r="T5053"/>
      <c r="U5053"/>
      <c r="V5053"/>
      <c r="W5053"/>
      <c r="X5053"/>
    </row>
    <row r="5054" spans="1:24" ht="15" customHeight="1" x14ac:dyDescent="0.25">
      <c r="A5054" s="533" t="s">
        <v>12</v>
      </c>
      <c r="B5054" s="534"/>
      <c r="C5054" s="534"/>
      <c r="D5054" s="534"/>
      <c r="E5054" s="534"/>
      <c r="F5054" s="534"/>
      <c r="G5054" s="534"/>
      <c r="H5054" s="535"/>
      <c r="I5054" s="23"/>
      <c r="P5054"/>
      <c r="Q5054"/>
      <c r="R5054"/>
      <c r="S5054"/>
      <c r="T5054"/>
      <c r="U5054"/>
      <c r="V5054"/>
      <c r="W5054"/>
      <c r="X5054"/>
    </row>
    <row r="5055" spans="1:24" ht="27" x14ac:dyDescent="0.25">
      <c r="A5055" s="248">
        <v>4251</v>
      </c>
      <c r="B5055" s="248" t="s">
        <v>3403</v>
      </c>
      <c r="C5055" s="248" t="s">
        <v>457</v>
      </c>
      <c r="D5055" s="248" t="s">
        <v>1215</v>
      </c>
      <c r="E5055" s="248" t="s">
        <v>14</v>
      </c>
      <c r="F5055" s="248">
        <v>200000</v>
      </c>
      <c r="G5055" s="248">
        <v>200000</v>
      </c>
      <c r="H5055" s="248">
        <v>1</v>
      </c>
      <c r="I5055" s="23"/>
      <c r="P5055"/>
      <c r="Q5055"/>
      <c r="R5055"/>
      <c r="S5055"/>
      <c r="T5055"/>
      <c r="U5055"/>
      <c r="V5055"/>
      <c r="W5055"/>
      <c r="X5055"/>
    </row>
    <row r="5056" spans="1:24" ht="14.25" customHeight="1" x14ac:dyDescent="0.25">
      <c r="A5056" s="536" t="s">
        <v>96</v>
      </c>
      <c r="B5056" s="537"/>
      <c r="C5056" s="537"/>
      <c r="D5056" s="537"/>
      <c r="E5056" s="537"/>
      <c r="F5056" s="537"/>
      <c r="G5056" s="537"/>
      <c r="H5056" s="538"/>
      <c r="I5056" s="23"/>
    </row>
    <row r="5057" spans="1:24" ht="15" customHeight="1" x14ac:dyDescent="0.25">
      <c r="A5057" s="533" t="s">
        <v>16</v>
      </c>
      <c r="B5057" s="534"/>
      <c r="C5057" s="534"/>
      <c r="D5057" s="534"/>
      <c r="E5057" s="534"/>
      <c r="F5057" s="534"/>
      <c r="G5057" s="534"/>
      <c r="H5057" s="535"/>
      <c r="I5057" s="23"/>
    </row>
    <row r="5058" spans="1:24" ht="27" x14ac:dyDescent="0.25">
      <c r="A5058" s="206">
        <v>4861</v>
      </c>
      <c r="B5058" s="206" t="s">
        <v>1043</v>
      </c>
      <c r="C5058" s="206" t="s">
        <v>20</v>
      </c>
      <c r="D5058" s="411" t="s">
        <v>384</v>
      </c>
      <c r="E5058" s="411" t="s">
        <v>14</v>
      </c>
      <c r="F5058" s="411">
        <v>7500000</v>
      </c>
      <c r="G5058" s="411">
        <v>7500000</v>
      </c>
      <c r="H5058" s="411">
        <v>1</v>
      </c>
      <c r="I5058" s="23"/>
    </row>
    <row r="5059" spans="1:24" x14ac:dyDescent="0.25">
      <c r="I5059" s="23"/>
    </row>
    <row r="5060" spans="1:24" ht="15" customHeight="1" x14ac:dyDescent="0.25">
      <c r="A5060" s="533" t="s">
        <v>12</v>
      </c>
      <c r="B5060" s="534"/>
      <c r="C5060" s="534"/>
      <c r="D5060" s="534"/>
      <c r="E5060" s="534"/>
      <c r="F5060" s="534"/>
      <c r="G5060" s="534"/>
      <c r="H5060" s="535"/>
      <c r="I5060" s="23"/>
    </row>
    <row r="5061" spans="1:24" ht="27" x14ac:dyDescent="0.25">
      <c r="A5061" s="235">
        <v>4251</v>
      </c>
      <c r="B5061" s="235" t="s">
        <v>1488</v>
      </c>
      <c r="C5061" s="235" t="s">
        <v>457</v>
      </c>
      <c r="D5061" s="235" t="s">
        <v>1215</v>
      </c>
      <c r="E5061" s="235" t="s">
        <v>14</v>
      </c>
      <c r="F5061" s="248">
        <v>51000</v>
      </c>
      <c r="G5061" s="248">
        <v>51000</v>
      </c>
      <c r="H5061" s="248">
        <v>1</v>
      </c>
      <c r="I5061" s="23"/>
    </row>
    <row r="5062" spans="1:24" ht="40.5" x14ac:dyDescent="0.25">
      <c r="A5062" s="60">
        <v>4861</v>
      </c>
      <c r="B5062" s="235" t="s">
        <v>1045</v>
      </c>
      <c r="C5062" s="235" t="s">
        <v>498</v>
      </c>
      <c r="D5062" s="248" t="s">
        <v>384</v>
      </c>
      <c r="E5062" s="235" t="s">
        <v>14</v>
      </c>
      <c r="F5062" s="248">
        <v>5500000</v>
      </c>
      <c r="G5062" s="248">
        <v>5500000</v>
      </c>
      <c r="H5062" s="235">
        <v>1</v>
      </c>
      <c r="I5062" s="23"/>
    </row>
    <row r="5063" spans="1:24" ht="15" customHeight="1" x14ac:dyDescent="0.25">
      <c r="A5063" s="569" t="s">
        <v>146</v>
      </c>
      <c r="B5063" s="570"/>
      <c r="C5063" s="570"/>
      <c r="D5063" s="570"/>
      <c r="E5063" s="570"/>
      <c r="F5063" s="570"/>
      <c r="G5063" s="570"/>
      <c r="H5063" s="571"/>
      <c r="I5063" s="23"/>
    </row>
    <row r="5064" spans="1:24" s="31" customFormat="1" ht="15" customHeight="1" x14ac:dyDescent="0.25">
      <c r="A5064" s="533" t="s">
        <v>16</v>
      </c>
      <c r="B5064" s="534"/>
      <c r="C5064" s="534"/>
      <c r="D5064" s="534"/>
      <c r="E5064" s="534"/>
      <c r="F5064" s="534"/>
      <c r="G5064" s="534"/>
      <c r="H5064" s="535"/>
      <c r="I5064" s="30"/>
      <c r="P5064" s="32"/>
      <c r="Q5064" s="32"/>
      <c r="R5064" s="32"/>
      <c r="S5064" s="32"/>
      <c r="T5064" s="32"/>
      <c r="U5064" s="32"/>
      <c r="V5064" s="32"/>
      <c r="W5064" s="32"/>
      <c r="X5064" s="32"/>
    </row>
    <row r="5065" spans="1:24" s="31" customFormat="1" ht="27" x14ac:dyDescent="0.25">
      <c r="A5065" s="447">
        <v>4251</v>
      </c>
      <c r="B5065" s="447" t="s">
        <v>4701</v>
      </c>
      <c r="C5065" s="447" t="s">
        <v>20</v>
      </c>
      <c r="D5065" s="447" t="s">
        <v>384</v>
      </c>
      <c r="E5065" s="447" t="s">
        <v>14</v>
      </c>
      <c r="F5065" s="447">
        <v>7828320</v>
      </c>
      <c r="G5065" s="447">
        <v>7828320</v>
      </c>
      <c r="H5065" s="447">
        <v>1</v>
      </c>
      <c r="I5065" s="30"/>
      <c r="P5065" s="32"/>
      <c r="Q5065" s="32"/>
      <c r="R5065" s="32"/>
      <c r="S5065" s="32"/>
      <c r="T5065" s="32"/>
      <c r="U5065" s="32"/>
      <c r="V5065" s="32"/>
      <c r="W5065" s="32"/>
      <c r="X5065" s="32"/>
    </row>
    <row r="5066" spans="1:24" s="31" customFormat="1" ht="15" customHeight="1" x14ac:dyDescent="0.25">
      <c r="A5066" s="533" t="s">
        <v>12</v>
      </c>
      <c r="B5066" s="534"/>
      <c r="C5066" s="534"/>
      <c r="D5066" s="534"/>
      <c r="E5066" s="534"/>
      <c r="F5066" s="534"/>
      <c r="G5066" s="534"/>
      <c r="H5066" s="535"/>
      <c r="I5066" s="30"/>
      <c r="P5066" s="32"/>
      <c r="Q5066" s="32"/>
      <c r="R5066" s="32"/>
      <c r="S5066" s="32"/>
      <c r="T5066" s="32"/>
      <c r="U5066" s="32"/>
      <c r="V5066" s="32"/>
      <c r="W5066" s="32"/>
      <c r="X5066" s="32"/>
    </row>
    <row r="5067" spans="1:24" s="31" customFormat="1" ht="27" x14ac:dyDescent="0.25">
      <c r="A5067" s="4">
        <v>4251</v>
      </c>
      <c r="B5067" s="4" t="s">
        <v>4702</v>
      </c>
      <c r="C5067" s="4" t="s">
        <v>457</v>
      </c>
      <c r="D5067" s="4" t="s">
        <v>1215</v>
      </c>
      <c r="E5067" s="4" t="s">
        <v>14</v>
      </c>
      <c r="F5067" s="4">
        <v>156566</v>
      </c>
      <c r="G5067" s="4">
        <v>156566</v>
      </c>
      <c r="H5067" s="4">
        <v>1</v>
      </c>
      <c r="I5067" s="30"/>
      <c r="P5067" s="32"/>
      <c r="Q5067" s="32"/>
      <c r="R5067" s="32"/>
      <c r="S5067" s="32"/>
      <c r="T5067" s="32"/>
      <c r="U5067" s="32"/>
      <c r="V5067" s="32"/>
      <c r="W5067" s="32"/>
      <c r="X5067" s="32"/>
    </row>
    <row r="5068" spans="1:24" ht="15" customHeight="1" x14ac:dyDescent="0.25">
      <c r="A5068" s="536" t="s">
        <v>189</v>
      </c>
      <c r="B5068" s="537"/>
      <c r="C5068" s="537"/>
      <c r="D5068" s="537"/>
      <c r="E5068" s="537"/>
      <c r="F5068" s="537"/>
      <c r="G5068" s="537"/>
      <c r="H5068" s="538"/>
      <c r="I5068" s="23"/>
      <c r="P5068"/>
      <c r="Q5068"/>
      <c r="R5068"/>
      <c r="S5068"/>
      <c r="T5068"/>
      <c r="U5068"/>
      <c r="V5068"/>
      <c r="W5068"/>
      <c r="X5068"/>
    </row>
    <row r="5069" spans="1:24" ht="15" customHeight="1" x14ac:dyDescent="0.25">
      <c r="A5069" s="533" t="s">
        <v>16</v>
      </c>
      <c r="B5069" s="534"/>
      <c r="C5069" s="534"/>
      <c r="D5069" s="534"/>
      <c r="E5069" s="534"/>
      <c r="F5069" s="534"/>
      <c r="G5069" s="534"/>
      <c r="H5069" s="535"/>
      <c r="I5069" s="23"/>
      <c r="P5069"/>
      <c r="Q5069"/>
      <c r="R5069"/>
      <c r="S5069"/>
      <c r="T5069"/>
      <c r="U5069"/>
      <c r="V5069"/>
      <c r="W5069"/>
      <c r="X5069"/>
    </row>
    <row r="5070" spans="1:24" ht="40.5" x14ac:dyDescent="0.25">
      <c r="A5070" s="13">
        <v>4251</v>
      </c>
      <c r="B5070" s="13" t="s">
        <v>4241</v>
      </c>
      <c r="C5070" s="13" t="s">
        <v>24</v>
      </c>
      <c r="D5070" s="13" t="s">
        <v>384</v>
      </c>
      <c r="E5070" s="13" t="s">
        <v>14</v>
      </c>
      <c r="F5070" s="13">
        <v>34439720</v>
      </c>
      <c r="G5070" s="13">
        <v>34439720</v>
      </c>
      <c r="H5070" s="13">
        <v>1</v>
      </c>
      <c r="I5070" s="23"/>
      <c r="P5070"/>
      <c r="Q5070"/>
      <c r="R5070"/>
      <c r="S5070"/>
      <c r="T5070"/>
      <c r="U5070"/>
      <c r="V5070"/>
      <c r="W5070"/>
      <c r="X5070"/>
    </row>
    <row r="5071" spans="1:24" ht="40.5" x14ac:dyDescent="0.25">
      <c r="A5071" s="13">
        <v>4251</v>
      </c>
      <c r="B5071" s="13" t="s">
        <v>3404</v>
      </c>
      <c r="C5071" s="13" t="s">
        <v>24</v>
      </c>
      <c r="D5071" s="13" t="s">
        <v>384</v>
      </c>
      <c r="E5071" s="13" t="s">
        <v>14</v>
      </c>
      <c r="F5071" s="13">
        <v>10300290</v>
      </c>
      <c r="G5071" s="13">
        <v>10300290</v>
      </c>
      <c r="H5071" s="13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ht="40.5" x14ac:dyDescent="0.25">
      <c r="A5072" s="13">
        <v>4251</v>
      </c>
      <c r="B5072" s="13" t="s">
        <v>3405</v>
      </c>
      <c r="C5072" s="13" t="s">
        <v>24</v>
      </c>
      <c r="D5072" s="13" t="s">
        <v>384</v>
      </c>
      <c r="E5072" s="13" t="s">
        <v>14</v>
      </c>
      <c r="F5072" s="13">
        <v>23986800</v>
      </c>
      <c r="G5072" s="13">
        <v>23986800</v>
      </c>
      <c r="H5072" s="13">
        <v>1</v>
      </c>
      <c r="I5072" s="23"/>
      <c r="P5072"/>
      <c r="Q5072"/>
      <c r="R5072"/>
      <c r="S5072"/>
      <c r="T5072"/>
      <c r="U5072"/>
      <c r="V5072"/>
      <c r="W5072"/>
      <c r="X5072"/>
    </row>
    <row r="5073" spans="1:24" ht="40.5" x14ac:dyDescent="0.25">
      <c r="A5073" s="13">
        <v>4251</v>
      </c>
      <c r="B5073" s="13" t="s">
        <v>1042</v>
      </c>
      <c r="C5073" s="13" t="s">
        <v>24</v>
      </c>
      <c r="D5073" s="13" t="s">
        <v>384</v>
      </c>
      <c r="E5073" s="13" t="s">
        <v>14</v>
      </c>
      <c r="F5073" s="13">
        <v>0</v>
      </c>
      <c r="G5073" s="13">
        <v>0</v>
      </c>
      <c r="H5073" s="13">
        <v>1</v>
      </c>
      <c r="I5073" s="23"/>
      <c r="P5073"/>
      <c r="Q5073"/>
      <c r="R5073"/>
      <c r="S5073"/>
      <c r="T5073"/>
      <c r="U5073"/>
      <c r="V5073"/>
      <c r="W5073"/>
      <c r="X5073"/>
    </row>
    <row r="5074" spans="1:24" ht="15" customHeight="1" x14ac:dyDescent="0.25">
      <c r="A5074" s="533" t="s">
        <v>12</v>
      </c>
      <c r="B5074" s="534"/>
      <c r="C5074" s="534"/>
      <c r="D5074" s="534"/>
      <c r="E5074" s="534"/>
      <c r="F5074" s="534"/>
      <c r="G5074" s="534"/>
      <c r="H5074" s="535"/>
      <c r="I5074" s="23"/>
      <c r="P5074"/>
      <c r="Q5074"/>
      <c r="R5074"/>
      <c r="S5074"/>
      <c r="T5074"/>
      <c r="U5074"/>
      <c r="V5074"/>
      <c r="W5074"/>
      <c r="X5074"/>
    </row>
    <row r="5075" spans="1:24" ht="27" x14ac:dyDescent="0.25">
      <c r="A5075" s="45">
        <v>4251</v>
      </c>
      <c r="B5075" s="234" t="s">
        <v>1487</v>
      </c>
      <c r="C5075" s="234" t="s">
        <v>457</v>
      </c>
      <c r="D5075" s="234" t="s">
        <v>1215</v>
      </c>
      <c r="E5075" s="234" t="s">
        <v>14</v>
      </c>
      <c r="F5075" s="234">
        <v>0</v>
      </c>
      <c r="G5075" s="234">
        <v>0</v>
      </c>
      <c r="H5075" s="234">
        <v>1</v>
      </c>
      <c r="I5075" s="23"/>
      <c r="P5075"/>
      <c r="Q5075"/>
      <c r="R5075"/>
      <c r="S5075"/>
      <c r="T5075"/>
      <c r="U5075"/>
      <c r="V5075"/>
      <c r="W5075"/>
      <c r="X5075"/>
    </row>
    <row r="5076" spans="1:24" ht="15" customHeight="1" x14ac:dyDescent="0.25">
      <c r="A5076" s="536" t="s">
        <v>302</v>
      </c>
      <c r="B5076" s="537"/>
      <c r="C5076" s="537"/>
      <c r="D5076" s="537"/>
      <c r="E5076" s="537"/>
      <c r="F5076" s="537"/>
      <c r="G5076" s="537"/>
      <c r="H5076" s="538"/>
      <c r="I5076" s="23"/>
      <c r="P5076"/>
      <c r="Q5076"/>
      <c r="R5076"/>
      <c r="S5076"/>
      <c r="T5076"/>
      <c r="U5076"/>
      <c r="V5076"/>
      <c r="W5076"/>
      <c r="X5076"/>
    </row>
    <row r="5077" spans="1:24" x14ac:dyDescent="0.25">
      <c r="A5077" s="4"/>
      <c r="B5077" s="533" t="s">
        <v>12</v>
      </c>
      <c r="C5077" s="534"/>
      <c r="D5077" s="534"/>
      <c r="E5077" s="534"/>
      <c r="F5077" s="534"/>
      <c r="G5077" s="535"/>
      <c r="H5077" s="20"/>
      <c r="I5077" s="23"/>
      <c r="P5077"/>
      <c r="Q5077"/>
      <c r="R5077"/>
      <c r="S5077"/>
      <c r="T5077"/>
      <c r="U5077"/>
      <c r="V5077"/>
      <c r="W5077"/>
      <c r="X5077"/>
    </row>
    <row r="5078" spans="1:24" s="442" customFormat="1" ht="27" x14ac:dyDescent="0.25">
      <c r="A5078" s="529">
        <v>5129</v>
      </c>
      <c r="B5078" s="529" t="s">
        <v>5979</v>
      </c>
      <c r="C5078" s="529" t="s">
        <v>427</v>
      </c>
      <c r="D5078" s="529" t="s">
        <v>384</v>
      </c>
      <c r="E5078" s="529" t="s">
        <v>14</v>
      </c>
      <c r="F5078" s="529">
        <v>4750000</v>
      </c>
      <c r="G5078" s="529">
        <v>4750000</v>
      </c>
      <c r="H5078" s="529">
        <v>1</v>
      </c>
      <c r="I5078" s="445"/>
    </row>
    <row r="5079" spans="1:24" ht="15" customHeight="1" x14ac:dyDescent="0.25">
      <c r="A5079" s="536" t="s">
        <v>4204</v>
      </c>
      <c r="B5079" s="537"/>
      <c r="C5079" s="537"/>
      <c r="D5079" s="537"/>
      <c r="E5079" s="537"/>
      <c r="F5079" s="537"/>
      <c r="G5079" s="537"/>
      <c r="H5079" s="538"/>
      <c r="I5079" s="23"/>
      <c r="P5079"/>
      <c r="Q5079"/>
      <c r="R5079"/>
      <c r="S5079"/>
      <c r="T5079"/>
      <c r="U5079"/>
      <c r="V5079"/>
      <c r="W5079"/>
      <c r="X5079"/>
    </row>
    <row r="5080" spans="1:24" x14ac:dyDescent="0.25">
      <c r="A5080" s="4"/>
      <c r="B5080" s="533" t="s">
        <v>8</v>
      </c>
      <c r="C5080" s="534"/>
      <c r="D5080" s="534"/>
      <c r="E5080" s="534"/>
      <c r="F5080" s="534"/>
      <c r="G5080" s="535"/>
      <c r="H5080" s="20"/>
      <c r="I5080" s="23"/>
      <c r="P5080"/>
      <c r="Q5080"/>
      <c r="R5080"/>
      <c r="S5080"/>
      <c r="T5080"/>
      <c r="U5080"/>
      <c r="V5080"/>
      <c r="W5080"/>
      <c r="X5080"/>
    </row>
    <row r="5081" spans="1:24" x14ac:dyDescent="0.25">
      <c r="A5081" s="4">
        <v>5129</v>
      </c>
      <c r="B5081" s="4" t="s">
        <v>4208</v>
      </c>
      <c r="C5081" s="4" t="s">
        <v>2117</v>
      </c>
      <c r="D5081" s="4" t="s">
        <v>251</v>
      </c>
      <c r="E5081" s="4" t="s">
        <v>10</v>
      </c>
      <c r="F5081" s="4">
        <v>165000</v>
      </c>
      <c r="G5081" s="4">
        <f>+F5081*H5081</f>
        <v>660000</v>
      </c>
      <c r="H5081" s="4">
        <v>4</v>
      </c>
      <c r="I5081" s="23"/>
      <c r="P5081"/>
      <c r="Q5081"/>
      <c r="R5081"/>
      <c r="S5081"/>
      <c r="T5081"/>
      <c r="U5081"/>
      <c r="V5081"/>
      <c r="W5081"/>
      <c r="X5081"/>
    </row>
    <row r="5082" spans="1:24" x14ac:dyDescent="0.25">
      <c r="A5082" s="4">
        <v>5129</v>
      </c>
      <c r="B5082" s="4" t="s">
        <v>4209</v>
      </c>
      <c r="C5082" s="4" t="s">
        <v>3239</v>
      </c>
      <c r="D5082" s="4" t="s">
        <v>251</v>
      </c>
      <c r="E5082" s="4" t="s">
        <v>10</v>
      </c>
      <c r="F5082" s="4">
        <v>130000</v>
      </c>
      <c r="G5082" s="4">
        <f t="shared" ref="G5082:G5086" si="90">+F5082*H5082</f>
        <v>520000</v>
      </c>
      <c r="H5082" s="4">
        <v>4</v>
      </c>
      <c r="I5082" s="23"/>
      <c r="P5082"/>
      <c r="Q5082"/>
      <c r="R5082"/>
      <c r="S5082"/>
      <c r="T5082"/>
      <c r="U5082"/>
      <c r="V5082"/>
      <c r="W5082"/>
      <c r="X5082"/>
    </row>
    <row r="5083" spans="1:24" x14ac:dyDescent="0.25">
      <c r="A5083" s="4">
        <v>5129</v>
      </c>
      <c r="B5083" s="4" t="s">
        <v>4210</v>
      </c>
      <c r="C5083" s="4" t="s">
        <v>2212</v>
      </c>
      <c r="D5083" s="4" t="s">
        <v>251</v>
      </c>
      <c r="E5083" s="4" t="s">
        <v>10</v>
      </c>
      <c r="F5083" s="4">
        <v>180000</v>
      </c>
      <c r="G5083" s="4">
        <f t="shared" si="90"/>
        <v>180000</v>
      </c>
      <c r="H5083" s="4">
        <v>1</v>
      </c>
      <c r="I5083" s="23"/>
      <c r="P5083"/>
      <c r="Q5083"/>
      <c r="R5083"/>
      <c r="S5083"/>
      <c r="T5083"/>
      <c r="U5083"/>
      <c r="V5083"/>
      <c r="W5083"/>
      <c r="X5083"/>
    </row>
    <row r="5084" spans="1:24" x14ac:dyDescent="0.25">
      <c r="A5084" s="4">
        <v>5129</v>
      </c>
      <c r="B5084" s="4" t="s">
        <v>4211</v>
      </c>
      <c r="C5084" s="4" t="s">
        <v>1352</v>
      </c>
      <c r="D5084" s="4" t="s">
        <v>251</v>
      </c>
      <c r="E5084" s="4" t="s">
        <v>10</v>
      </c>
      <c r="F5084" s="4">
        <v>180000</v>
      </c>
      <c r="G5084" s="4">
        <f t="shared" si="90"/>
        <v>1260000</v>
      </c>
      <c r="H5084" s="4">
        <v>7</v>
      </c>
      <c r="I5084" s="23"/>
      <c r="P5084"/>
      <c r="Q5084"/>
      <c r="R5084"/>
      <c r="S5084"/>
      <c r="T5084"/>
      <c r="U5084"/>
      <c r="V5084"/>
      <c r="W5084"/>
      <c r="X5084"/>
    </row>
    <row r="5085" spans="1:24" x14ac:dyDescent="0.25">
      <c r="A5085" s="4">
        <v>5129</v>
      </c>
      <c r="B5085" s="4" t="s">
        <v>4212</v>
      </c>
      <c r="C5085" s="4" t="s">
        <v>1356</v>
      </c>
      <c r="D5085" s="4" t="s">
        <v>251</v>
      </c>
      <c r="E5085" s="4" t="s">
        <v>10</v>
      </c>
      <c r="F5085" s="4">
        <v>180000</v>
      </c>
      <c r="G5085" s="4">
        <f t="shared" si="90"/>
        <v>720000</v>
      </c>
      <c r="H5085" s="4">
        <v>4</v>
      </c>
      <c r="I5085" s="23"/>
      <c r="P5085"/>
      <c r="Q5085"/>
      <c r="R5085"/>
      <c r="S5085"/>
      <c r="T5085"/>
      <c r="U5085"/>
      <c r="V5085"/>
      <c r="W5085"/>
      <c r="X5085"/>
    </row>
    <row r="5086" spans="1:24" ht="27" x14ac:dyDescent="0.25">
      <c r="A5086" s="4">
        <v>5129</v>
      </c>
      <c r="B5086" s="4" t="s">
        <v>4213</v>
      </c>
      <c r="C5086" s="4" t="s">
        <v>3796</v>
      </c>
      <c r="D5086" s="4" t="s">
        <v>251</v>
      </c>
      <c r="E5086" s="4" t="s">
        <v>10</v>
      </c>
      <c r="F5086" s="4">
        <v>100000</v>
      </c>
      <c r="G5086" s="4">
        <f t="shared" si="90"/>
        <v>200000</v>
      </c>
      <c r="H5086" s="4">
        <v>2</v>
      </c>
      <c r="I5086" s="23"/>
      <c r="P5086"/>
      <c r="Q5086"/>
      <c r="R5086"/>
      <c r="S5086"/>
      <c r="T5086"/>
      <c r="U5086"/>
      <c r="V5086"/>
      <c r="W5086"/>
      <c r="X5086"/>
    </row>
    <row r="5087" spans="1:24" x14ac:dyDescent="0.25">
      <c r="A5087" s="4">
        <v>5129</v>
      </c>
      <c r="B5087" s="4" t="s">
        <v>4205</v>
      </c>
      <c r="C5087" s="4" t="s">
        <v>3246</v>
      </c>
      <c r="D5087" s="4" t="s">
        <v>251</v>
      </c>
      <c r="E5087" s="4" t="s">
        <v>10</v>
      </c>
      <c r="F5087" s="4">
        <v>200000</v>
      </c>
      <c r="G5087" s="4">
        <f>+F5087*H5087</f>
        <v>800000</v>
      </c>
      <c r="H5087" s="4">
        <v>4</v>
      </c>
      <c r="I5087" s="23"/>
      <c r="P5087"/>
      <c r="Q5087"/>
      <c r="R5087"/>
      <c r="S5087"/>
      <c r="T5087"/>
      <c r="U5087"/>
      <c r="V5087"/>
      <c r="W5087"/>
      <c r="X5087"/>
    </row>
    <row r="5088" spans="1:24" x14ac:dyDescent="0.25">
      <c r="A5088" s="4">
        <v>5129</v>
      </c>
      <c r="B5088" s="4" t="s">
        <v>4206</v>
      </c>
      <c r="C5088" s="4" t="s">
        <v>3246</v>
      </c>
      <c r="D5088" s="4" t="s">
        <v>251</v>
      </c>
      <c r="E5088" s="4" t="s">
        <v>10</v>
      </c>
      <c r="F5088" s="4">
        <v>150000</v>
      </c>
      <c r="G5088" s="4">
        <f t="shared" ref="G5088:G5089" si="91">+F5088*H5088</f>
        <v>750000</v>
      </c>
      <c r="H5088" s="4">
        <v>5</v>
      </c>
      <c r="I5088" s="23"/>
      <c r="P5088"/>
      <c r="Q5088"/>
      <c r="R5088"/>
      <c r="S5088"/>
      <c r="T5088"/>
      <c r="U5088"/>
      <c r="V5088"/>
      <c r="W5088"/>
      <c r="X5088"/>
    </row>
    <row r="5089" spans="1:24" x14ac:dyDescent="0.25">
      <c r="A5089" s="4">
        <v>5129</v>
      </c>
      <c r="B5089" s="4" t="s">
        <v>4207</v>
      </c>
      <c r="C5089" s="4" t="s">
        <v>1347</v>
      </c>
      <c r="D5089" s="4" t="s">
        <v>251</v>
      </c>
      <c r="E5089" s="4" t="s">
        <v>10</v>
      </c>
      <c r="F5089" s="4">
        <v>150000</v>
      </c>
      <c r="G5089" s="4">
        <f t="shared" si="91"/>
        <v>150000</v>
      </c>
      <c r="H5089" s="4">
        <v>1</v>
      </c>
      <c r="I5089" s="23"/>
      <c r="P5089"/>
      <c r="Q5089"/>
      <c r="R5089"/>
      <c r="S5089"/>
      <c r="T5089"/>
      <c r="U5089"/>
      <c r="V5089"/>
      <c r="W5089"/>
      <c r="X5089"/>
    </row>
    <row r="5090" spans="1:24" ht="15" customHeight="1" x14ac:dyDescent="0.25">
      <c r="A5090" s="536" t="s">
        <v>204</v>
      </c>
      <c r="B5090" s="537"/>
      <c r="C5090" s="537"/>
      <c r="D5090" s="537"/>
      <c r="E5090" s="537"/>
      <c r="F5090" s="537"/>
      <c r="G5090" s="537"/>
      <c r="H5090" s="538"/>
      <c r="I5090" s="23"/>
      <c r="P5090"/>
      <c r="Q5090"/>
      <c r="R5090"/>
      <c r="S5090"/>
      <c r="T5090"/>
      <c r="U5090"/>
      <c r="V5090"/>
      <c r="W5090"/>
      <c r="X5090"/>
    </row>
    <row r="5091" spans="1:24" x14ac:dyDescent="0.25">
      <c r="A5091" s="4"/>
      <c r="B5091" s="533" t="s">
        <v>16</v>
      </c>
      <c r="C5091" s="534"/>
      <c r="D5091" s="534"/>
      <c r="E5091" s="534"/>
      <c r="F5091" s="534"/>
      <c r="G5091" s="535"/>
      <c r="H5091" s="20"/>
      <c r="I5091" s="23"/>
      <c r="P5091"/>
      <c r="Q5091"/>
      <c r="R5091"/>
      <c r="S5091"/>
      <c r="T5091"/>
      <c r="U5091"/>
      <c r="V5091"/>
      <c r="W5091"/>
      <c r="X5091"/>
    </row>
    <row r="5092" spans="1:24" x14ac:dyDescent="0.25">
      <c r="A5092" s="4"/>
      <c r="B5092" s="4"/>
      <c r="C5092" s="4"/>
      <c r="D5092" s="4"/>
      <c r="E5092" s="4"/>
      <c r="F5092" s="4"/>
      <c r="G5092" s="4"/>
      <c r="H5092" s="4"/>
      <c r="I5092" s="23"/>
      <c r="P5092"/>
      <c r="Q5092"/>
      <c r="R5092"/>
      <c r="S5092"/>
      <c r="T5092"/>
      <c r="U5092"/>
      <c r="V5092"/>
      <c r="W5092"/>
      <c r="X5092"/>
    </row>
    <row r="5093" spans="1:24" ht="15" customHeight="1" x14ac:dyDescent="0.25">
      <c r="A5093" s="536" t="s">
        <v>237</v>
      </c>
      <c r="B5093" s="537"/>
      <c r="C5093" s="537"/>
      <c r="D5093" s="537"/>
      <c r="E5093" s="537"/>
      <c r="F5093" s="537"/>
      <c r="G5093" s="537"/>
      <c r="H5093" s="538"/>
      <c r="I5093" s="23"/>
      <c r="P5093"/>
      <c r="Q5093"/>
      <c r="R5093"/>
      <c r="S5093"/>
      <c r="T5093"/>
      <c r="U5093"/>
      <c r="V5093"/>
      <c r="W5093"/>
      <c r="X5093"/>
    </row>
    <row r="5094" spans="1:24" ht="15" customHeight="1" x14ac:dyDescent="0.25">
      <c r="A5094" s="533" t="s">
        <v>12</v>
      </c>
      <c r="B5094" s="534"/>
      <c r="C5094" s="534"/>
      <c r="D5094" s="534"/>
      <c r="E5094" s="534"/>
      <c r="F5094" s="534"/>
      <c r="G5094" s="534"/>
      <c r="H5094" s="535"/>
      <c r="I5094" s="23"/>
      <c r="P5094"/>
      <c r="Q5094"/>
      <c r="R5094"/>
      <c r="S5094"/>
      <c r="T5094"/>
      <c r="U5094"/>
      <c r="V5094"/>
      <c r="W5094"/>
      <c r="X5094"/>
    </row>
    <row r="5095" spans="1:24" ht="27" x14ac:dyDescent="0.25">
      <c r="A5095" s="375">
        <v>4259</v>
      </c>
      <c r="B5095" s="375" t="s">
        <v>3728</v>
      </c>
      <c r="C5095" s="375" t="s">
        <v>860</v>
      </c>
      <c r="D5095" s="375" t="s">
        <v>251</v>
      </c>
      <c r="E5095" s="375" t="s">
        <v>14</v>
      </c>
      <c r="F5095" s="375">
        <v>500000</v>
      </c>
      <c r="G5095" s="375">
        <v>500000</v>
      </c>
      <c r="H5095" s="375">
        <v>1</v>
      </c>
      <c r="I5095" s="23"/>
      <c r="P5095"/>
      <c r="Q5095"/>
      <c r="R5095"/>
      <c r="S5095"/>
      <c r="T5095"/>
      <c r="U5095"/>
      <c r="V5095"/>
      <c r="W5095"/>
      <c r="X5095"/>
    </row>
    <row r="5096" spans="1:24" ht="27" x14ac:dyDescent="0.25">
      <c r="A5096" s="375">
        <v>4259</v>
      </c>
      <c r="B5096" s="375" t="s">
        <v>3729</v>
      </c>
      <c r="C5096" s="375" t="s">
        <v>860</v>
      </c>
      <c r="D5096" s="375" t="s">
        <v>251</v>
      </c>
      <c r="E5096" s="375" t="s">
        <v>14</v>
      </c>
      <c r="F5096" s="375">
        <v>500000</v>
      </c>
      <c r="G5096" s="375">
        <v>500000</v>
      </c>
      <c r="H5096" s="375">
        <v>1</v>
      </c>
      <c r="I5096" s="23"/>
      <c r="P5096"/>
      <c r="Q5096"/>
      <c r="R5096"/>
      <c r="S5096"/>
      <c r="T5096"/>
      <c r="U5096"/>
      <c r="V5096"/>
      <c r="W5096"/>
      <c r="X5096"/>
    </row>
    <row r="5097" spans="1:24" ht="27" x14ac:dyDescent="0.25">
      <c r="A5097" s="375">
        <v>4259</v>
      </c>
      <c r="B5097" s="375" t="s">
        <v>3730</v>
      </c>
      <c r="C5097" s="375" t="s">
        <v>860</v>
      </c>
      <c r="D5097" s="375" t="s">
        <v>251</v>
      </c>
      <c r="E5097" s="375" t="s">
        <v>14</v>
      </c>
      <c r="F5097" s="375">
        <v>500000</v>
      </c>
      <c r="G5097" s="375">
        <v>500000</v>
      </c>
      <c r="H5097" s="375">
        <v>1</v>
      </c>
      <c r="I5097" s="23"/>
      <c r="P5097"/>
      <c r="Q5097"/>
      <c r="R5097"/>
      <c r="S5097"/>
      <c r="T5097"/>
      <c r="U5097"/>
      <c r="V5097"/>
      <c r="W5097"/>
      <c r="X5097"/>
    </row>
    <row r="5098" spans="1:24" x14ac:dyDescent="0.25">
      <c r="A5098" s="375"/>
      <c r="B5098" s="375"/>
      <c r="C5098" s="375"/>
      <c r="D5098" s="375"/>
      <c r="E5098" s="375"/>
      <c r="F5098" s="375"/>
      <c r="G5098" s="375"/>
      <c r="H5098" s="375"/>
      <c r="I5098" s="23"/>
      <c r="P5098"/>
      <c r="Q5098"/>
      <c r="R5098"/>
      <c r="S5098"/>
      <c r="T5098"/>
      <c r="U5098"/>
      <c r="V5098"/>
      <c r="W5098"/>
      <c r="X5098"/>
    </row>
    <row r="5099" spans="1:24" x14ac:dyDescent="0.25">
      <c r="A5099" s="375"/>
      <c r="B5099" s="375"/>
      <c r="C5099" s="375"/>
      <c r="D5099" s="375"/>
      <c r="E5099" s="375"/>
      <c r="F5099" s="375"/>
      <c r="G5099" s="375"/>
      <c r="H5099" s="375"/>
      <c r="I5099" s="23"/>
      <c r="P5099"/>
      <c r="Q5099"/>
      <c r="R5099"/>
      <c r="S5099"/>
      <c r="T5099"/>
      <c r="U5099"/>
      <c r="V5099"/>
      <c r="W5099"/>
      <c r="X5099"/>
    </row>
    <row r="5100" spans="1:24" ht="18" customHeight="1" x14ac:dyDescent="0.25">
      <c r="A5100" s="4"/>
      <c r="B5100" s="533" t="s">
        <v>8</v>
      </c>
      <c r="C5100" s="534"/>
      <c r="D5100" s="534"/>
      <c r="E5100" s="534"/>
      <c r="F5100" s="534"/>
      <c r="G5100" s="535"/>
      <c r="H5100" s="20"/>
      <c r="I5100" s="23"/>
      <c r="P5100"/>
      <c r="Q5100"/>
      <c r="R5100"/>
      <c r="S5100"/>
      <c r="T5100"/>
      <c r="U5100"/>
      <c r="V5100"/>
      <c r="W5100"/>
      <c r="X5100"/>
    </row>
    <row r="5101" spans="1:24" ht="18" customHeight="1" x14ac:dyDescent="0.25">
      <c r="A5101" s="412">
        <v>4267</v>
      </c>
      <c r="B5101" s="412" t="s">
        <v>4270</v>
      </c>
      <c r="C5101" s="412" t="s">
        <v>960</v>
      </c>
      <c r="D5101" s="412" t="s">
        <v>384</v>
      </c>
      <c r="E5101" s="412" t="s">
        <v>14</v>
      </c>
      <c r="F5101" s="412">
        <v>8435</v>
      </c>
      <c r="G5101" s="412">
        <f>+F5101*H5101</f>
        <v>590450</v>
      </c>
      <c r="H5101" s="412">
        <v>70</v>
      </c>
      <c r="I5101" s="23"/>
      <c r="P5101"/>
      <c r="Q5101"/>
      <c r="R5101"/>
      <c r="S5101"/>
      <c r="T5101"/>
      <c r="U5101"/>
      <c r="V5101"/>
      <c r="W5101"/>
      <c r="X5101"/>
    </row>
    <row r="5102" spans="1:24" ht="18" customHeight="1" x14ac:dyDescent="0.25">
      <c r="A5102" s="412">
        <v>4267</v>
      </c>
      <c r="B5102" s="412" t="s">
        <v>4269</v>
      </c>
      <c r="C5102" s="412" t="s">
        <v>962</v>
      </c>
      <c r="D5102" s="412" t="s">
        <v>384</v>
      </c>
      <c r="E5102" s="412" t="s">
        <v>14</v>
      </c>
      <c r="F5102" s="412">
        <v>409500</v>
      </c>
      <c r="G5102" s="412">
        <v>409500</v>
      </c>
      <c r="H5102" s="412">
        <v>1</v>
      </c>
      <c r="I5102" s="23"/>
      <c r="P5102"/>
      <c r="Q5102"/>
      <c r="R5102"/>
      <c r="S5102"/>
      <c r="T5102"/>
      <c r="U5102"/>
      <c r="V5102"/>
      <c r="W5102"/>
      <c r="X5102"/>
    </row>
    <row r="5103" spans="1:24" ht="18" customHeight="1" x14ac:dyDescent="0.25">
      <c r="A5103" s="374">
        <v>4239</v>
      </c>
      <c r="B5103" s="412" t="s">
        <v>3731</v>
      </c>
      <c r="C5103" s="412" t="s">
        <v>3073</v>
      </c>
      <c r="D5103" s="412" t="s">
        <v>9</v>
      </c>
      <c r="E5103" s="412" t="s">
        <v>10</v>
      </c>
      <c r="F5103" s="412">
        <v>10000</v>
      </c>
      <c r="G5103" s="412">
        <f>+F5103*H5103</f>
        <v>500000</v>
      </c>
      <c r="H5103" s="412">
        <v>50</v>
      </c>
      <c r="I5103" s="23"/>
      <c r="P5103"/>
      <c r="Q5103"/>
      <c r="R5103"/>
      <c r="S5103"/>
      <c r="T5103"/>
      <c r="U5103"/>
      <c r="V5103"/>
      <c r="W5103"/>
      <c r="X5103"/>
    </row>
    <row r="5104" spans="1:24" ht="18" customHeight="1" x14ac:dyDescent="0.25">
      <c r="A5104" s="374">
        <v>4267</v>
      </c>
      <c r="B5104" s="374" t="s">
        <v>3727</v>
      </c>
      <c r="C5104" s="374" t="s">
        <v>962</v>
      </c>
      <c r="D5104" s="374" t="s">
        <v>9</v>
      </c>
      <c r="E5104" s="374" t="s">
        <v>14</v>
      </c>
      <c r="F5104" s="374">
        <v>409500</v>
      </c>
      <c r="G5104" s="374">
        <v>409500</v>
      </c>
      <c r="H5104" s="374">
        <v>1</v>
      </c>
      <c r="I5104" s="23"/>
      <c r="P5104"/>
      <c r="Q5104"/>
      <c r="R5104"/>
      <c r="S5104"/>
      <c r="T5104"/>
      <c r="U5104"/>
      <c r="V5104"/>
      <c r="W5104"/>
      <c r="X5104"/>
    </row>
    <row r="5105" spans="1:24" x14ac:dyDescent="0.25">
      <c r="A5105" s="374">
        <v>4267</v>
      </c>
      <c r="B5105" s="374" t="s">
        <v>3726</v>
      </c>
      <c r="C5105" s="374" t="s">
        <v>960</v>
      </c>
      <c r="D5105" s="374" t="s">
        <v>9</v>
      </c>
      <c r="E5105" s="374" t="s">
        <v>10</v>
      </c>
      <c r="F5105" s="374">
        <v>8435</v>
      </c>
      <c r="G5105" s="374">
        <f>+F5105*H5105</f>
        <v>590450</v>
      </c>
      <c r="H5105" s="374">
        <v>70</v>
      </c>
      <c r="I5105" s="23"/>
      <c r="P5105"/>
      <c r="Q5105"/>
      <c r="R5105"/>
      <c r="S5105"/>
      <c r="T5105"/>
      <c r="U5105"/>
      <c r="V5105"/>
      <c r="W5105"/>
      <c r="X5105"/>
    </row>
    <row r="5106" spans="1:24" s="442" customFormat="1" x14ac:dyDescent="0.25">
      <c r="A5106" s="506">
        <v>4239</v>
      </c>
      <c r="B5106" s="506" t="s">
        <v>5615</v>
      </c>
      <c r="C5106" s="506" t="s">
        <v>3073</v>
      </c>
      <c r="D5106" s="506" t="s">
        <v>9</v>
      </c>
      <c r="E5106" s="506" t="s">
        <v>10</v>
      </c>
      <c r="F5106" s="506">
        <v>6250</v>
      </c>
      <c r="G5106" s="506">
        <f>+F5106*H5106</f>
        <v>250000</v>
      </c>
      <c r="H5106" s="506">
        <v>40</v>
      </c>
      <c r="I5106" s="445"/>
    </row>
    <row r="5107" spans="1:24" ht="15" customHeight="1" x14ac:dyDescent="0.25">
      <c r="A5107" s="536" t="s">
        <v>236</v>
      </c>
      <c r="B5107" s="537"/>
      <c r="C5107" s="537"/>
      <c r="D5107" s="537"/>
      <c r="E5107" s="537"/>
      <c r="F5107" s="537"/>
      <c r="G5107" s="537"/>
      <c r="H5107" s="538"/>
      <c r="I5107" s="23"/>
      <c r="P5107"/>
      <c r="Q5107"/>
      <c r="R5107"/>
      <c r="S5107"/>
      <c r="T5107"/>
      <c r="U5107"/>
      <c r="V5107"/>
      <c r="W5107"/>
      <c r="X5107"/>
    </row>
    <row r="5108" spans="1:24" x14ac:dyDescent="0.25">
      <c r="A5108" s="4"/>
      <c r="B5108" s="533" t="s">
        <v>8</v>
      </c>
      <c r="C5108" s="534"/>
      <c r="D5108" s="534"/>
      <c r="E5108" s="534"/>
      <c r="F5108" s="534"/>
      <c r="G5108" s="535"/>
      <c r="H5108" s="20"/>
      <c r="I5108" s="23"/>
      <c r="P5108"/>
      <c r="Q5108"/>
      <c r="R5108"/>
      <c r="S5108"/>
      <c r="T5108"/>
      <c r="U5108"/>
      <c r="V5108"/>
      <c r="W5108"/>
      <c r="X5108"/>
    </row>
    <row r="5109" spans="1:24" x14ac:dyDescent="0.25">
      <c r="A5109" s="177"/>
      <c r="B5109" s="357"/>
      <c r="C5109" s="357"/>
      <c r="D5109" s="357"/>
      <c r="E5109" s="357"/>
      <c r="F5109" s="357"/>
      <c r="G5109" s="357"/>
      <c r="H5109" s="357"/>
      <c r="I5109" s="23"/>
      <c r="P5109"/>
      <c r="Q5109"/>
      <c r="R5109"/>
      <c r="S5109"/>
      <c r="T5109"/>
      <c r="U5109"/>
      <c r="V5109"/>
      <c r="W5109"/>
      <c r="X5109"/>
    </row>
    <row r="5110" spans="1:24" x14ac:dyDescent="0.25">
      <c r="A5110" s="357"/>
      <c r="B5110" s="357"/>
      <c r="C5110" s="357"/>
      <c r="D5110" s="357"/>
      <c r="E5110" s="357"/>
      <c r="F5110" s="357"/>
      <c r="G5110" s="357"/>
      <c r="H5110" s="357"/>
      <c r="I5110" s="23"/>
      <c r="P5110"/>
      <c r="Q5110"/>
      <c r="R5110"/>
      <c r="S5110"/>
      <c r="T5110"/>
      <c r="U5110"/>
      <c r="V5110"/>
      <c r="W5110"/>
      <c r="X5110"/>
    </row>
    <row r="5111" spans="1:24" x14ac:dyDescent="0.25">
      <c r="A5111" s="357"/>
      <c r="B5111" s="357"/>
      <c r="C5111" s="357"/>
      <c r="D5111" s="357"/>
      <c r="E5111" s="357"/>
      <c r="F5111" s="357"/>
      <c r="G5111" s="357"/>
      <c r="H5111" s="357"/>
      <c r="I5111" s="23"/>
      <c r="P5111"/>
      <c r="Q5111"/>
      <c r="R5111"/>
      <c r="S5111"/>
      <c r="T5111"/>
      <c r="U5111"/>
      <c r="V5111"/>
      <c r="W5111"/>
      <c r="X5111"/>
    </row>
    <row r="5112" spans="1:24" ht="15" customHeight="1" x14ac:dyDescent="0.25">
      <c r="A5112" s="536" t="s">
        <v>3398</v>
      </c>
      <c r="B5112" s="537"/>
      <c r="C5112" s="537"/>
      <c r="D5112" s="537"/>
      <c r="E5112" s="537"/>
      <c r="F5112" s="537"/>
      <c r="G5112" s="537"/>
      <c r="H5112" s="538"/>
      <c r="I5112" s="23"/>
      <c r="P5112"/>
      <c r="Q5112"/>
      <c r="R5112"/>
      <c r="S5112"/>
      <c r="T5112"/>
      <c r="U5112"/>
      <c r="V5112"/>
      <c r="W5112"/>
      <c r="X5112"/>
    </row>
    <row r="5113" spans="1:24" x14ac:dyDescent="0.25">
      <c r="A5113" s="4"/>
      <c r="B5113" s="533" t="s">
        <v>8</v>
      </c>
      <c r="C5113" s="534"/>
      <c r="D5113" s="534"/>
      <c r="E5113" s="534"/>
      <c r="F5113" s="534"/>
      <c r="G5113" s="535"/>
      <c r="H5113" s="20"/>
      <c r="I5113" s="23"/>
      <c r="P5113"/>
      <c r="Q5113"/>
      <c r="R5113"/>
      <c r="S5113"/>
      <c r="T5113"/>
      <c r="U5113"/>
      <c r="V5113"/>
      <c r="W5113"/>
      <c r="X5113"/>
    </row>
    <row r="5114" spans="1:24" x14ac:dyDescent="0.25">
      <c r="A5114" s="163">
        <v>4239</v>
      </c>
      <c r="B5114" s="359" t="s">
        <v>3399</v>
      </c>
      <c r="C5114" s="359" t="s">
        <v>27</v>
      </c>
      <c r="D5114" s="359" t="s">
        <v>13</v>
      </c>
      <c r="E5114" s="359" t="s">
        <v>14</v>
      </c>
      <c r="F5114" s="359">
        <v>600000</v>
      </c>
      <c r="G5114" s="359">
        <v>600000</v>
      </c>
      <c r="H5114" s="359">
        <v>1</v>
      </c>
      <c r="I5114" s="23"/>
      <c r="P5114"/>
      <c r="Q5114"/>
      <c r="R5114"/>
      <c r="S5114"/>
      <c r="T5114"/>
      <c r="U5114"/>
      <c r="V5114"/>
      <c r="W5114"/>
      <c r="X5114"/>
    </row>
    <row r="5115" spans="1:24" ht="15" customHeight="1" x14ac:dyDescent="0.25">
      <c r="A5115" s="536" t="s">
        <v>4922</v>
      </c>
      <c r="B5115" s="537"/>
      <c r="C5115" s="537"/>
      <c r="D5115" s="537"/>
      <c r="E5115" s="537"/>
      <c r="F5115" s="537"/>
      <c r="G5115" s="537"/>
      <c r="H5115" s="538"/>
      <c r="I5115" s="23"/>
      <c r="P5115"/>
      <c r="Q5115"/>
      <c r="R5115"/>
      <c r="S5115"/>
      <c r="T5115"/>
      <c r="U5115"/>
      <c r="V5115"/>
      <c r="W5115"/>
      <c r="X5115"/>
    </row>
    <row r="5116" spans="1:24" x14ac:dyDescent="0.25">
      <c r="A5116" s="4"/>
      <c r="B5116" s="533" t="s">
        <v>12</v>
      </c>
      <c r="C5116" s="534"/>
      <c r="D5116" s="534"/>
      <c r="E5116" s="534"/>
      <c r="F5116" s="534"/>
      <c r="G5116" s="535"/>
      <c r="H5116" s="20"/>
      <c r="I5116" s="23"/>
      <c r="P5116"/>
      <c r="Q5116"/>
      <c r="R5116"/>
      <c r="S5116"/>
      <c r="T5116"/>
      <c r="U5116"/>
      <c r="V5116"/>
      <c r="W5116"/>
      <c r="X5116"/>
    </row>
    <row r="5117" spans="1:24" x14ac:dyDescent="0.25">
      <c r="A5117" s="173"/>
      <c r="B5117" s="173"/>
      <c r="C5117" s="173"/>
      <c r="D5117" s="173"/>
      <c r="E5117" s="173"/>
      <c r="F5117" s="173"/>
      <c r="G5117" s="173"/>
      <c r="H5117" s="173"/>
      <c r="I5117" s="23"/>
      <c r="P5117"/>
      <c r="Q5117"/>
      <c r="R5117"/>
      <c r="S5117"/>
      <c r="T5117"/>
      <c r="U5117"/>
      <c r="V5117"/>
      <c r="W5117"/>
      <c r="X5117"/>
    </row>
    <row r="5118" spans="1:24" ht="15" customHeight="1" x14ac:dyDescent="0.25">
      <c r="A5118" s="533" t="s">
        <v>16</v>
      </c>
      <c r="B5118" s="534"/>
      <c r="C5118" s="534"/>
      <c r="D5118" s="534"/>
      <c r="E5118" s="534"/>
      <c r="F5118" s="534"/>
      <c r="G5118" s="534"/>
      <c r="H5118" s="535"/>
      <c r="I5118" s="23"/>
      <c r="P5118"/>
      <c r="Q5118"/>
      <c r="R5118"/>
      <c r="S5118"/>
      <c r="T5118"/>
      <c r="U5118"/>
      <c r="V5118"/>
      <c r="W5118"/>
      <c r="X5118"/>
    </row>
    <row r="5119" spans="1:24" x14ac:dyDescent="0.25">
      <c r="A5119" s="174"/>
      <c r="B5119" s="174"/>
      <c r="C5119" s="174"/>
      <c r="D5119" s="174"/>
      <c r="E5119" s="174"/>
      <c r="F5119" s="174"/>
      <c r="G5119" s="174"/>
      <c r="H5119" s="174"/>
      <c r="I5119" s="23"/>
      <c r="P5119"/>
      <c r="Q5119"/>
      <c r="R5119"/>
      <c r="S5119"/>
      <c r="T5119"/>
      <c r="U5119"/>
      <c r="V5119"/>
      <c r="W5119"/>
      <c r="X5119"/>
    </row>
    <row r="5120" spans="1:24" ht="15" customHeight="1" x14ac:dyDescent="0.25">
      <c r="A5120" s="536" t="s">
        <v>3663</v>
      </c>
      <c r="B5120" s="537"/>
      <c r="C5120" s="537"/>
      <c r="D5120" s="537"/>
      <c r="E5120" s="537"/>
      <c r="F5120" s="537"/>
      <c r="G5120" s="537"/>
      <c r="H5120" s="538"/>
      <c r="I5120" s="23"/>
      <c r="P5120"/>
      <c r="Q5120"/>
      <c r="R5120"/>
      <c r="S5120"/>
      <c r="T5120"/>
      <c r="U5120"/>
      <c r="V5120"/>
      <c r="W5120"/>
      <c r="X5120"/>
    </row>
    <row r="5121" spans="1:24" x14ac:dyDescent="0.25">
      <c r="A5121" s="4"/>
      <c r="B5121" s="533" t="s">
        <v>12</v>
      </c>
      <c r="C5121" s="534"/>
      <c r="D5121" s="534"/>
      <c r="E5121" s="534"/>
      <c r="F5121" s="534"/>
      <c r="G5121" s="535"/>
      <c r="H5121" s="20"/>
      <c r="I5121" s="23"/>
      <c r="P5121"/>
      <c r="Q5121"/>
      <c r="R5121"/>
      <c r="S5121"/>
      <c r="T5121"/>
      <c r="U5121"/>
      <c r="V5121"/>
      <c r="W5121"/>
      <c r="X5121"/>
    </row>
    <row r="5122" spans="1:24" ht="54" x14ac:dyDescent="0.25">
      <c r="A5122" s="374">
        <v>4213</v>
      </c>
      <c r="B5122" s="374" t="s">
        <v>3664</v>
      </c>
      <c r="C5122" s="374" t="s">
        <v>404</v>
      </c>
      <c r="D5122" s="374" t="s">
        <v>384</v>
      </c>
      <c r="E5122" s="374" t="s">
        <v>14</v>
      </c>
      <c r="F5122" s="374">
        <v>175000</v>
      </c>
      <c r="G5122" s="374">
        <v>175000</v>
      </c>
      <c r="H5122" s="374">
        <v>1</v>
      </c>
      <c r="I5122" s="23"/>
      <c r="P5122"/>
      <c r="Q5122"/>
      <c r="R5122"/>
      <c r="S5122"/>
      <c r="T5122"/>
      <c r="U5122"/>
      <c r="V5122"/>
      <c r="W5122"/>
      <c r="X5122"/>
    </row>
    <row r="5123" spans="1:24" ht="27" x14ac:dyDescent="0.25">
      <c r="A5123" s="374">
        <v>4213</v>
      </c>
      <c r="B5123" s="374" t="s">
        <v>3665</v>
      </c>
      <c r="C5123" s="374" t="s">
        <v>519</v>
      </c>
      <c r="D5123" s="374" t="s">
        <v>384</v>
      </c>
      <c r="E5123" s="374" t="s">
        <v>14</v>
      </c>
      <c r="F5123" s="374">
        <v>996000</v>
      </c>
      <c r="G5123" s="374">
        <v>996000</v>
      </c>
      <c r="H5123" s="374">
        <v>1</v>
      </c>
      <c r="I5123" s="23"/>
      <c r="P5123"/>
      <c r="Q5123"/>
      <c r="R5123"/>
      <c r="S5123"/>
      <c r="T5123"/>
      <c r="U5123"/>
      <c r="V5123"/>
      <c r="W5123"/>
      <c r="X5123"/>
    </row>
    <row r="5124" spans="1:24" ht="13.5" customHeight="1" x14ac:dyDescent="0.25">
      <c r="A5124" s="536" t="s">
        <v>3401</v>
      </c>
      <c r="B5124" s="537"/>
      <c r="C5124" s="537"/>
      <c r="D5124" s="537"/>
      <c r="E5124" s="537"/>
      <c r="F5124" s="537"/>
      <c r="G5124" s="537"/>
      <c r="H5124" s="538"/>
      <c r="I5124" s="23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4"/>
      <c r="B5125" s="533" t="s">
        <v>12</v>
      </c>
      <c r="C5125" s="534"/>
      <c r="D5125" s="534"/>
      <c r="E5125" s="534"/>
      <c r="F5125" s="534"/>
      <c r="G5125" s="535"/>
      <c r="H5125" s="20"/>
      <c r="I5125" s="23"/>
      <c r="P5125"/>
      <c r="Q5125"/>
      <c r="R5125"/>
      <c r="S5125"/>
      <c r="T5125"/>
      <c r="U5125"/>
      <c r="V5125"/>
      <c r="W5125"/>
      <c r="X5125"/>
    </row>
    <row r="5126" spans="1:24" x14ac:dyDescent="0.25">
      <c r="A5126" s="4">
        <v>4239</v>
      </c>
      <c r="B5126" s="4" t="s">
        <v>3400</v>
      </c>
      <c r="C5126" s="4" t="s">
        <v>27</v>
      </c>
      <c r="D5126" s="4" t="s">
        <v>13</v>
      </c>
      <c r="E5126" s="4" t="s">
        <v>14</v>
      </c>
      <c r="F5126" s="4">
        <v>910000</v>
      </c>
      <c r="G5126" s="4">
        <v>910000</v>
      </c>
      <c r="H5126" s="4">
        <v>1</v>
      </c>
      <c r="I5126" s="23"/>
      <c r="P5126"/>
      <c r="Q5126"/>
      <c r="R5126"/>
      <c r="S5126"/>
      <c r="T5126"/>
      <c r="U5126"/>
      <c r="V5126"/>
      <c r="W5126"/>
      <c r="X5126"/>
    </row>
    <row r="5127" spans="1:24" ht="13.5" customHeight="1" x14ac:dyDescent="0.25">
      <c r="A5127" s="536" t="s">
        <v>97</v>
      </c>
      <c r="B5127" s="537"/>
      <c r="C5127" s="537"/>
      <c r="D5127" s="537"/>
      <c r="E5127" s="537"/>
      <c r="F5127" s="537"/>
      <c r="G5127" s="537"/>
      <c r="H5127" s="538"/>
      <c r="I5127" s="23"/>
      <c r="P5127"/>
      <c r="Q5127"/>
      <c r="R5127"/>
      <c r="S5127"/>
      <c r="T5127"/>
      <c r="U5127"/>
      <c r="V5127"/>
      <c r="W5127"/>
      <c r="X5127"/>
    </row>
    <row r="5128" spans="1:24" ht="15" customHeight="1" x14ac:dyDescent="0.25">
      <c r="A5128" s="533" t="s">
        <v>12</v>
      </c>
      <c r="B5128" s="534"/>
      <c r="C5128" s="534"/>
      <c r="D5128" s="534"/>
      <c r="E5128" s="534"/>
      <c r="F5128" s="534"/>
      <c r="G5128" s="534"/>
      <c r="H5128" s="535"/>
      <c r="I5128" s="23"/>
      <c r="P5128"/>
      <c r="Q5128"/>
      <c r="R5128"/>
      <c r="S5128"/>
      <c r="T5128"/>
      <c r="U5128"/>
      <c r="V5128"/>
      <c r="W5128"/>
      <c r="X5128"/>
    </row>
    <row r="5129" spans="1:24" ht="40.5" x14ac:dyDescent="0.25">
      <c r="A5129" s="206">
        <v>4239</v>
      </c>
      <c r="B5129" s="206" t="s">
        <v>1056</v>
      </c>
      <c r="C5129" s="206" t="s">
        <v>500</v>
      </c>
      <c r="D5129" s="206" t="s">
        <v>9</v>
      </c>
      <c r="E5129" s="206" t="s">
        <v>14</v>
      </c>
      <c r="F5129" s="206">
        <v>136500</v>
      </c>
      <c r="G5129" s="206">
        <v>136500</v>
      </c>
      <c r="H5129" s="206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ht="40.5" x14ac:dyDescent="0.25">
      <c r="A5130" s="206">
        <v>4239</v>
      </c>
      <c r="B5130" s="206" t="s">
        <v>1057</v>
      </c>
      <c r="C5130" s="206" t="s">
        <v>500</v>
      </c>
      <c r="D5130" s="206" t="s">
        <v>9</v>
      </c>
      <c r="E5130" s="206" t="s">
        <v>14</v>
      </c>
      <c r="F5130" s="206">
        <v>888888</v>
      </c>
      <c r="G5130" s="206">
        <v>888888</v>
      </c>
      <c r="H5130" s="206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4" ht="40.5" x14ac:dyDescent="0.25">
      <c r="A5131" s="206">
        <v>4239</v>
      </c>
      <c r="B5131" s="206" t="s">
        <v>1058</v>
      </c>
      <c r="C5131" s="206" t="s">
        <v>500</v>
      </c>
      <c r="D5131" s="206" t="s">
        <v>9</v>
      </c>
      <c r="E5131" s="206" t="s">
        <v>14</v>
      </c>
      <c r="F5131" s="206">
        <v>520000</v>
      </c>
      <c r="G5131" s="206">
        <v>520000</v>
      </c>
      <c r="H5131" s="206">
        <v>1</v>
      </c>
      <c r="I5131" s="23"/>
      <c r="P5131"/>
      <c r="Q5131"/>
      <c r="R5131"/>
      <c r="S5131"/>
      <c r="T5131"/>
      <c r="U5131"/>
      <c r="V5131"/>
      <c r="W5131"/>
      <c r="X5131"/>
    </row>
    <row r="5132" spans="1:24" ht="40.5" x14ac:dyDescent="0.25">
      <c r="A5132" s="206">
        <v>4239</v>
      </c>
      <c r="B5132" s="206" t="s">
        <v>1059</v>
      </c>
      <c r="C5132" s="206" t="s">
        <v>500</v>
      </c>
      <c r="D5132" s="206" t="s">
        <v>9</v>
      </c>
      <c r="E5132" s="206" t="s">
        <v>14</v>
      </c>
      <c r="F5132" s="206">
        <v>139000</v>
      </c>
      <c r="G5132" s="206">
        <v>139000</v>
      </c>
      <c r="H5132" s="206">
        <v>1</v>
      </c>
      <c r="I5132" s="23"/>
      <c r="P5132"/>
      <c r="Q5132"/>
      <c r="R5132"/>
      <c r="S5132"/>
      <c r="T5132"/>
      <c r="U5132"/>
      <c r="V5132"/>
      <c r="W5132"/>
      <c r="X5132"/>
    </row>
    <row r="5133" spans="1:24" ht="40.5" x14ac:dyDescent="0.25">
      <c r="A5133" s="206">
        <v>4239</v>
      </c>
      <c r="B5133" s="206" t="s">
        <v>1060</v>
      </c>
      <c r="C5133" s="206" t="s">
        <v>500</v>
      </c>
      <c r="D5133" s="206" t="s">
        <v>9</v>
      </c>
      <c r="E5133" s="206" t="s">
        <v>14</v>
      </c>
      <c r="F5133" s="206">
        <v>510000</v>
      </c>
      <c r="G5133" s="206">
        <v>510000</v>
      </c>
      <c r="H5133" s="206">
        <v>1</v>
      </c>
      <c r="I5133" s="23"/>
      <c r="P5133"/>
      <c r="Q5133"/>
      <c r="R5133"/>
      <c r="S5133"/>
      <c r="T5133"/>
      <c r="U5133"/>
      <c r="V5133"/>
      <c r="W5133"/>
      <c r="X5133"/>
    </row>
    <row r="5134" spans="1:24" ht="40.5" x14ac:dyDescent="0.25">
      <c r="A5134" s="206">
        <v>4239</v>
      </c>
      <c r="B5134" s="206" t="s">
        <v>1061</v>
      </c>
      <c r="C5134" s="206" t="s">
        <v>500</v>
      </c>
      <c r="D5134" s="206" t="s">
        <v>9</v>
      </c>
      <c r="E5134" s="206" t="s">
        <v>14</v>
      </c>
      <c r="F5134" s="206">
        <v>999999</v>
      </c>
      <c r="G5134" s="206">
        <v>999999</v>
      </c>
      <c r="H5134" s="206">
        <v>1</v>
      </c>
      <c r="I5134" s="23"/>
      <c r="P5134"/>
      <c r="Q5134"/>
      <c r="R5134"/>
      <c r="S5134"/>
      <c r="T5134"/>
      <c r="U5134"/>
      <c r="V5134"/>
      <c r="W5134"/>
      <c r="X5134"/>
    </row>
    <row r="5135" spans="1:24" ht="40.5" x14ac:dyDescent="0.25">
      <c r="A5135" s="206">
        <v>4239</v>
      </c>
      <c r="B5135" s="206" t="s">
        <v>1062</v>
      </c>
      <c r="C5135" s="206" t="s">
        <v>500</v>
      </c>
      <c r="D5135" s="206" t="s">
        <v>9</v>
      </c>
      <c r="E5135" s="206" t="s">
        <v>14</v>
      </c>
      <c r="F5135" s="206">
        <v>555555</v>
      </c>
      <c r="G5135" s="206">
        <v>555555</v>
      </c>
      <c r="H5135" s="206">
        <v>1</v>
      </c>
      <c r="I5135" s="23"/>
      <c r="P5135"/>
      <c r="Q5135"/>
      <c r="R5135"/>
      <c r="S5135"/>
      <c r="T5135"/>
      <c r="U5135"/>
      <c r="V5135"/>
      <c r="W5135"/>
      <c r="X5135"/>
    </row>
    <row r="5136" spans="1:24" ht="40.5" x14ac:dyDescent="0.25">
      <c r="A5136" s="206">
        <v>4239</v>
      </c>
      <c r="B5136" s="206" t="s">
        <v>1063</v>
      </c>
      <c r="C5136" s="206" t="s">
        <v>500</v>
      </c>
      <c r="D5136" s="206" t="s">
        <v>9</v>
      </c>
      <c r="E5136" s="206" t="s">
        <v>14</v>
      </c>
      <c r="F5136" s="206">
        <v>96000</v>
      </c>
      <c r="G5136" s="206">
        <v>96000</v>
      </c>
      <c r="H5136" s="206">
        <v>1</v>
      </c>
      <c r="I5136" s="23"/>
      <c r="P5136"/>
      <c r="Q5136"/>
      <c r="R5136"/>
      <c r="S5136"/>
      <c r="T5136"/>
      <c r="U5136"/>
      <c r="V5136"/>
      <c r="W5136"/>
      <c r="X5136"/>
    </row>
    <row r="5137" spans="1:24" ht="40.5" x14ac:dyDescent="0.25">
      <c r="A5137" s="206">
        <v>4239</v>
      </c>
      <c r="B5137" s="206" t="s">
        <v>1064</v>
      </c>
      <c r="C5137" s="206" t="s">
        <v>500</v>
      </c>
      <c r="D5137" s="206" t="s">
        <v>9</v>
      </c>
      <c r="E5137" s="206" t="s">
        <v>14</v>
      </c>
      <c r="F5137" s="206">
        <v>96000</v>
      </c>
      <c r="G5137" s="206">
        <v>96000</v>
      </c>
      <c r="H5137" s="206">
        <v>1</v>
      </c>
      <c r="I5137" s="23"/>
      <c r="P5137"/>
      <c r="Q5137"/>
      <c r="R5137"/>
      <c r="S5137"/>
      <c r="T5137"/>
      <c r="U5137"/>
      <c r="V5137"/>
      <c r="W5137"/>
      <c r="X5137"/>
    </row>
    <row r="5138" spans="1:24" ht="40.5" x14ac:dyDescent="0.25">
      <c r="A5138" s="206">
        <v>4239</v>
      </c>
      <c r="B5138" s="206" t="s">
        <v>1065</v>
      </c>
      <c r="C5138" s="206" t="s">
        <v>500</v>
      </c>
      <c r="D5138" s="206" t="s">
        <v>9</v>
      </c>
      <c r="E5138" s="206" t="s">
        <v>14</v>
      </c>
      <c r="F5138" s="206">
        <v>238000</v>
      </c>
      <c r="G5138" s="206">
        <v>238000</v>
      </c>
      <c r="H5138" s="206">
        <v>1</v>
      </c>
      <c r="I5138" s="23"/>
      <c r="P5138"/>
      <c r="Q5138"/>
      <c r="R5138"/>
      <c r="S5138"/>
      <c r="T5138"/>
      <c r="U5138"/>
      <c r="V5138"/>
      <c r="W5138"/>
      <c r="X5138"/>
    </row>
    <row r="5139" spans="1:24" ht="40.5" x14ac:dyDescent="0.25">
      <c r="A5139" s="206">
        <v>4239</v>
      </c>
      <c r="B5139" s="206" t="s">
        <v>1066</v>
      </c>
      <c r="C5139" s="206" t="s">
        <v>500</v>
      </c>
      <c r="D5139" s="206" t="s">
        <v>9</v>
      </c>
      <c r="E5139" s="206" t="s">
        <v>14</v>
      </c>
      <c r="F5139" s="206">
        <v>334000</v>
      </c>
      <c r="G5139" s="206">
        <v>334000</v>
      </c>
      <c r="H5139" s="206">
        <v>1</v>
      </c>
      <c r="I5139" s="23"/>
      <c r="P5139"/>
      <c r="Q5139"/>
      <c r="R5139"/>
      <c r="S5139"/>
      <c r="T5139"/>
      <c r="U5139"/>
      <c r="V5139"/>
      <c r="W5139"/>
      <c r="X5139"/>
    </row>
    <row r="5140" spans="1:24" ht="40.5" x14ac:dyDescent="0.25">
      <c r="A5140" s="206">
        <v>4239</v>
      </c>
      <c r="B5140" s="206" t="s">
        <v>1067</v>
      </c>
      <c r="C5140" s="206" t="s">
        <v>500</v>
      </c>
      <c r="D5140" s="206" t="s">
        <v>9</v>
      </c>
      <c r="E5140" s="206" t="s">
        <v>14</v>
      </c>
      <c r="F5140" s="206">
        <v>222000</v>
      </c>
      <c r="G5140" s="206">
        <v>222000</v>
      </c>
      <c r="H5140" s="206">
        <v>1</v>
      </c>
      <c r="I5140" s="23"/>
      <c r="P5140"/>
      <c r="Q5140"/>
      <c r="R5140"/>
      <c r="S5140"/>
      <c r="T5140"/>
      <c r="U5140"/>
      <c r="V5140"/>
      <c r="W5140"/>
      <c r="X5140"/>
    </row>
    <row r="5141" spans="1:24" ht="40.5" x14ac:dyDescent="0.25">
      <c r="A5141" s="206">
        <v>4239</v>
      </c>
      <c r="B5141" s="206" t="s">
        <v>1068</v>
      </c>
      <c r="C5141" s="206" t="s">
        <v>500</v>
      </c>
      <c r="D5141" s="206" t="s">
        <v>9</v>
      </c>
      <c r="E5141" s="206" t="s">
        <v>14</v>
      </c>
      <c r="F5141" s="206">
        <v>887000</v>
      </c>
      <c r="G5141" s="206">
        <v>887000</v>
      </c>
      <c r="H5141" s="206">
        <v>1</v>
      </c>
      <c r="I5141" s="23"/>
      <c r="P5141"/>
      <c r="Q5141"/>
      <c r="R5141"/>
      <c r="S5141"/>
      <c r="T5141"/>
      <c r="U5141"/>
      <c r="V5141"/>
      <c r="W5141"/>
      <c r="X5141"/>
    </row>
    <row r="5142" spans="1:24" ht="40.5" x14ac:dyDescent="0.25">
      <c r="A5142" s="206">
        <v>4239</v>
      </c>
      <c r="B5142" s="206" t="s">
        <v>1069</v>
      </c>
      <c r="C5142" s="206" t="s">
        <v>500</v>
      </c>
      <c r="D5142" s="206" t="s">
        <v>9</v>
      </c>
      <c r="E5142" s="206" t="s">
        <v>14</v>
      </c>
      <c r="F5142" s="206">
        <v>322000</v>
      </c>
      <c r="G5142" s="206">
        <v>322000</v>
      </c>
      <c r="H5142" s="206">
        <v>1</v>
      </c>
      <c r="I5142" s="23"/>
      <c r="P5142"/>
      <c r="Q5142"/>
      <c r="R5142"/>
      <c r="S5142"/>
      <c r="T5142"/>
      <c r="U5142"/>
      <c r="V5142"/>
      <c r="W5142"/>
      <c r="X5142"/>
    </row>
    <row r="5143" spans="1:24" ht="40.5" x14ac:dyDescent="0.25">
      <c r="A5143" s="206">
        <v>4239</v>
      </c>
      <c r="B5143" s="206" t="s">
        <v>1070</v>
      </c>
      <c r="C5143" s="206" t="s">
        <v>500</v>
      </c>
      <c r="D5143" s="206" t="s">
        <v>9</v>
      </c>
      <c r="E5143" s="206" t="s">
        <v>14</v>
      </c>
      <c r="F5143" s="206">
        <v>280000</v>
      </c>
      <c r="G5143" s="206">
        <v>280000</v>
      </c>
      <c r="H5143" s="206">
        <v>1</v>
      </c>
      <c r="I5143" s="23"/>
      <c r="P5143"/>
      <c r="Q5143"/>
      <c r="R5143"/>
      <c r="S5143"/>
      <c r="T5143"/>
      <c r="U5143"/>
      <c r="V5143"/>
      <c r="W5143"/>
      <c r="X5143"/>
    </row>
    <row r="5144" spans="1:24" ht="40.5" x14ac:dyDescent="0.25">
      <c r="A5144" s="206">
        <v>4239</v>
      </c>
      <c r="B5144" s="206" t="s">
        <v>1071</v>
      </c>
      <c r="C5144" s="206" t="s">
        <v>500</v>
      </c>
      <c r="D5144" s="206" t="s">
        <v>9</v>
      </c>
      <c r="E5144" s="206" t="s">
        <v>14</v>
      </c>
      <c r="F5144" s="206">
        <v>1148000</v>
      </c>
      <c r="G5144" s="206">
        <v>1148000</v>
      </c>
      <c r="H5144" s="206">
        <v>1</v>
      </c>
      <c r="I5144" s="23"/>
      <c r="P5144"/>
      <c r="Q5144"/>
      <c r="R5144"/>
      <c r="S5144"/>
      <c r="T5144"/>
      <c r="U5144"/>
      <c r="V5144"/>
      <c r="W5144"/>
      <c r="X5144"/>
    </row>
    <row r="5145" spans="1:24" ht="40.5" x14ac:dyDescent="0.25">
      <c r="A5145" s="206">
        <v>4239</v>
      </c>
      <c r="B5145" s="206" t="s">
        <v>1072</v>
      </c>
      <c r="C5145" s="206" t="s">
        <v>500</v>
      </c>
      <c r="D5145" s="206" t="s">
        <v>9</v>
      </c>
      <c r="E5145" s="206" t="s">
        <v>14</v>
      </c>
      <c r="F5145" s="206">
        <v>669000</v>
      </c>
      <c r="G5145" s="206">
        <v>669000</v>
      </c>
      <c r="H5145" s="206">
        <v>1</v>
      </c>
      <c r="I5145" s="23"/>
      <c r="P5145"/>
      <c r="Q5145"/>
      <c r="R5145"/>
      <c r="S5145"/>
      <c r="T5145"/>
      <c r="U5145"/>
      <c r="V5145"/>
      <c r="W5145"/>
      <c r="X5145"/>
    </row>
    <row r="5146" spans="1:24" ht="40.5" x14ac:dyDescent="0.25">
      <c r="A5146" s="206">
        <v>4239</v>
      </c>
      <c r="B5146" s="206" t="s">
        <v>1073</v>
      </c>
      <c r="C5146" s="206" t="s">
        <v>500</v>
      </c>
      <c r="D5146" s="206" t="s">
        <v>9</v>
      </c>
      <c r="E5146" s="206" t="s">
        <v>14</v>
      </c>
      <c r="F5146" s="206">
        <v>554120</v>
      </c>
      <c r="G5146" s="206">
        <v>554120</v>
      </c>
      <c r="H5146" s="206">
        <v>1</v>
      </c>
      <c r="I5146" s="23"/>
      <c r="P5146"/>
      <c r="Q5146"/>
      <c r="R5146"/>
      <c r="S5146"/>
      <c r="T5146"/>
      <c r="U5146"/>
      <c r="V5146"/>
      <c r="W5146"/>
      <c r="X5146"/>
    </row>
    <row r="5147" spans="1:24" ht="15" customHeight="1" x14ac:dyDescent="0.25">
      <c r="A5147" s="536" t="s">
        <v>98</v>
      </c>
      <c r="B5147" s="537"/>
      <c r="C5147" s="537"/>
      <c r="D5147" s="537"/>
      <c r="E5147" s="537"/>
      <c r="F5147" s="537"/>
      <c r="G5147" s="537"/>
      <c r="H5147" s="538"/>
      <c r="I5147" s="23"/>
      <c r="P5147"/>
      <c r="Q5147"/>
      <c r="R5147"/>
      <c r="S5147"/>
      <c r="T5147"/>
      <c r="U5147"/>
      <c r="V5147"/>
      <c r="W5147"/>
      <c r="X5147"/>
    </row>
    <row r="5148" spans="1:24" ht="15" customHeight="1" x14ac:dyDescent="0.25">
      <c r="A5148" s="533" t="s">
        <v>12</v>
      </c>
      <c r="B5148" s="534"/>
      <c r="C5148" s="534"/>
      <c r="D5148" s="534"/>
      <c r="E5148" s="534"/>
      <c r="F5148" s="534"/>
      <c r="G5148" s="534"/>
      <c r="H5148" s="535"/>
      <c r="I5148" s="23"/>
      <c r="P5148"/>
      <c r="Q5148"/>
      <c r="R5148"/>
      <c r="S5148"/>
      <c r="T5148"/>
      <c r="U5148"/>
      <c r="V5148"/>
      <c r="W5148"/>
      <c r="X5148"/>
    </row>
    <row r="5149" spans="1:24" ht="40.5" x14ac:dyDescent="0.25">
      <c r="A5149" s="206">
        <v>4239</v>
      </c>
      <c r="B5149" s="375" t="s">
        <v>1046</v>
      </c>
      <c r="C5149" s="375" t="s">
        <v>437</v>
      </c>
      <c r="D5149" s="375" t="s">
        <v>9</v>
      </c>
      <c r="E5149" s="375" t="s">
        <v>14</v>
      </c>
      <c r="F5149" s="375">
        <v>1187000</v>
      </c>
      <c r="G5149" s="375">
        <v>1187000</v>
      </c>
      <c r="H5149" s="375">
        <v>1</v>
      </c>
      <c r="I5149" s="23"/>
      <c r="P5149"/>
      <c r="Q5149"/>
      <c r="R5149"/>
      <c r="S5149"/>
      <c r="T5149"/>
      <c r="U5149"/>
      <c r="V5149"/>
      <c r="W5149"/>
      <c r="X5149"/>
    </row>
    <row r="5150" spans="1:24" ht="40.5" x14ac:dyDescent="0.25">
      <c r="A5150" s="375">
        <v>4239</v>
      </c>
      <c r="B5150" s="375" t="s">
        <v>1047</v>
      </c>
      <c r="C5150" s="375" t="s">
        <v>437</v>
      </c>
      <c r="D5150" s="375" t="s">
        <v>9</v>
      </c>
      <c r="E5150" s="375" t="s">
        <v>14</v>
      </c>
      <c r="F5150" s="375">
        <v>450000</v>
      </c>
      <c r="G5150" s="375">
        <v>450000</v>
      </c>
      <c r="H5150" s="375">
        <v>1</v>
      </c>
      <c r="I5150" s="23"/>
      <c r="P5150"/>
      <c r="Q5150"/>
      <c r="R5150"/>
      <c r="S5150"/>
      <c r="T5150"/>
      <c r="U5150"/>
      <c r="V5150"/>
      <c r="W5150"/>
      <c r="X5150"/>
    </row>
    <row r="5151" spans="1:24" ht="40.5" x14ac:dyDescent="0.25">
      <c r="A5151" s="375">
        <v>4239</v>
      </c>
      <c r="B5151" s="375" t="s">
        <v>1048</v>
      </c>
      <c r="C5151" s="375" t="s">
        <v>437</v>
      </c>
      <c r="D5151" s="375" t="s">
        <v>9</v>
      </c>
      <c r="E5151" s="375" t="s">
        <v>14</v>
      </c>
      <c r="F5151" s="375">
        <v>98888</v>
      </c>
      <c r="G5151" s="375">
        <v>98888</v>
      </c>
      <c r="H5151" s="375">
        <v>1</v>
      </c>
      <c r="I5151" s="23"/>
      <c r="P5151"/>
      <c r="Q5151"/>
      <c r="R5151"/>
      <c r="S5151"/>
      <c r="T5151"/>
      <c r="U5151"/>
      <c r="V5151"/>
      <c r="W5151"/>
      <c r="X5151"/>
    </row>
    <row r="5152" spans="1:24" ht="40.5" x14ac:dyDescent="0.25">
      <c r="A5152" s="375">
        <v>4239</v>
      </c>
      <c r="B5152" s="375" t="s">
        <v>1049</v>
      </c>
      <c r="C5152" s="375" t="s">
        <v>437</v>
      </c>
      <c r="D5152" s="375" t="s">
        <v>9</v>
      </c>
      <c r="E5152" s="375" t="s">
        <v>14</v>
      </c>
      <c r="F5152" s="375">
        <v>109000</v>
      </c>
      <c r="G5152" s="375">
        <v>109000</v>
      </c>
      <c r="H5152" s="375">
        <v>1</v>
      </c>
      <c r="I5152" s="23"/>
      <c r="P5152"/>
      <c r="Q5152"/>
      <c r="R5152"/>
      <c r="S5152"/>
      <c r="T5152"/>
      <c r="U5152"/>
      <c r="V5152"/>
      <c r="W5152"/>
      <c r="X5152"/>
    </row>
    <row r="5153" spans="1:24" ht="40.5" x14ac:dyDescent="0.25">
      <c r="A5153" s="375">
        <v>4239</v>
      </c>
      <c r="B5153" s="375" t="s">
        <v>1050</v>
      </c>
      <c r="C5153" s="375" t="s">
        <v>437</v>
      </c>
      <c r="D5153" s="375" t="s">
        <v>9</v>
      </c>
      <c r="E5153" s="375" t="s">
        <v>14</v>
      </c>
      <c r="F5153" s="375">
        <v>158000</v>
      </c>
      <c r="G5153" s="375">
        <v>158000</v>
      </c>
      <c r="H5153" s="375">
        <v>1</v>
      </c>
      <c r="I5153" s="23"/>
      <c r="P5153"/>
      <c r="Q5153"/>
      <c r="R5153"/>
      <c r="S5153"/>
      <c r="T5153"/>
      <c r="U5153"/>
      <c r="V5153"/>
      <c r="W5153"/>
      <c r="X5153"/>
    </row>
    <row r="5154" spans="1:24" ht="40.5" x14ac:dyDescent="0.25">
      <c r="A5154" s="375">
        <v>4239</v>
      </c>
      <c r="B5154" s="375" t="s">
        <v>1051</v>
      </c>
      <c r="C5154" s="375" t="s">
        <v>437</v>
      </c>
      <c r="D5154" s="375" t="s">
        <v>9</v>
      </c>
      <c r="E5154" s="375" t="s">
        <v>14</v>
      </c>
      <c r="F5154" s="375">
        <v>178000</v>
      </c>
      <c r="G5154" s="375">
        <v>178000</v>
      </c>
      <c r="H5154" s="375">
        <v>1</v>
      </c>
      <c r="I5154" s="23"/>
      <c r="P5154"/>
      <c r="Q5154"/>
      <c r="R5154"/>
      <c r="S5154"/>
      <c r="T5154"/>
      <c r="U5154"/>
      <c r="V5154"/>
      <c r="W5154"/>
      <c r="X5154"/>
    </row>
    <row r="5155" spans="1:24" ht="40.5" x14ac:dyDescent="0.25">
      <c r="A5155" s="375">
        <v>4239</v>
      </c>
      <c r="B5155" s="375" t="s">
        <v>1052</v>
      </c>
      <c r="C5155" s="375" t="s">
        <v>437</v>
      </c>
      <c r="D5155" s="375" t="s">
        <v>9</v>
      </c>
      <c r="E5155" s="375" t="s">
        <v>14</v>
      </c>
      <c r="F5155" s="375">
        <v>678000</v>
      </c>
      <c r="G5155" s="375">
        <v>678000</v>
      </c>
      <c r="H5155" s="375">
        <v>1</v>
      </c>
      <c r="I5155" s="23"/>
      <c r="P5155"/>
      <c r="Q5155"/>
      <c r="R5155"/>
      <c r="S5155"/>
      <c r="T5155"/>
      <c r="U5155"/>
      <c r="V5155"/>
      <c r="W5155"/>
      <c r="X5155"/>
    </row>
    <row r="5156" spans="1:24" ht="40.5" x14ac:dyDescent="0.25">
      <c r="A5156" s="375">
        <v>4239</v>
      </c>
      <c r="B5156" s="375" t="s">
        <v>1053</v>
      </c>
      <c r="C5156" s="375" t="s">
        <v>437</v>
      </c>
      <c r="D5156" s="375" t="s">
        <v>9</v>
      </c>
      <c r="E5156" s="375" t="s">
        <v>14</v>
      </c>
      <c r="F5156" s="375">
        <v>112000</v>
      </c>
      <c r="G5156" s="375">
        <v>112000</v>
      </c>
      <c r="H5156" s="375">
        <v>1</v>
      </c>
      <c r="I5156" s="23"/>
      <c r="P5156"/>
      <c r="Q5156"/>
      <c r="R5156"/>
      <c r="S5156"/>
      <c r="T5156"/>
      <c r="U5156"/>
      <c r="V5156"/>
      <c r="W5156"/>
      <c r="X5156"/>
    </row>
    <row r="5157" spans="1:24" ht="40.5" x14ac:dyDescent="0.25">
      <c r="A5157" s="375">
        <v>4239</v>
      </c>
      <c r="B5157" s="375" t="s">
        <v>1054</v>
      </c>
      <c r="C5157" s="375" t="s">
        <v>437</v>
      </c>
      <c r="D5157" s="375" t="s">
        <v>9</v>
      </c>
      <c r="E5157" s="375" t="s">
        <v>14</v>
      </c>
      <c r="F5157" s="375">
        <v>242000</v>
      </c>
      <c r="G5157" s="375">
        <v>242000</v>
      </c>
      <c r="H5157" s="375">
        <v>1</v>
      </c>
      <c r="I5157" s="23"/>
      <c r="P5157"/>
      <c r="Q5157"/>
      <c r="R5157"/>
      <c r="S5157"/>
      <c r="T5157"/>
      <c r="U5157"/>
      <c r="V5157"/>
      <c r="W5157"/>
      <c r="X5157"/>
    </row>
    <row r="5158" spans="1:24" ht="40.5" x14ac:dyDescent="0.25">
      <c r="A5158" s="375">
        <v>4239</v>
      </c>
      <c r="B5158" s="375" t="s">
        <v>1055</v>
      </c>
      <c r="C5158" s="375" t="s">
        <v>437</v>
      </c>
      <c r="D5158" s="375" t="s">
        <v>9</v>
      </c>
      <c r="E5158" s="375" t="s">
        <v>14</v>
      </c>
      <c r="F5158" s="375">
        <v>342000</v>
      </c>
      <c r="G5158" s="375">
        <v>342000</v>
      </c>
      <c r="H5158" s="375">
        <v>1</v>
      </c>
      <c r="I5158" s="23"/>
      <c r="P5158"/>
      <c r="Q5158"/>
      <c r="R5158"/>
      <c r="S5158"/>
      <c r="T5158"/>
      <c r="U5158"/>
      <c r="V5158"/>
      <c r="W5158"/>
      <c r="X5158"/>
    </row>
    <row r="5159" spans="1:24" s="442" customFormat="1" ht="15" customHeight="1" x14ac:dyDescent="0.25">
      <c r="A5159" s="536" t="s">
        <v>5077</v>
      </c>
      <c r="B5159" s="537"/>
      <c r="C5159" s="537"/>
      <c r="D5159" s="537"/>
      <c r="E5159" s="537"/>
      <c r="F5159" s="537"/>
      <c r="G5159" s="537"/>
      <c r="H5159" s="538"/>
      <c r="I5159" s="445"/>
    </row>
    <row r="5160" spans="1:24" s="442" customFormat="1" ht="15" customHeight="1" x14ac:dyDescent="0.25">
      <c r="A5160" s="533" t="s">
        <v>16</v>
      </c>
      <c r="B5160" s="534"/>
      <c r="C5160" s="534"/>
      <c r="D5160" s="534"/>
      <c r="E5160" s="534"/>
      <c r="F5160" s="534"/>
      <c r="G5160" s="534"/>
      <c r="H5160" s="535"/>
      <c r="I5160" s="445"/>
    </row>
    <row r="5161" spans="1:24" s="442" customFormat="1" ht="27" x14ac:dyDescent="0.25">
      <c r="A5161" s="467">
        <v>5112</v>
      </c>
      <c r="B5161" s="467" t="s">
        <v>5078</v>
      </c>
      <c r="C5161" s="467" t="s">
        <v>20</v>
      </c>
      <c r="D5161" s="467" t="s">
        <v>384</v>
      </c>
      <c r="E5161" s="467" t="s">
        <v>14</v>
      </c>
      <c r="F5161" s="467">
        <v>28696933</v>
      </c>
      <c r="G5161" s="467">
        <v>28696933</v>
      </c>
      <c r="H5161" s="467">
        <v>1</v>
      </c>
      <c r="I5161" s="445"/>
    </row>
    <row r="5162" spans="1:24" s="442" customFormat="1" ht="15" customHeight="1" x14ac:dyDescent="0.25">
      <c r="A5162" s="533" t="s">
        <v>12</v>
      </c>
      <c r="B5162" s="534"/>
      <c r="C5162" s="534"/>
      <c r="D5162" s="534"/>
      <c r="E5162" s="534"/>
      <c r="F5162" s="534"/>
      <c r="G5162" s="534"/>
      <c r="H5162" s="535"/>
      <c r="I5162" s="445"/>
    </row>
    <row r="5163" spans="1:24" s="442" customFormat="1" ht="27" x14ac:dyDescent="0.25">
      <c r="A5163" s="467">
        <v>5112</v>
      </c>
      <c r="B5163" s="467" t="s">
        <v>5079</v>
      </c>
      <c r="C5163" s="467" t="s">
        <v>457</v>
      </c>
      <c r="D5163" s="467" t="s">
        <v>1215</v>
      </c>
      <c r="E5163" s="467" t="s">
        <v>14</v>
      </c>
      <c r="F5163" s="467">
        <v>57000</v>
      </c>
      <c r="G5163" s="467">
        <v>57000</v>
      </c>
      <c r="H5163" s="467">
        <v>1</v>
      </c>
      <c r="I5163" s="445"/>
    </row>
    <row r="5164" spans="1:24" ht="15" customHeight="1" x14ac:dyDescent="0.25">
      <c r="A5164" s="545" t="s">
        <v>5473</v>
      </c>
      <c r="B5164" s="546"/>
      <c r="C5164" s="546"/>
      <c r="D5164" s="546"/>
      <c r="E5164" s="546"/>
      <c r="F5164" s="546"/>
      <c r="G5164" s="546"/>
      <c r="H5164" s="547"/>
      <c r="I5164" s="23"/>
      <c r="P5164"/>
      <c r="Q5164"/>
      <c r="R5164"/>
      <c r="S5164"/>
      <c r="T5164"/>
      <c r="U5164"/>
      <c r="V5164"/>
      <c r="W5164"/>
      <c r="X5164"/>
    </row>
    <row r="5165" spans="1:24" ht="15" customHeight="1" x14ac:dyDescent="0.25">
      <c r="A5165" s="536" t="s">
        <v>136</v>
      </c>
      <c r="B5165" s="537"/>
      <c r="C5165" s="537"/>
      <c r="D5165" s="537"/>
      <c r="E5165" s="537"/>
      <c r="F5165" s="537"/>
      <c r="G5165" s="537"/>
      <c r="H5165" s="538"/>
      <c r="I5165" s="23"/>
      <c r="P5165"/>
      <c r="Q5165"/>
      <c r="R5165"/>
      <c r="S5165"/>
      <c r="T5165"/>
      <c r="U5165"/>
      <c r="V5165"/>
      <c r="W5165"/>
      <c r="X5165"/>
    </row>
    <row r="5166" spans="1:24" ht="15" customHeight="1" x14ac:dyDescent="0.25">
      <c r="A5166" s="533" t="s">
        <v>12</v>
      </c>
      <c r="B5166" s="534"/>
      <c r="C5166" s="534"/>
      <c r="D5166" s="534"/>
      <c r="E5166" s="534"/>
      <c r="F5166" s="534"/>
      <c r="G5166" s="534"/>
      <c r="H5166" s="535"/>
      <c r="I5166" s="23"/>
      <c r="P5166"/>
      <c r="Q5166"/>
      <c r="R5166"/>
      <c r="S5166"/>
      <c r="T5166"/>
      <c r="U5166"/>
      <c r="V5166"/>
      <c r="W5166"/>
      <c r="X5166"/>
    </row>
    <row r="5167" spans="1:24" ht="40.5" x14ac:dyDescent="0.25">
      <c r="A5167" s="421">
        <v>4215</v>
      </c>
      <c r="B5167" s="421" t="s">
        <v>4433</v>
      </c>
      <c r="C5167" s="421" t="s">
        <v>1323</v>
      </c>
      <c r="D5167" s="421" t="s">
        <v>13</v>
      </c>
      <c r="E5167" s="421" t="s">
        <v>14</v>
      </c>
      <c r="F5167" s="421">
        <v>150000</v>
      </c>
      <c r="G5167" s="421">
        <v>150000</v>
      </c>
      <c r="H5167" s="421">
        <v>1</v>
      </c>
      <c r="I5167" s="23"/>
      <c r="P5167"/>
      <c r="Q5167"/>
      <c r="R5167"/>
      <c r="S5167"/>
      <c r="T5167"/>
      <c r="U5167"/>
      <c r="V5167"/>
      <c r="W5167"/>
      <c r="X5167"/>
    </row>
    <row r="5168" spans="1:24" ht="40.5" x14ac:dyDescent="0.25">
      <c r="A5168" s="421">
        <v>4215</v>
      </c>
      <c r="B5168" s="421" t="s">
        <v>4434</v>
      </c>
      <c r="C5168" s="421" t="s">
        <v>1323</v>
      </c>
      <c r="D5168" s="421" t="s">
        <v>13</v>
      </c>
      <c r="E5168" s="421" t="s">
        <v>14</v>
      </c>
      <c r="F5168" s="421">
        <v>150000</v>
      </c>
      <c r="G5168" s="421">
        <v>150000</v>
      </c>
      <c r="H5168" s="421">
        <v>1</v>
      </c>
      <c r="I5168" s="23"/>
      <c r="P5168"/>
      <c r="Q5168"/>
      <c r="R5168"/>
      <c r="S5168"/>
      <c r="T5168"/>
      <c r="U5168"/>
      <c r="V5168"/>
      <c r="W5168"/>
      <c r="X5168"/>
    </row>
    <row r="5169" spans="1:24" ht="27" x14ac:dyDescent="0.25">
      <c r="A5169" s="343">
        <v>4252</v>
      </c>
      <c r="B5169" s="421" t="s">
        <v>2885</v>
      </c>
      <c r="C5169" s="421" t="s">
        <v>535</v>
      </c>
      <c r="D5169" s="421" t="s">
        <v>9</v>
      </c>
      <c r="E5169" s="421" t="s">
        <v>14</v>
      </c>
      <c r="F5169" s="421">
        <v>15000</v>
      </c>
      <c r="G5169" s="421">
        <v>15000</v>
      </c>
      <c r="H5169" s="421">
        <v>1</v>
      </c>
      <c r="I5169" s="23"/>
      <c r="P5169"/>
      <c r="Q5169"/>
      <c r="R5169"/>
      <c r="S5169"/>
      <c r="T5169"/>
      <c r="U5169"/>
      <c r="V5169"/>
      <c r="W5169"/>
      <c r="X5169"/>
    </row>
    <row r="5170" spans="1:24" ht="27" x14ac:dyDescent="0.25">
      <c r="A5170" s="343">
        <v>4252</v>
      </c>
      <c r="B5170" s="343" t="s">
        <v>2886</v>
      </c>
      <c r="C5170" s="343" t="s">
        <v>535</v>
      </c>
      <c r="D5170" s="343" t="s">
        <v>9</v>
      </c>
      <c r="E5170" s="343" t="s">
        <v>14</v>
      </c>
      <c r="F5170" s="343">
        <v>15000</v>
      </c>
      <c r="G5170" s="343">
        <v>15000</v>
      </c>
      <c r="H5170" s="343">
        <v>1</v>
      </c>
      <c r="I5170" s="23"/>
      <c r="P5170"/>
      <c r="Q5170"/>
      <c r="R5170"/>
      <c r="S5170"/>
      <c r="T5170"/>
      <c r="U5170"/>
      <c r="V5170"/>
      <c r="W5170"/>
      <c r="X5170"/>
    </row>
    <row r="5171" spans="1:24" ht="27" x14ac:dyDescent="0.25">
      <c r="A5171" s="343">
        <v>4252</v>
      </c>
      <c r="B5171" s="343" t="s">
        <v>2887</v>
      </c>
      <c r="C5171" s="343" t="s">
        <v>535</v>
      </c>
      <c r="D5171" s="343" t="s">
        <v>9</v>
      </c>
      <c r="E5171" s="343" t="s">
        <v>14</v>
      </c>
      <c r="F5171" s="343">
        <v>15000</v>
      </c>
      <c r="G5171" s="343">
        <v>15000</v>
      </c>
      <c r="H5171" s="343">
        <v>1</v>
      </c>
      <c r="I5171" s="23"/>
      <c r="P5171"/>
      <c r="Q5171"/>
      <c r="R5171"/>
      <c r="S5171"/>
      <c r="T5171"/>
      <c r="U5171"/>
      <c r="V5171"/>
      <c r="W5171"/>
      <c r="X5171"/>
    </row>
    <row r="5172" spans="1:24" ht="27" x14ac:dyDescent="0.25">
      <c r="A5172" s="343">
        <v>4252</v>
      </c>
      <c r="B5172" s="343" t="s">
        <v>2888</v>
      </c>
      <c r="C5172" s="343" t="s">
        <v>535</v>
      </c>
      <c r="D5172" s="343" t="s">
        <v>9</v>
      </c>
      <c r="E5172" s="343" t="s">
        <v>14</v>
      </c>
      <c r="F5172" s="343">
        <v>15000</v>
      </c>
      <c r="G5172" s="343">
        <v>15000</v>
      </c>
      <c r="H5172" s="343">
        <v>1</v>
      </c>
      <c r="I5172" s="23"/>
      <c r="P5172"/>
      <c r="Q5172"/>
      <c r="R5172"/>
      <c r="S5172"/>
      <c r="T5172"/>
      <c r="U5172"/>
      <c r="V5172"/>
      <c r="W5172"/>
      <c r="X5172"/>
    </row>
    <row r="5173" spans="1:24" ht="27" x14ac:dyDescent="0.25">
      <c r="A5173" s="343">
        <v>4252</v>
      </c>
      <c r="B5173" s="343" t="s">
        <v>1180</v>
      </c>
      <c r="C5173" s="343" t="s">
        <v>399</v>
      </c>
      <c r="D5173" s="343" t="s">
        <v>384</v>
      </c>
      <c r="E5173" s="343" t="s">
        <v>14</v>
      </c>
      <c r="F5173" s="343">
        <v>400000</v>
      </c>
      <c r="G5173" s="343">
        <v>400000</v>
      </c>
      <c r="H5173" s="343">
        <v>1</v>
      </c>
      <c r="I5173" s="23"/>
      <c r="P5173"/>
      <c r="Q5173"/>
      <c r="R5173"/>
      <c r="S5173"/>
      <c r="T5173"/>
      <c r="U5173"/>
      <c r="V5173"/>
      <c r="W5173"/>
      <c r="X5173"/>
    </row>
    <row r="5174" spans="1:24" ht="27" x14ac:dyDescent="0.25">
      <c r="A5174" s="343">
        <v>4252</v>
      </c>
      <c r="B5174" s="343" t="s">
        <v>1181</v>
      </c>
      <c r="C5174" s="343" t="s">
        <v>399</v>
      </c>
      <c r="D5174" s="343" t="s">
        <v>384</v>
      </c>
      <c r="E5174" s="343" t="s">
        <v>14</v>
      </c>
      <c r="F5174" s="343">
        <v>1200000</v>
      </c>
      <c r="G5174" s="343">
        <v>1200000</v>
      </c>
      <c r="H5174" s="343">
        <v>1</v>
      </c>
      <c r="I5174" s="23"/>
      <c r="P5174"/>
      <c r="Q5174"/>
      <c r="R5174"/>
      <c r="S5174"/>
      <c r="T5174"/>
      <c r="U5174"/>
      <c r="V5174"/>
      <c r="W5174"/>
      <c r="X5174"/>
    </row>
    <row r="5175" spans="1:24" ht="40.5" x14ac:dyDescent="0.25">
      <c r="A5175" s="343">
        <v>4214</v>
      </c>
      <c r="B5175" s="343" t="s">
        <v>1182</v>
      </c>
      <c r="C5175" s="343" t="s">
        <v>406</v>
      </c>
      <c r="D5175" s="343" t="s">
        <v>9</v>
      </c>
      <c r="E5175" s="343" t="s">
        <v>14</v>
      </c>
      <c r="F5175" s="343">
        <v>35640</v>
      </c>
      <c r="G5175" s="343">
        <v>35640</v>
      </c>
      <c r="H5175" s="343">
        <v>1</v>
      </c>
      <c r="I5175" s="23"/>
      <c r="P5175"/>
      <c r="Q5175"/>
      <c r="R5175"/>
      <c r="S5175"/>
      <c r="T5175"/>
      <c r="U5175"/>
      <c r="V5175"/>
      <c r="W5175"/>
      <c r="X5175"/>
    </row>
    <row r="5176" spans="1:24" ht="40.5" x14ac:dyDescent="0.25">
      <c r="A5176" s="206">
        <v>4252</v>
      </c>
      <c r="B5176" s="206" t="s">
        <v>1183</v>
      </c>
      <c r="C5176" s="325" t="s">
        <v>525</v>
      </c>
      <c r="D5176" s="325" t="s">
        <v>384</v>
      </c>
      <c r="E5176" s="325" t="s">
        <v>14</v>
      </c>
      <c r="F5176" s="325">
        <v>200000</v>
      </c>
      <c r="G5176" s="325">
        <v>200000</v>
      </c>
      <c r="H5176" s="325">
        <v>1</v>
      </c>
      <c r="I5176" s="23"/>
      <c r="P5176"/>
      <c r="Q5176"/>
      <c r="R5176"/>
      <c r="S5176"/>
      <c r="T5176"/>
      <c r="U5176"/>
      <c r="V5176"/>
      <c r="W5176"/>
      <c r="X5176"/>
    </row>
    <row r="5177" spans="1:24" ht="27" x14ac:dyDescent="0.25">
      <c r="A5177" s="206">
        <v>4252</v>
      </c>
      <c r="B5177" s="206" t="s">
        <v>1184</v>
      </c>
      <c r="C5177" s="325" t="s">
        <v>491</v>
      </c>
      <c r="D5177" s="325" t="s">
        <v>384</v>
      </c>
      <c r="E5177" s="325" t="s">
        <v>14</v>
      </c>
      <c r="F5177" s="325">
        <v>200000</v>
      </c>
      <c r="G5177" s="325">
        <v>200000</v>
      </c>
      <c r="H5177" s="325">
        <v>1</v>
      </c>
      <c r="I5177" s="23"/>
      <c r="P5177"/>
      <c r="Q5177"/>
      <c r="R5177"/>
      <c r="S5177"/>
      <c r="T5177"/>
      <c r="U5177"/>
      <c r="V5177"/>
      <c r="W5177"/>
      <c r="X5177"/>
    </row>
    <row r="5178" spans="1:24" ht="27" x14ac:dyDescent="0.25">
      <c r="A5178" s="206">
        <v>4252</v>
      </c>
      <c r="B5178" s="206" t="s">
        <v>1185</v>
      </c>
      <c r="C5178" s="325" t="s">
        <v>491</v>
      </c>
      <c r="D5178" s="325" t="s">
        <v>384</v>
      </c>
      <c r="E5178" s="325" t="s">
        <v>14</v>
      </c>
      <c r="F5178" s="325">
        <v>200000</v>
      </c>
      <c r="G5178" s="325">
        <v>200000</v>
      </c>
      <c r="H5178" s="325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ht="27" x14ac:dyDescent="0.25">
      <c r="A5179" s="206">
        <v>4214</v>
      </c>
      <c r="B5179" s="206" t="s">
        <v>1186</v>
      </c>
      <c r="C5179" s="325" t="s">
        <v>513</v>
      </c>
      <c r="D5179" s="325" t="s">
        <v>13</v>
      </c>
      <c r="E5179" s="325" t="s">
        <v>14</v>
      </c>
      <c r="F5179" s="325">
        <v>1000000</v>
      </c>
      <c r="G5179" s="325">
        <v>1000000</v>
      </c>
      <c r="H5179" s="325">
        <v>1</v>
      </c>
      <c r="I5179" s="23"/>
      <c r="P5179"/>
      <c r="Q5179"/>
      <c r="R5179"/>
      <c r="S5179"/>
      <c r="T5179"/>
      <c r="U5179"/>
      <c r="V5179"/>
      <c r="W5179"/>
      <c r="X5179"/>
    </row>
    <row r="5180" spans="1:24" ht="27" x14ac:dyDescent="0.25">
      <c r="A5180" s="206">
        <v>4214</v>
      </c>
      <c r="B5180" s="206" t="s">
        <v>1187</v>
      </c>
      <c r="C5180" s="325" t="s">
        <v>494</v>
      </c>
      <c r="D5180" s="325" t="s">
        <v>9</v>
      </c>
      <c r="E5180" s="325" t="s">
        <v>14</v>
      </c>
      <c r="F5180" s="325">
        <v>689040</v>
      </c>
      <c r="G5180" s="325">
        <v>689040</v>
      </c>
      <c r="H5180" s="325">
        <v>1</v>
      </c>
      <c r="I5180" s="23"/>
      <c r="P5180"/>
      <c r="Q5180"/>
      <c r="R5180"/>
      <c r="S5180"/>
      <c r="T5180"/>
      <c r="U5180"/>
      <c r="V5180"/>
      <c r="W5180"/>
      <c r="X5180"/>
    </row>
    <row r="5181" spans="1:24" x14ac:dyDescent="0.25">
      <c r="A5181" s="533" t="s">
        <v>8</v>
      </c>
      <c r="B5181" s="534"/>
      <c r="C5181" s="534"/>
      <c r="D5181" s="534"/>
      <c r="E5181" s="534"/>
      <c r="F5181" s="534"/>
      <c r="G5181" s="534"/>
      <c r="H5181" s="535"/>
      <c r="I5181" s="23"/>
      <c r="P5181"/>
      <c r="Q5181"/>
      <c r="R5181"/>
      <c r="S5181"/>
      <c r="T5181"/>
      <c r="U5181"/>
      <c r="V5181"/>
      <c r="W5181"/>
      <c r="X5181"/>
    </row>
    <row r="5182" spans="1:24" ht="27" x14ac:dyDescent="0.25">
      <c r="A5182" s="380">
        <v>4267</v>
      </c>
      <c r="B5182" s="380" t="s">
        <v>3819</v>
      </c>
      <c r="C5182" s="380" t="s">
        <v>35</v>
      </c>
      <c r="D5182" s="380" t="s">
        <v>9</v>
      </c>
      <c r="E5182" s="380" t="s">
        <v>10</v>
      </c>
      <c r="F5182" s="380">
        <v>10</v>
      </c>
      <c r="G5182" s="380">
        <f>+F5182*H5182</f>
        <v>50000</v>
      </c>
      <c r="H5182" s="380">
        <v>5000</v>
      </c>
      <c r="I5182" s="23"/>
      <c r="P5182"/>
      <c r="Q5182"/>
      <c r="R5182"/>
      <c r="S5182"/>
      <c r="T5182"/>
      <c r="U5182"/>
      <c r="V5182"/>
      <c r="W5182"/>
      <c r="X5182"/>
    </row>
    <row r="5183" spans="1:24" x14ac:dyDescent="0.25">
      <c r="A5183" s="380">
        <v>4267</v>
      </c>
      <c r="B5183" s="380" t="s">
        <v>3820</v>
      </c>
      <c r="C5183" s="380" t="s">
        <v>1505</v>
      </c>
      <c r="D5183" s="380" t="s">
        <v>9</v>
      </c>
      <c r="E5183" s="380" t="s">
        <v>10</v>
      </c>
      <c r="F5183" s="380">
        <v>2000</v>
      </c>
      <c r="G5183" s="380">
        <f t="shared" ref="G5183:G5201" si="92">+F5183*H5183</f>
        <v>10000</v>
      </c>
      <c r="H5183" s="380">
        <v>5</v>
      </c>
      <c r="I5183" s="23"/>
      <c r="P5183"/>
      <c r="Q5183"/>
      <c r="R5183"/>
      <c r="S5183"/>
      <c r="T5183"/>
      <c r="U5183"/>
      <c r="V5183"/>
      <c r="W5183"/>
      <c r="X5183"/>
    </row>
    <row r="5184" spans="1:24" x14ac:dyDescent="0.25">
      <c r="A5184" s="380">
        <v>4267</v>
      </c>
      <c r="B5184" s="380" t="s">
        <v>3821</v>
      </c>
      <c r="C5184" s="380" t="s">
        <v>1509</v>
      </c>
      <c r="D5184" s="380" t="s">
        <v>9</v>
      </c>
      <c r="E5184" s="380" t="s">
        <v>10</v>
      </c>
      <c r="F5184" s="380">
        <v>120</v>
      </c>
      <c r="G5184" s="380">
        <f t="shared" si="92"/>
        <v>84000</v>
      </c>
      <c r="H5184" s="380">
        <v>700</v>
      </c>
      <c r="I5184" s="23"/>
      <c r="P5184"/>
      <c r="Q5184"/>
      <c r="R5184"/>
      <c r="S5184"/>
      <c r="T5184"/>
      <c r="U5184"/>
      <c r="V5184"/>
      <c r="W5184"/>
      <c r="X5184"/>
    </row>
    <row r="5185" spans="1:24" x14ac:dyDescent="0.25">
      <c r="A5185" s="380">
        <v>4267</v>
      </c>
      <c r="B5185" s="380" t="s">
        <v>3822</v>
      </c>
      <c r="C5185" s="380" t="s">
        <v>1826</v>
      </c>
      <c r="D5185" s="380" t="s">
        <v>9</v>
      </c>
      <c r="E5185" s="380" t="s">
        <v>10</v>
      </c>
      <c r="F5185" s="380">
        <v>700</v>
      </c>
      <c r="G5185" s="380">
        <f t="shared" si="92"/>
        <v>70000</v>
      </c>
      <c r="H5185" s="380">
        <v>100</v>
      </c>
      <c r="I5185" s="23"/>
      <c r="P5185"/>
      <c r="Q5185"/>
      <c r="R5185"/>
      <c r="S5185"/>
      <c r="T5185"/>
      <c r="U5185"/>
      <c r="V5185"/>
      <c r="W5185"/>
      <c r="X5185"/>
    </row>
    <row r="5186" spans="1:24" x14ac:dyDescent="0.25">
      <c r="A5186" s="380">
        <v>4267</v>
      </c>
      <c r="B5186" s="380" t="s">
        <v>3823</v>
      </c>
      <c r="C5186" s="380" t="s">
        <v>827</v>
      </c>
      <c r="D5186" s="380" t="s">
        <v>9</v>
      </c>
      <c r="E5186" s="380" t="s">
        <v>10</v>
      </c>
      <c r="F5186" s="380">
        <v>800</v>
      </c>
      <c r="G5186" s="380">
        <f t="shared" si="92"/>
        <v>12000</v>
      </c>
      <c r="H5186" s="380">
        <v>15</v>
      </c>
      <c r="I5186" s="23"/>
      <c r="P5186"/>
      <c r="Q5186"/>
      <c r="R5186"/>
      <c r="S5186"/>
      <c r="T5186"/>
      <c r="U5186"/>
      <c r="V5186"/>
      <c r="W5186"/>
      <c r="X5186"/>
    </row>
    <row r="5187" spans="1:24" ht="27" x14ac:dyDescent="0.25">
      <c r="A5187" s="380">
        <v>4267</v>
      </c>
      <c r="B5187" s="380" t="s">
        <v>3824</v>
      </c>
      <c r="C5187" s="380" t="s">
        <v>1632</v>
      </c>
      <c r="D5187" s="380" t="s">
        <v>9</v>
      </c>
      <c r="E5187" s="380" t="s">
        <v>10</v>
      </c>
      <c r="F5187" s="380">
        <v>2000</v>
      </c>
      <c r="G5187" s="380">
        <f t="shared" si="92"/>
        <v>10000</v>
      </c>
      <c r="H5187" s="380">
        <v>5</v>
      </c>
      <c r="I5187" s="23"/>
      <c r="P5187"/>
      <c r="Q5187"/>
      <c r="R5187"/>
      <c r="S5187"/>
      <c r="T5187"/>
      <c r="U5187"/>
      <c r="V5187"/>
      <c r="W5187"/>
      <c r="X5187"/>
    </row>
    <row r="5188" spans="1:24" x14ac:dyDescent="0.25">
      <c r="A5188" s="380">
        <v>4267</v>
      </c>
      <c r="B5188" s="380" t="s">
        <v>3825</v>
      </c>
      <c r="C5188" s="380" t="s">
        <v>3826</v>
      </c>
      <c r="D5188" s="380" t="s">
        <v>9</v>
      </c>
      <c r="E5188" s="380" t="s">
        <v>10</v>
      </c>
      <c r="F5188" s="380">
        <v>400</v>
      </c>
      <c r="G5188" s="380">
        <f t="shared" si="92"/>
        <v>7200</v>
      </c>
      <c r="H5188" s="380">
        <v>18</v>
      </c>
      <c r="I5188" s="23"/>
      <c r="P5188"/>
      <c r="Q5188"/>
      <c r="R5188"/>
      <c r="S5188"/>
      <c r="T5188"/>
      <c r="U5188"/>
      <c r="V5188"/>
      <c r="W5188"/>
      <c r="X5188"/>
    </row>
    <row r="5189" spans="1:24" x14ac:dyDescent="0.25">
      <c r="A5189" s="380">
        <v>4267</v>
      </c>
      <c r="B5189" s="380" t="s">
        <v>3827</v>
      </c>
      <c r="C5189" s="380" t="s">
        <v>3828</v>
      </c>
      <c r="D5189" s="380" t="s">
        <v>9</v>
      </c>
      <c r="E5189" s="380" t="s">
        <v>10</v>
      </c>
      <c r="F5189" s="380">
        <v>3500</v>
      </c>
      <c r="G5189" s="380">
        <f t="shared" si="92"/>
        <v>7000</v>
      </c>
      <c r="H5189" s="380">
        <v>2</v>
      </c>
      <c r="I5189" s="23"/>
      <c r="P5189"/>
      <c r="Q5189"/>
      <c r="R5189"/>
      <c r="S5189"/>
      <c r="T5189"/>
      <c r="U5189"/>
      <c r="V5189"/>
      <c r="W5189"/>
      <c r="X5189"/>
    </row>
    <row r="5190" spans="1:24" x14ac:dyDescent="0.25">
      <c r="A5190" s="380">
        <v>4267</v>
      </c>
      <c r="B5190" s="380" t="s">
        <v>3829</v>
      </c>
      <c r="C5190" s="380" t="s">
        <v>1511</v>
      </c>
      <c r="D5190" s="380" t="s">
        <v>9</v>
      </c>
      <c r="E5190" s="380" t="s">
        <v>10</v>
      </c>
      <c r="F5190" s="380">
        <v>1800</v>
      </c>
      <c r="G5190" s="380">
        <f t="shared" si="92"/>
        <v>9000</v>
      </c>
      <c r="H5190" s="380">
        <v>5</v>
      </c>
      <c r="I5190" s="23"/>
      <c r="P5190"/>
      <c r="Q5190"/>
      <c r="R5190"/>
      <c r="S5190"/>
      <c r="T5190"/>
      <c r="U5190"/>
      <c r="V5190"/>
      <c r="W5190"/>
      <c r="X5190"/>
    </row>
    <row r="5191" spans="1:24" x14ac:dyDescent="0.25">
      <c r="A5191" s="380">
        <v>4267</v>
      </c>
      <c r="B5191" s="380" t="s">
        <v>3830</v>
      </c>
      <c r="C5191" s="380" t="s">
        <v>830</v>
      </c>
      <c r="D5191" s="380" t="s">
        <v>9</v>
      </c>
      <c r="E5191" s="380" t="s">
        <v>10</v>
      </c>
      <c r="F5191" s="380">
        <v>300</v>
      </c>
      <c r="G5191" s="380">
        <f t="shared" si="92"/>
        <v>6000</v>
      </c>
      <c r="H5191" s="380">
        <v>20</v>
      </c>
      <c r="I5191" s="23"/>
      <c r="P5191"/>
      <c r="Q5191"/>
      <c r="R5191"/>
      <c r="S5191"/>
      <c r="T5191"/>
      <c r="U5191"/>
      <c r="V5191"/>
      <c r="W5191"/>
      <c r="X5191"/>
    </row>
    <row r="5192" spans="1:24" x14ac:dyDescent="0.25">
      <c r="A5192" s="380">
        <v>4267</v>
      </c>
      <c r="B5192" s="380" t="s">
        <v>3831</v>
      </c>
      <c r="C5192" s="380" t="s">
        <v>1517</v>
      </c>
      <c r="D5192" s="380" t="s">
        <v>9</v>
      </c>
      <c r="E5192" s="380" t="s">
        <v>10</v>
      </c>
      <c r="F5192" s="380">
        <v>150</v>
      </c>
      <c r="G5192" s="380">
        <f t="shared" si="92"/>
        <v>105000</v>
      </c>
      <c r="H5192" s="380">
        <v>700</v>
      </c>
      <c r="I5192" s="23"/>
      <c r="P5192"/>
      <c r="Q5192"/>
      <c r="R5192"/>
      <c r="S5192"/>
      <c r="T5192"/>
      <c r="U5192"/>
      <c r="V5192"/>
      <c r="W5192"/>
      <c r="X5192"/>
    </row>
    <row r="5193" spans="1:24" ht="27" x14ac:dyDescent="0.25">
      <c r="A5193" s="380">
        <v>4267</v>
      </c>
      <c r="B5193" s="380" t="s">
        <v>3832</v>
      </c>
      <c r="C5193" s="380" t="s">
        <v>1713</v>
      </c>
      <c r="D5193" s="380" t="s">
        <v>9</v>
      </c>
      <c r="E5193" s="380" t="s">
        <v>10</v>
      </c>
      <c r="F5193" s="380">
        <v>8000</v>
      </c>
      <c r="G5193" s="380">
        <f t="shared" si="92"/>
        <v>24000</v>
      </c>
      <c r="H5193" s="380">
        <v>3</v>
      </c>
      <c r="I5193" s="23"/>
      <c r="P5193"/>
      <c r="Q5193"/>
      <c r="R5193"/>
      <c r="S5193"/>
      <c r="T5193"/>
      <c r="U5193"/>
      <c r="V5193"/>
      <c r="W5193"/>
      <c r="X5193"/>
    </row>
    <row r="5194" spans="1:24" x14ac:dyDescent="0.25">
      <c r="A5194" s="380">
        <v>4267</v>
      </c>
      <c r="B5194" s="380" t="s">
        <v>3833</v>
      </c>
      <c r="C5194" s="380" t="s">
        <v>1518</v>
      </c>
      <c r="D5194" s="380" t="s">
        <v>9</v>
      </c>
      <c r="E5194" s="380" t="s">
        <v>10</v>
      </c>
      <c r="F5194" s="380">
        <v>600</v>
      </c>
      <c r="G5194" s="380">
        <f t="shared" si="92"/>
        <v>12000</v>
      </c>
      <c r="H5194" s="380">
        <v>20</v>
      </c>
      <c r="I5194" s="23"/>
      <c r="P5194"/>
      <c r="Q5194"/>
      <c r="R5194"/>
      <c r="S5194"/>
      <c r="T5194"/>
      <c r="U5194"/>
      <c r="V5194"/>
      <c r="W5194"/>
      <c r="X5194"/>
    </row>
    <row r="5195" spans="1:24" x14ac:dyDescent="0.25">
      <c r="A5195" s="380">
        <v>4267</v>
      </c>
      <c r="B5195" s="380" t="s">
        <v>3834</v>
      </c>
      <c r="C5195" s="380" t="s">
        <v>1520</v>
      </c>
      <c r="D5195" s="380" t="s">
        <v>9</v>
      </c>
      <c r="E5195" s="380" t="s">
        <v>10</v>
      </c>
      <c r="F5195" s="380">
        <v>800</v>
      </c>
      <c r="G5195" s="380">
        <f t="shared" si="92"/>
        <v>8800</v>
      </c>
      <c r="H5195" s="380">
        <v>11</v>
      </c>
      <c r="I5195" s="23"/>
      <c r="P5195"/>
      <c r="Q5195"/>
      <c r="R5195"/>
      <c r="S5195"/>
      <c r="T5195"/>
      <c r="U5195"/>
      <c r="V5195"/>
      <c r="W5195"/>
      <c r="X5195"/>
    </row>
    <row r="5196" spans="1:24" x14ac:dyDescent="0.25">
      <c r="A5196" s="380">
        <v>4267</v>
      </c>
      <c r="B5196" s="380" t="s">
        <v>3835</v>
      </c>
      <c r="C5196" s="380" t="s">
        <v>1522</v>
      </c>
      <c r="D5196" s="380" t="s">
        <v>9</v>
      </c>
      <c r="E5196" s="380" t="s">
        <v>11</v>
      </c>
      <c r="F5196" s="380">
        <v>200</v>
      </c>
      <c r="G5196" s="380">
        <f t="shared" si="92"/>
        <v>7000</v>
      </c>
      <c r="H5196" s="380">
        <v>35</v>
      </c>
      <c r="I5196" s="23"/>
      <c r="P5196"/>
      <c r="Q5196"/>
      <c r="R5196"/>
      <c r="S5196"/>
      <c r="T5196"/>
      <c r="U5196"/>
      <c r="V5196"/>
      <c r="W5196"/>
      <c r="X5196"/>
    </row>
    <row r="5197" spans="1:24" x14ac:dyDescent="0.25">
      <c r="A5197" s="380">
        <v>4267</v>
      </c>
      <c r="B5197" s="380" t="s">
        <v>3836</v>
      </c>
      <c r="C5197" s="380" t="s">
        <v>1525</v>
      </c>
      <c r="D5197" s="380" t="s">
        <v>9</v>
      </c>
      <c r="E5197" s="380" t="s">
        <v>11</v>
      </c>
      <c r="F5197" s="380">
        <v>400</v>
      </c>
      <c r="G5197" s="380">
        <f t="shared" si="92"/>
        <v>16000</v>
      </c>
      <c r="H5197" s="380">
        <v>40</v>
      </c>
      <c r="I5197" s="23"/>
      <c r="P5197"/>
      <c r="Q5197"/>
      <c r="R5197"/>
      <c r="S5197"/>
      <c r="T5197"/>
      <c r="U5197"/>
      <c r="V5197"/>
      <c r="W5197"/>
      <c r="X5197"/>
    </row>
    <row r="5198" spans="1:24" x14ac:dyDescent="0.25">
      <c r="A5198" s="380">
        <v>4267</v>
      </c>
      <c r="B5198" s="380" t="s">
        <v>3837</v>
      </c>
      <c r="C5198" s="380" t="s">
        <v>1525</v>
      </c>
      <c r="D5198" s="380" t="s">
        <v>9</v>
      </c>
      <c r="E5198" s="380" t="s">
        <v>11</v>
      </c>
      <c r="F5198" s="380">
        <v>400</v>
      </c>
      <c r="G5198" s="380">
        <f t="shared" si="92"/>
        <v>16000</v>
      </c>
      <c r="H5198" s="380">
        <v>40</v>
      </c>
      <c r="I5198" s="23"/>
      <c r="P5198"/>
      <c r="Q5198"/>
      <c r="R5198"/>
      <c r="S5198"/>
      <c r="T5198"/>
      <c r="U5198"/>
      <c r="V5198"/>
      <c r="W5198"/>
      <c r="X5198"/>
    </row>
    <row r="5199" spans="1:24" ht="27" x14ac:dyDescent="0.25">
      <c r="A5199" s="380">
        <v>4267</v>
      </c>
      <c r="B5199" s="380" t="s">
        <v>3838</v>
      </c>
      <c r="C5199" s="380" t="s">
        <v>1526</v>
      </c>
      <c r="D5199" s="380" t="s">
        <v>9</v>
      </c>
      <c r="E5199" s="380" t="s">
        <v>11</v>
      </c>
      <c r="F5199" s="380">
        <v>600</v>
      </c>
      <c r="G5199" s="380">
        <f t="shared" si="92"/>
        <v>24000</v>
      </c>
      <c r="H5199" s="380">
        <v>40</v>
      </c>
      <c r="I5199" s="23"/>
      <c r="P5199"/>
      <c r="Q5199"/>
      <c r="R5199"/>
      <c r="S5199"/>
      <c r="T5199"/>
      <c r="U5199"/>
      <c r="V5199"/>
      <c r="W5199"/>
      <c r="X5199"/>
    </row>
    <row r="5200" spans="1:24" x14ac:dyDescent="0.25">
      <c r="A5200" s="380">
        <v>4267</v>
      </c>
      <c r="B5200" s="380" t="s">
        <v>3839</v>
      </c>
      <c r="C5200" s="380" t="s">
        <v>1528</v>
      </c>
      <c r="D5200" s="380" t="s">
        <v>9</v>
      </c>
      <c r="E5200" s="380" t="s">
        <v>10</v>
      </c>
      <c r="F5200" s="380">
        <v>800</v>
      </c>
      <c r="G5200" s="380">
        <f t="shared" si="92"/>
        <v>16000</v>
      </c>
      <c r="H5200" s="380">
        <v>20</v>
      </c>
      <c r="I5200" s="23"/>
      <c r="P5200"/>
      <c r="Q5200"/>
      <c r="R5200"/>
      <c r="S5200"/>
      <c r="T5200"/>
      <c r="U5200"/>
      <c r="V5200"/>
      <c r="W5200"/>
      <c r="X5200"/>
    </row>
    <row r="5201" spans="1:24" x14ac:dyDescent="0.25">
      <c r="A5201" s="380">
        <v>4267</v>
      </c>
      <c r="B5201" s="380" t="s">
        <v>3840</v>
      </c>
      <c r="C5201" s="380" t="s">
        <v>843</v>
      </c>
      <c r="D5201" s="380" t="s">
        <v>9</v>
      </c>
      <c r="E5201" s="380" t="s">
        <v>10</v>
      </c>
      <c r="F5201" s="380">
        <v>1200</v>
      </c>
      <c r="G5201" s="380">
        <f t="shared" si="92"/>
        <v>6000</v>
      </c>
      <c r="H5201" s="380">
        <v>5</v>
      </c>
      <c r="I5201" s="23"/>
      <c r="P5201"/>
      <c r="Q5201"/>
      <c r="R5201"/>
      <c r="S5201"/>
      <c r="T5201"/>
      <c r="U5201"/>
      <c r="V5201"/>
      <c r="W5201"/>
      <c r="X5201"/>
    </row>
    <row r="5202" spans="1:24" x14ac:dyDescent="0.25">
      <c r="A5202" s="380">
        <v>4264</v>
      </c>
      <c r="B5202" s="380" t="s">
        <v>407</v>
      </c>
      <c r="C5202" s="380" t="s">
        <v>232</v>
      </c>
      <c r="D5202" s="380" t="s">
        <v>9</v>
      </c>
      <c r="E5202" s="380" t="s">
        <v>11</v>
      </c>
      <c r="F5202" s="380">
        <v>490</v>
      </c>
      <c r="G5202" s="380">
        <f>F5202*H5202</f>
        <v>2181480</v>
      </c>
      <c r="H5202" s="380">
        <v>4452</v>
      </c>
      <c r="I5202" s="23"/>
      <c r="P5202"/>
      <c r="Q5202"/>
      <c r="R5202"/>
      <c r="S5202"/>
      <c r="T5202"/>
      <c r="U5202"/>
      <c r="V5202"/>
      <c r="W5202"/>
      <c r="X5202"/>
    </row>
    <row r="5203" spans="1:24" x14ac:dyDescent="0.25">
      <c r="A5203" s="380" t="s">
        <v>2381</v>
      </c>
      <c r="B5203" s="380" t="s">
        <v>2500</v>
      </c>
      <c r="C5203" s="380" t="s">
        <v>552</v>
      </c>
      <c r="D5203" s="380" t="s">
        <v>9</v>
      </c>
      <c r="E5203" s="380" t="s">
        <v>10</v>
      </c>
      <c r="F5203" s="380">
        <v>200</v>
      </c>
      <c r="G5203" s="380">
        <f t="shared" ref="G5203:G5240" si="93">F5203*H5203</f>
        <v>16000</v>
      </c>
      <c r="H5203" s="380">
        <v>80</v>
      </c>
      <c r="I5203" s="23"/>
      <c r="P5203"/>
      <c r="Q5203"/>
      <c r="R5203"/>
      <c r="S5203"/>
      <c r="T5203"/>
      <c r="U5203"/>
      <c r="V5203"/>
      <c r="W5203"/>
      <c r="X5203"/>
    </row>
    <row r="5204" spans="1:24" x14ac:dyDescent="0.25">
      <c r="A5204" s="380" t="s">
        <v>2381</v>
      </c>
      <c r="B5204" s="380" t="s">
        <v>2501</v>
      </c>
      <c r="C5204" s="380" t="s">
        <v>588</v>
      </c>
      <c r="D5204" s="380" t="s">
        <v>9</v>
      </c>
      <c r="E5204" s="380" t="s">
        <v>10</v>
      </c>
      <c r="F5204" s="380">
        <v>3000</v>
      </c>
      <c r="G5204" s="380">
        <f t="shared" si="93"/>
        <v>30000</v>
      </c>
      <c r="H5204" s="380">
        <v>10</v>
      </c>
      <c r="I5204" s="23"/>
      <c r="P5204"/>
      <c r="Q5204"/>
      <c r="R5204"/>
      <c r="S5204"/>
      <c r="T5204"/>
      <c r="U5204"/>
      <c r="V5204"/>
      <c r="W5204"/>
      <c r="X5204"/>
    </row>
    <row r="5205" spans="1:24" x14ac:dyDescent="0.25">
      <c r="A5205" s="380" t="s">
        <v>2381</v>
      </c>
      <c r="B5205" s="380" t="s">
        <v>2502</v>
      </c>
      <c r="C5205" s="380" t="s">
        <v>558</v>
      </c>
      <c r="D5205" s="380" t="s">
        <v>9</v>
      </c>
      <c r="E5205" s="380" t="s">
        <v>10</v>
      </c>
      <c r="F5205" s="380">
        <v>120</v>
      </c>
      <c r="G5205" s="380">
        <f t="shared" si="93"/>
        <v>4800</v>
      </c>
      <c r="H5205" s="380">
        <v>40</v>
      </c>
      <c r="I5205" s="23"/>
      <c r="P5205"/>
      <c r="Q5205"/>
      <c r="R5205"/>
      <c r="S5205"/>
      <c r="T5205"/>
      <c r="U5205"/>
      <c r="V5205"/>
      <c r="W5205"/>
      <c r="X5205"/>
    </row>
    <row r="5206" spans="1:24" x14ac:dyDescent="0.25">
      <c r="A5206" s="380" t="s">
        <v>2381</v>
      </c>
      <c r="B5206" s="380" t="s">
        <v>2503</v>
      </c>
      <c r="C5206" s="380" t="s">
        <v>610</v>
      </c>
      <c r="D5206" s="380" t="s">
        <v>9</v>
      </c>
      <c r="E5206" s="380" t="s">
        <v>10</v>
      </c>
      <c r="F5206" s="380">
        <v>80</v>
      </c>
      <c r="G5206" s="380">
        <f t="shared" si="93"/>
        <v>2400</v>
      </c>
      <c r="H5206" s="380">
        <v>30</v>
      </c>
      <c r="I5206" s="23"/>
      <c r="P5206"/>
      <c r="Q5206"/>
      <c r="R5206"/>
      <c r="S5206"/>
      <c r="T5206"/>
      <c r="U5206"/>
      <c r="V5206"/>
      <c r="W5206"/>
      <c r="X5206"/>
    </row>
    <row r="5207" spans="1:24" x14ac:dyDescent="0.25">
      <c r="A5207" s="380" t="s">
        <v>2381</v>
      </c>
      <c r="B5207" s="380" t="s">
        <v>2504</v>
      </c>
      <c r="C5207" s="380" t="s">
        <v>636</v>
      </c>
      <c r="D5207" s="380" t="s">
        <v>9</v>
      </c>
      <c r="E5207" s="380" t="s">
        <v>10</v>
      </c>
      <c r="F5207" s="380">
        <v>80</v>
      </c>
      <c r="G5207" s="380">
        <f t="shared" si="93"/>
        <v>8000</v>
      </c>
      <c r="H5207" s="380">
        <v>100</v>
      </c>
      <c r="I5207" s="23"/>
      <c r="P5207"/>
      <c r="Q5207"/>
      <c r="R5207"/>
      <c r="S5207"/>
      <c r="T5207"/>
      <c r="U5207"/>
      <c r="V5207"/>
      <c r="W5207"/>
      <c r="X5207"/>
    </row>
    <row r="5208" spans="1:24" x14ac:dyDescent="0.25">
      <c r="A5208" s="319" t="s">
        <v>2381</v>
      </c>
      <c r="B5208" s="319" t="s">
        <v>2505</v>
      </c>
      <c r="C5208" s="319" t="s">
        <v>603</v>
      </c>
      <c r="D5208" s="319" t="s">
        <v>9</v>
      </c>
      <c r="E5208" s="319" t="s">
        <v>10</v>
      </c>
      <c r="F5208" s="319">
        <v>100</v>
      </c>
      <c r="G5208" s="319">
        <f t="shared" si="93"/>
        <v>10000</v>
      </c>
      <c r="H5208" s="319">
        <v>100</v>
      </c>
      <c r="I5208" s="23"/>
      <c r="P5208"/>
      <c r="Q5208"/>
      <c r="R5208"/>
      <c r="S5208"/>
      <c r="T5208"/>
      <c r="U5208"/>
      <c r="V5208"/>
      <c r="W5208"/>
      <c r="X5208"/>
    </row>
    <row r="5209" spans="1:24" x14ac:dyDescent="0.25">
      <c r="A5209" s="319" t="s">
        <v>2381</v>
      </c>
      <c r="B5209" s="319" t="s">
        <v>2506</v>
      </c>
      <c r="C5209" s="319" t="s">
        <v>639</v>
      </c>
      <c r="D5209" s="319" t="s">
        <v>9</v>
      </c>
      <c r="E5209" s="319" t="s">
        <v>10</v>
      </c>
      <c r="F5209" s="319">
        <v>40</v>
      </c>
      <c r="G5209" s="319">
        <f t="shared" si="93"/>
        <v>1600</v>
      </c>
      <c r="H5209" s="319">
        <v>40</v>
      </c>
      <c r="I5209" s="23"/>
      <c r="P5209"/>
      <c r="Q5209"/>
      <c r="R5209"/>
      <c r="S5209"/>
      <c r="T5209"/>
      <c r="U5209"/>
      <c r="V5209"/>
      <c r="W5209"/>
      <c r="X5209"/>
    </row>
    <row r="5210" spans="1:24" x14ac:dyDescent="0.25">
      <c r="A5210" s="319" t="s">
        <v>2381</v>
      </c>
      <c r="B5210" s="319" t="s">
        <v>2507</v>
      </c>
      <c r="C5210" s="319" t="s">
        <v>641</v>
      </c>
      <c r="D5210" s="319" t="s">
        <v>9</v>
      </c>
      <c r="E5210" s="319" t="s">
        <v>10</v>
      </c>
      <c r="F5210" s="319">
        <v>60</v>
      </c>
      <c r="G5210" s="319">
        <f t="shared" si="93"/>
        <v>900</v>
      </c>
      <c r="H5210" s="319">
        <v>15</v>
      </c>
      <c r="I5210" s="23"/>
      <c r="P5210"/>
      <c r="Q5210"/>
      <c r="R5210"/>
      <c r="S5210"/>
      <c r="T5210"/>
      <c r="U5210"/>
      <c r="V5210"/>
      <c r="W5210"/>
      <c r="X5210"/>
    </row>
    <row r="5211" spans="1:24" x14ac:dyDescent="0.25">
      <c r="A5211" s="319" t="s">
        <v>2381</v>
      </c>
      <c r="B5211" s="319" t="s">
        <v>2508</v>
      </c>
      <c r="C5211" s="319" t="s">
        <v>1410</v>
      </c>
      <c r="D5211" s="319" t="s">
        <v>9</v>
      </c>
      <c r="E5211" s="319" t="s">
        <v>10</v>
      </c>
      <c r="F5211" s="319">
        <v>200</v>
      </c>
      <c r="G5211" s="319">
        <f t="shared" si="93"/>
        <v>8000</v>
      </c>
      <c r="H5211" s="319">
        <v>40</v>
      </c>
      <c r="I5211" s="23"/>
      <c r="P5211"/>
      <c r="Q5211"/>
      <c r="R5211"/>
      <c r="S5211"/>
      <c r="T5211"/>
      <c r="U5211"/>
      <c r="V5211"/>
      <c r="W5211"/>
      <c r="X5211"/>
    </row>
    <row r="5212" spans="1:24" ht="40.5" x14ac:dyDescent="0.25">
      <c r="A5212" s="319" t="s">
        <v>2381</v>
      </c>
      <c r="B5212" s="319" t="s">
        <v>2509</v>
      </c>
      <c r="C5212" s="319" t="s">
        <v>772</v>
      </c>
      <c r="D5212" s="319" t="s">
        <v>9</v>
      </c>
      <c r="E5212" s="319" t="s">
        <v>10</v>
      </c>
      <c r="F5212" s="319">
        <v>600</v>
      </c>
      <c r="G5212" s="319">
        <f t="shared" si="93"/>
        <v>6000</v>
      </c>
      <c r="H5212" s="319">
        <v>10</v>
      </c>
      <c r="I5212" s="23"/>
      <c r="P5212"/>
      <c r="Q5212"/>
      <c r="R5212"/>
      <c r="S5212"/>
      <c r="T5212"/>
      <c r="U5212"/>
      <c r="V5212"/>
      <c r="W5212"/>
      <c r="X5212"/>
    </row>
    <row r="5213" spans="1:24" ht="40.5" x14ac:dyDescent="0.25">
      <c r="A5213" s="319" t="s">
        <v>2381</v>
      </c>
      <c r="B5213" s="319" t="s">
        <v>2510</v>
      </c>
      <c r="C5213" s="319" t="s">
        <v>774</v>
      </c>
      <c r="D5213" s="319" t="s">
        <v>9</v>
      </c>
      <c r="E5213" s="319" t="s">
        <v>10</v>
      </c>
      <c r="F5213" s="319">
        <v>150</v>
      </c>
      <c r="G5213" s="319">
        <f t="shared" si="93"/>
        <v>3000</v>
      </c>
      <c r="H5213" s="319">
        <v>20</v>
      </c>
      <c r="I5213" s="23"/>
      <c r="P5213"/>
      <c r="Q5213"/>
      <c r="R5213"/>
      <c r="S5213"/>
      <c r="T5213"/>
      <c r="U5213"/>
      <c r="V5213"/>
      <c r="W5213"/>
      <c r="X5213"/>
    </row>
    <row r="5214" spans="1:24" x14ac:dyDescent="0.25">
      <c r="A5214" s="319" t="s">
        <v>2381</v>
      </c>
      <c r="B5214" s="319" t="s">
        <v>2511</v>
      </c>
      <c r="C5214" s="319" t="s">
        <v>648</v>
      </c>
      <c r="D5214" s="319" t="s">
        <v>9</v>
      </c>
      <c r="E5214" s="319" t="s">
        <v>10</v>
      </c>
      <c r="F5214" s="319">
        <v>120</v>
      </c>
      <c r="G5214" s="319">
        <f t="shared" si="93"/>
        <v>3600</v>
      </c>
      <c r="H5214" s="319">
        <v>30</v>
      </c>
      <c r="I5214" s="23"/>
      <c r="P5214"/>
      <c r="Q5214"/>
      <c r="R5214"/>
      <c r="S5214"/>
      <c r="T5214"/>
      <c r="U5214"/>
      <c r="V5214"/>
      <c r="W5214"/>
      <c r="X5214"/>
    </row>
    <row r="5215" spans="1:24" ht="27" x14ac:dyDescent="0.25">
      <c r="A5215" s="319" t="s">
        <v>2381</v>
      </c>
      <c r="B5215" s="319" t="s">
        <v>2512</v>
      </c>
      <c r="C5215" s="319" t="s">
        <v>618</v>
      </c>
      <c r="D5215" s="319" t="s">
        <v>9</v>
      </c>
      <c r="E5215" s="319" t="s">
        <v>10</v>
      </c>
      <c r="F5215" s="319">
        <v>3500</v>
      </c>
      <c r="G5215" s="319">
        <f t="shared" si="93"/>
        <v>28000</v>
      </c>
      <c r="H5215" s="319">
        <v>8</v>
      </c>
      <c r="I5215" s="23"/>
      <c r="P5215"/>
      <c r="Q5215"/>
      <c r="R5215"/>
      <c r="S5215"/>
      <c r="T5215"/>
      <c r="U5215"/>
      <c r="V5215"/>
      <c r="W5215"/>
      <c r="X5215"/>
    </row>
    <row r="5216" spans="1:24" ht="27" x14ac:dyDescent="0.25">
      <c r="A5216" s="319" t="s">
        <v>2381</v>
      </c>
      <c r="B5216" s="319" t="s">
        <v>2513</v>
      </c>
      <c r="C5216" s="319" t="s">
        <v>590</v>
      </c>
      <c r="D5216" s="319" t="s">
        <v>9</v>
      </c>
      <c r="E5216" s="319" t="s">
        <v>545</v>
      </c>
      <c r="F5216" s="319">
        <v>100</v>
      </c>
      <c r="G5216" s="319">
        <f t="shared" si="93"/>
        <v>5000</v>
      </c>
      <c r="H5216" s="319">
        <v>50</v>
      </c>
      <c r="I5216" s="23"/>
      <c r="P5216"/>
      <c r="Q5216"/>
      <c r="R5216"/>
      <c r="S5216"/>
      <c r="T5216"/>
      <c r="U5216"/>
      <c r="V5216"/>
      <c r="W5216"/>
      <c r="X5216"/>
    </row>
    <row r="5217" spans="1:24" ht="27" x14ac:dyDescent="0.25">
      <c r="A5217" s="319" t="s">
        <v>2381</v>
      </c>
      <c r="B5217" s="319" t="s">
        <v>2514</v>
      </c>
      <c r="C5217" s="319" t="s">
        <v>550</v>
      </c>
      <c r="D5217" s="319" t="s">
        <v>9</v>
      </c>
      <c r="E5217" s="319" t="s">
        <v>545</v>
      </c>
      <c r="F5217" s="319">
        <v>200</v>
      </c>
      <c r="G5217" s="319">
        <f t="shared" si="93"/>
        <v>10000</v>
      </c>
      <c r="H5217" s="319">
        <v>50</v>
      </c>
      <c r="I5217" s="23"/>
      <c r="P5217"/>
      <c r="Q5217"/>
      <c r="R5217"/>
      <c r="S5217"/>
      <c r="T5217"/>
      <c r="U5217"/>
      <c r="V5217"/>
      <c r="W5217"/>
      <c r="X5217"/>
    </row>
    <row r="5218" spans="1:24" x14ac:dyDescent="0.25">
      <c r="A5218" s="319" t="s">
        <v>2381</v>
      </c>
      <c r="B5218" s="319" t="s">
        <v>2515</v>
      </c>
      <c r="C5218" s="319" t="s">
        <v>2516</v>
      </c>
      <c r="D5218" s="319" t="s">
        <v>9</v>
      </c>
      <c r="E5218" s="319" t="s">
        <v>545</v>
      </c>
      <c r="F5218" s="319">
        <v>120</v>
      </c>
      <c r="G5218" s="319">
        <f t="shared" si="93"/>
        <v>1200</v>
      </c>
      <c r="H5218" s="319">
        <v>10</v>
      </c>
      <c r="I5218" s="23"/>
      <c r="P5218"/>
      <c r="Q5218"/>
      <c r="R5218"/>
      <c r="S5218"/>
      <c r="T5218"/>
      <c r="U5218"/>
      <c r="V5218"/>
      <c r="W5218"/>
      <c r="X5218"/>
    </row>
    <row r="5219" spans="1:24" x14ac:dyDescent="0.25">
      <c r="A5219" s="319" t="s">
        <v>2381</v>
      </c>
      <c r="B5219" s="319" t="s">
        <v>2517</v>
      </c>
      <c r="C5219" s="319" t="s">
        <v>576</v>
      </c>
      <c r="D5219" s="319" t="s">
        <v>9</v>
      </c>
      <c r="E5219" s="319" t="s">
        <v>10</v>
      </c>
      <c r="F5219" s="319">
        <v>600</v>
      </c>
      <c r="G5219" s="319">
        <f t="shared" si="93"/>
        <v>6000</v>
      </c>
      <c r="H5219" s="319">
        <v>10</v>
      </c>
      <c r="I5219" s="23"/>
      <c r="P5219"/>
      <c r="Q5219"/>
      <c r="R5219"/>
      <c r="S5219"/>
      <c r="T5219"/>
      <c r="U5219"/>
      <c r="V5219"/>
      <c r="W5219"/>
      <c r="X5219"/>
    </row>
    <row r="5220" spans="1:24" ht="27" x14ac:dyDescent="0.25">
      <c r="A5220" s="319" t="s">
        <v>2381</v>
      </c>
      <c r="B5220" s="319" t="s">
        <v>2518</v>
      </c>
      <c r="C5220" s="319" t="s">
        <v>592</v>
      </c>
      <c r="D5220" s="319" t="s">
        <v>9</v>
      </c>
      <c r="E5220" s="319" t="s">
        <v>10</v>
      </c>
      <c r="F5220" s="319">
        <v>9</v>
      </c>
      <c r="G5220" s="319">
        <f t="shared" si="93"/>
        <v>18000</v>
      </c>
      <c r="H5220" s="319">
        <v>2000</v>
      </c>
      <c r="I5220" s="23"/>
      <c r="P5220"/>
      <c r="Q5220"/>
      <c r="R5220"/>
      <c r="S5220"/>
      <c r="T5220"/>
      <c r="U5220"/>
      <c r="V5220"/>
      <c r="W5220"/>
      <c r="X5220"/>
    </row>
    <row r="5221" spans="1:24" ht="27" x14ac:dyDescent="0.25">
      <c r="A5221" s="319" t="s">
        <v>2381</v>
      </c>
      <c r="B5221" s="319" t="s">
        <v>2519</v>
      </c>
      <c r="C5221" s="319" t="s">
        <v>554</v>
      </c>
      <c r="D5221" s="319" t="s">
        <v>9</v>
      </c>
      <c r="E5221" s="319" t="s">
        <v>10</v>
      </c>
      <c r="F5221" s="319">
        <v>70</v>
      </c>
      <c r="G5221" s="319">
        <f t="shared" si="93"/>
        <v>1400</v>
      </c>
      <c r="H5221" s="319">
        <v>20</v>
      </c>
      <c r="I5221" s="23"/>
      <c r="P5221"/>
      <c r="Q5221"/>
      <c r="R5221"/>
      <c r="S5221"/>
      <c r="T5221"/>
      <c r="U5221"/>
      <c r="V5221"/>
      <c r="W5221"/>
      <c r="X5221"/>
    </row>
    <row r="5222" spans="1:24" x14ac:dyDescent="0.25">
      <c r="A5222" s="319" t="s">
        <v>2381</v>
      </c>
      <c r="B5222" s="319" t="s">
        <v>2520</v>
      </c>
      <c r="C5222" s="319" t="s">
        <v>568</v>
      </c>
      <c r="D5222" s="319" t="s">
        <v>9</v>
      </c>
      <c r="E5222" s="319" t="s">
        <v>10</v>
      </c>
      <c r="F5222" s="319">
        <v>700</v>
      </c>
      <c r="G5222" s="319">
        <f t="shared" si="93"/>
        <v>49000</v>
      </c>
      <c r="H5222" s="319">
        <v>70</v>
      </c>
      <c r="I5222" s="23"/>
      <c r="P5222"/>
      <c r="Q5222"/>
      <c r="R5222"/>
      <c r="S5222"/>
      <c r="T5222"/>
      <c r="U5222"/>
      <c r="V5222"/>
      <c r="W5222"/>
      <c r="X5222"/>
    </row>
    <row r="5223" spans="1:24" x14ac:dyDescent="0.25">
      <c r="A5223" s="319" t="s">
        <v>2381</v>
      </c>
      <c r="B5223" s="319" t="s">
        <v>2521</v>
      </c>
      <c r="C5223" s="319" t="s">
        <v>564</v>
      </c>
      <c r="D5223" s="319" t="s">
        <v>9</v>
      </c>
      <c r="E5223" s="319" t="s">
        <v>10</v>
      </c>
      <c r="F5223" s="319">
        <v>1500</v>
      </c>
      <c r="G5223" s="319">
        <f t="shared" si="93"/>
        <v>15000</v>
      </c>
      <c r="H5223" s="319">
        <v>10</v>
      </c>
      <c r="I5223" s="23"/>
      <c r="P5223"/>
      <c r="Q5223"/>
      <c r="R5223"/>
      <c r="S5223"/>
      <c r="T5223"/>
      <c r="U5223"/>
      <c r="V5223"/>
      <c r="W5223"/>
      <c r="X5223"/>
    </row>
    <row r="5224" spans="1:24" x14ac:dyDescent="0.25">
      <c r="A5224" s="319" t="s">
        <v>2381</v>
      </c>
      <c r="B5224" s="319" t="s">
        <v>2522</v>
      </c>
      <c r="C5224" s="319" t="s">
        <v>578</v>
      </c>
      <c r="D5224" s="319" t="s">
        <v>9</v>
      </c>
      <c r="E5224" s="319" t="s">
        <v>10</v>
      </c>
      <c r="F5224" s="319">
        <v>1300</v>
      </c>
      <c r="G5224" s="319">
        <f t="shared" si="93"/>
        <v>3900</v>
      </c>
      <c r="H5224" s="319">
        <v>3</v>
      </c>
      <c r="I5224" s="23"/>
      <c r="P5224"/>
      <c r="Q5224"/>
      <c r="R5224"/>
      <c r="S5224"/>
      <c r="T5224"/>
      <c r="U5224"/>
      <c r="V5224"/>
      <c r="W5224"/>
      <c r="X5224"/>
    </row>
    <row r="5225" spans="1:24" x14ac:dyDescent="0.25">
      <c r="A5225" s="319" t="s">
        <v>2381</v>
      </c>
      <c r="B5225" s="319" t="s">
        <v>2523</v>
      </c>
      <c r="C5225" s="319" t="s">
        <v>616</v>
      </c>
      <c r="D5225" s="319" t="s">
        <v>9</v>
      </c>
      <c r="E5225" s="319" t="s">
        <v>546</v>
      </c>
      <c r="F5225" s="319">
        <v>1000</v>
      </c>
      <c r="G5225" s="319">
        <f t="shared" si="93"/>
        <v>580000</v>
      </c>
      <c r="H5225" s="319">
        <v>580</v>
      </c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319" t="s">
        <v>2381</v>
      </c>
      <c r="B5226" s="319" t="s">
        <v>2524</v>
      </c>
      <c r="C5226" s="319" t="s">
        <v>597</v>
      </c>
      <c r="D5226" s="319" t="s">
        <v>9</v>
      </c>
      <c r="E5226" s="319" t="s">
        <v>10</v>
      </c>
      <c r="F5226" s="319">
        <v>150</v>
      </c>
      <c r="G5226" s="319">
        <f t="shared" si="93"/>
        <v>15000</v>
      </c>
      <c r="H5226" s="319">
        <v>100</v>
      </c>
      <c r="I5226" s="23"/>
      <c r="P5226"/>
      <c r="Q5226"/>
      <c r="R5226"/>
      <c r="S5226"/>
      <c r="T5226"/>
      <c r="U5226"/>
      <c r="V5226"/>
      <c r="W5226"/>
      <c r="X5226"/>
    </row>
    <row r="5227" spans="1:24" x14ac:dyDescent="0.25">
      <c r="A5227" s="319" t="s">
        <v>2381</v>
      </c>
      <c r="B5227" s="319" t="s">
        <v>2525</v>
      </c>
      <c r="C5227" s="319" t="s">
        <v>606</v>
      </c>
      <c r="D5227" s="319" t="s">
        <v>9</v>
      </c>
      <c r="E5227" s="319" t="s">
        <v>10</v>
      </c>
      <c r="F5227" s="319">
        <v>800</v>
      </c>
      <c r="G5227" s="319">
        <f t="shared" si="93"/>
        <v>15200</v>
      </c>
      <c r="H5227" s="319">
        <v>19</v>
      </c>
      <c r="I5227" s="23"/>
      <c r="P5227"/>
      <c r="Q5227"/>
      <c r="R5227"/>
      <c r="S5227"/>
      <c r="T5227"/>
      <c r="U5227"/>
      <c r="V5227"/>
      <c r="W5227"/>
      <c r="X5227"/>
    </row>
    <row r="5228" spans="1:24" x14ac:dyDescent="0.25">
      <c r="A5228" s="319" t="s">
        <v>2381</v>
      </c>
      <c r="B5228" s="319" t="s">
        <v>2526</v>
      </c>
      <c r="C5228" s="319" t="s">
        <v>644</v>
      </c>
      <c r="D5228" s="319" t="s">
        <v>9</v>
      </c>
      <c r="E5228" s="319" t="s">
        <v>10</v>
      </c>
      <c r="F5228" s="319">
        <v>150</v>
      </c>
      <c r="G5228" s="319">
        <f t="shared" si="93"/>
        <v>1500</v>
      </c>
      <c r="H5228" s="319">
        <v>10</v>
      </c>
      <c r="I5228" s="23"/>
      <c r="P5228"/>
      <c r="Q5228"/>
      <c r="R5228"/>
      <c r="S5228"/>
      <c r="T5228"/>
      <c r="U5228"/>
      <c r="V5228"/>
      <c r="W5228"/>
      <c r="X5228"/>
    </row>
    <row r="5229" spans="1:24" x14ac:dyDescent="0.25">
      <c r="A5229" s="319" t="s">
        <v>2381</v>
      </c>
      <c r="B5229" s="319" t="s">
        <v>2527</v>
      </c>
      <c r="C5229" s="319" t="s">
        <v>586</v>
      </c>
      <c r="D5229" s="319" t="s">
        <v>9</v>
      </c>
      <c r="E5229" s="319" t="s">
        <v>10</v>
      </c>
      <c r="F5229" s="319">
        <v>500</v>
      </c>
      <c r="G5229" s="319">
        <f t="shared" si="93"/>
        <v>3500</v>
      </c>
      <c r="H5229" s="319">
        <v>7</v>
      </c>
      <c r="I5229" s="23"/>
      <c r="P5229"/>
      <c r="Q5229"/>
      <c r="R5229"/>
      <c r="S5229"/>
      <c r="T5229"/>
      <c r="U5229"/>
      <c r="V5229"/>
      <c r="W5229"/>
      <c r="X5229"/>
    </row>
    <row r="5230" spans="1:24" x14ac:dyDescent="0.25">
      <c r="A5230" s="319" t="s">
        <v>2381</v>
      </c>
      <c r="B5230" s="319" t="s">
        <v>2528</v>
      </c>
      <c r="C5230" s="319" t="s">
        <v>601</v>
      </c>
      <c r="D5230" s="319" t="s">
        <v>9</v>
      </c>
      <c r="E5230" s="319" t="s">
        <v>10</v>
      </c>
      <c r="F5230" s="319">
        <v>2000</v>
      </c>
      <c r="G5230" s="319">
        <f t="shared" si="93"/>
        <v>16000</v>
      </c>
      <c r="H5230" s="319">
        <v>8</v>
      </c>
      <c r="I5230" s="23"/>
      <c r="P5230"/>
      <c r="Q5230"/>
      <c r="R5230"/>
      <c r="S5230"/>
      <c r="T5230"/>
      <c r="U5230"/>
      <c r="V5230"/>
      <c r="W5230"/>
      <c r="X5230"/>
    </row>
    <row r="5231" spans="1:24" ht="40.5" x14ac:dyDescent="0.25">
      <c r="A5231" s="319" t="s">
        <v>2381</v>
      </c>
      <c r="B5231" s="319" t="s">
        <v>2529</v>
      </c>
      <c r="C5231" s="319" t="s">
        <v>1482</v>
      </c>
      <c r="D5231" s="319" t="s">
        <v>9</v>
      </c>
      <c r="E5231" s="319" t="s">
        <v>10</v>
      </c>
      <c r="F5231" s="319">
        <v>1200</v>
      </c>
      <c r="G5231" s="319">
        <f t="shared" si="93"/>
        <v>12000</v>
      </c>
      <c r="H5231" s="319">
        <v>10</v>
      </c>
      <c r="I5231" s="23"/>
      <c r="P5231"/>
      <c r="Q5231"/>
      <c r="R5231"/>
      <c r="S5231"/>
      <c r="T5231"/>
      <c r="U5231"/>
      <c r="V5231"/>
      <c r="W5231"/>
      <c r="X5231"/>
    </row>
    <row r="5232" spans="1:24" x14ac:dyDescent="0.25">
      <c r="A5232" s="319" t="s">
        <v>2381</v>
      </c>
      <c r="B5232" s="319" t="s">
        <v>2530</v>
      </c>
      <c r="C5232" s="319" t="s">
        <v>548</v>
      </c>
      <c r="D5232" s="319" t="s">
        <v>9</v>
      </c>
      <c r="E5232" s="319" t="s">
        <v>545</v>
      </c>
      <c r="F5232" s="319">
        <v>100</v>
      </c>
      <c r="G5232" s="319">
        <f t="shared" si="93"/>
        <v>2000</v>
      </c>
      <c r="H5232" s="319">
        <v>20</v>
      </c>
      <c r="I5232" s="23"/>
      <c r="P5232"/>
      <c r="Q5232"/>
      <c r="R5232"/>
      <c r="S5232"/>
      <c r="T5232"/>
      <c r="U5232"/>
      <c r="V5232"/>
      <c r="W5232"/>
      <c r="X5232"/>
    </row>
    <row r="5233" spans="1:24" x14ac:dyDescent="0.25">
      <c r="A5233" s="319" t="s">
        <v>2381</v>
      </c>
      <c r="B5233" s="319" t="s">
        <v>2531</v>
      </c>
      <c r="C5233" s="319" t="s">
        <v>548</v>
      </c>
      <c r="D5233" s="319" t="s">
        <v>9</v>
      </c>
      <c r="E5233" s="319" t="s">
        <v>545</v>
      </c>
      <c r="F5233" s="319">
        <v>150</v>
      </c>
      <c r="G5233" s="319">
        <f t="shared" si="93"/>
        <v>1500</v>
      </c>
      <c r="H5233" s="319">
        <v>10</v>
      </c>
      <c r="I5233" s="23"/>
      <c r="P5233"/>
      <c r="Q5233"/>
      <c r="R5233"/>
      <c r="S5233"/>
      <c r="T5233"/>
      <c r="U5233"/>
      <c r="V5233"/>
      <c r="W5233"/>
      <c r="X5233"/>
    </row>
    <row r="5234" spans="1:24" x14ac:dyDescent="0.25">
      <c r="A5234" s="319" t="s">
        <v>2381</v>
      </c>
      <c r="B5234" s="319" t="s">
        <v>2532</v>
      </c>
      <c r="C5234" s="319" t="s">
        <v>570</v>
      </c>
      <c r="D5234" s="319" t="s">
        <v>9</v>
      </c>
      <c r="E5234" s="319" t="s">
        <v>10</v>
      </c>
      <c r="F5234" s="319">
        <v>150</v>
      </c>
      <c r="G5234" s="319">
        <f t="shared" si="93"/>
        <v>1500</v>
      </c>
      <c r="H5234" s="319">
        <v>10</v>
      </c>
      <c r="I5234" s="23"/>
      <c r="P5234"/>
      <c r="Q5234"/>
      <c r="R5234"/>
      <c r="S5234"/>
      <c r="T5234"/>
      <c r="U5234"/>
      <c r="V5234"/>
      <c r="W5234"/>
      <c r="X5234"/>
    </row>
    <row r="5235" spans="1:24" s="442" customFormat="1" x14ac:dyDescent="0.25">
      <c r="A5235" s="500">
        <v>5122</v>
      </c>
      <c r="B5235" s="500" t="s">
        <v>5481</v>
      </c>
      <c r="C5235" s="500" t="s">
        <v>2116</v>
      </c>
      <c r="D5235" s="500" t="s">
        <v>9</v>
      </c>
      <c r="E5235" s="500" t="s">
        <v>10</v>
      </c>
      <c r="F5235" s="500">
        <v>180000</v>
      </c>
      <c r="G5235" s="500">
        <f t="shared" si="93"/>
        <v>180000</v>
      </c>
      <c r="H5235" s="500">
        <v>1</v>
      </c>
      <c r="I5235" s="445"/>
    </row>
    <row r="5236" spans="1:24" s="442" customFormat="1" x14ac:dyDescent="0.25">
      <c r="A5236" s="500">
        <v>5122</v>
      </c>
      <c r="B5236" s="500" t="s">
        <v>5482</v>
      </c>
      <c r="C5236" s="500" t="s">
        <v>410</v>
      </c>
      <c r="D5236" s="500" t="s">
        <v>9</v>
      </c>
      <c r="E5236" s="500" t="s">
        <v>10</v>
      </c>
      <c r="F5236" s="500">
        <v>200000</v>
      </c>
      <c r="G5236" s="500">
        <f t="shared" si="93"/>
        <v>200000</v>
      </c>
      <c r="H5236" s="500">
        <v>1</v>
      </c>
      <c r="I5236" s="445"/>
    </row>
    <row r="5237" spans="1:24" s="442" customFormat="1" x14ac:dyDescent="0.25">
      <c r="A5237" s="500">
        <v>5122</v>
      </c>
      <c r="B5237" s="500" t="s">
        <v>5483</v>
      </c>
      <c r="C5237" s="500" t="s">
        <v>2118</v>
      </c>
      <c r="D5237" s="500" t="s">
        <v>9</v>
      </c>
      <c r="E5237" s="500" t="s">
        <v>10</v>
      </c>
      <c r="F5237" s="500">
        <v>70000</v>
      </c>
      <c r="G5237" s="500">
        <f t="shared" si="93"/>
        <v>70000</v>
      </c>
      <c r="H5237" s="500">
        <v>1</v>
      </c>
      <c r="I5237" s="445"/>
    </row>
    <row r="5238" spans="1:24" s="442" customFormat="1" x14ac:dyDescent="0.25">
      <c r="A5238" s="500">
        <v>5122</v>
      </c>
      <c r="B5238" s="500" t="s">
        <v>5484</v>
      </c>
      <c r="C5238" s="500" t="s">
        <v>415</v>
      </c>
      <c r="D5238" s="500" t="s">
        <v>9</v>
      </c>
      <c r="E5238" s="500" t="s">
        <v>10</v>
      </c>
      <c r="F5238" s="500">
        <v>100000</v>
      </c>
      <c r="G5238" s="500">
        <f t="shared" si="93"/>
        <v>100000</v>
      </c>
      <c r="H5238" s="500">
        <v>1</v>
      </c>
      <c r="I5238" s="445"/>
    </row>
    <row r="5239" spans="1:24" s="442" customFormat="1" x14ac:dyDescent="0.25">
      <c r="A5239" s="500">
        <v>5122</v>
      </c>
      <c r="B5239" s="500" t="s">
        <v>5485</v>
      </c>
      <c r="C5239" s="500" t="s">
        <v>1503</v>
      </c>
      <c r="D5239" s="500" t="s">
        <v>9</v>
      </c>
      <c r="E5239" s="500" t="s">
        <v>10</v>
      </c>
      <c r="F5239" s="500">
        <v>4500</v>
      </c>
      <c r="G5239" s="500">
        <f t="shared" si="93"/>
        <v>135000</v>
      </c>
      <c r="H5239" s="500">
        <v>30</v>
      </c>
      <c r="I5239" s="445"/>
    </row>
    <row r="5240" spans="1:24" s="442" customFormat="1" x14ac:dyDescent="0.25">
      <c r="A5240" s="500">
        <v>5122</v>
      </c>
      <c r="B5240" s="500" t="s">
        <v>5486</v>
      </c>
      <c r="C5240" s="500" t="s">
        <v>3975</v>
      </c>
      <c r="D5240" s="500" t="s">
        <v>9</v>
      </c>
      <c r="E5240" s="500" t="s">
        <v>10</v>
      </c>
      <c r="F5240" s="500">
        <v>300000</v>
      </c>
      <c r="G5240" s="500">
        <f t="shared" si="93"/>
        <v>300000</v>
      </c>
      <c r="H5240" s="500">
        <v>1</v>
      </c>
      <c r="I5240" s="445"/>
    </row>
    <row r="5241" spans="1:24" s="442" customFormat="1" x14ac:dyDescent="0.25">
      <c r="A5241" s="500" t="s">
        <v>5471</v>
      </c>
      <c r="B5241" s="500" t="s">
        <v>5487</v>
      </c>
      <c r="C5241" s="500" t="s">
        <v>3243</v>
      </c>
      <c r="D5241" s="500" t="s">
        <v>9</v>
      </c>
      <c r="E5241" s="500" t="s">
        <v>10</v>
      </c>
      <c r="F5241" s="500">
        <v>8000</v>
      </c>
      <c r="G5241" s="500">
        <f>H5241*F5241</f>
        <v>144000</v>
      </c>
      <c r="H5241" s="500">
        <v>18</v>
      </c>
      <c r="I5241" s="445"/>
    </row>
    <row r="5242" spans="1:24" s="442" customFormat="1" x14ac:dyDescent="0.25">
      <c r="A5242" s="500">
        <v>5122</v>
      </c>
      <c r="B5242" s="500" t="s">
        <v>5488</v>
      </c>
      <c r="C5242" s="500" t="s">
        <v>2325</v>
      </c>
      <c r="D5242" s="500" t="s">
        <v>9</v>
      </c>
      <c r="E5242" s="500" t="s">
        <v>10</v>
      </c>
      <c r="F5242" s="500">
        <v>115000</v>
      </c>
      <c r="G5242" s="500">
        <f t="shared" ref="G5242:G5255" si="94">H5242*F5242</f>
        <v>115000</v>
      </c>
      <c r="H5242" s="500">
        <v>1</v>
      </c>
      <c r="I5242" s="445"/>
    </row>
    <row r="5243" spans="1:24" s="442" customFormat="1" x14ac:dyDescent="0.25">
      <c r="A5243" s="500">
        <v>5122</v>
      </c>
      <c r="B5243" s="500" t="s">
        <v>5489</v>
      </c>
      <c r="C5243" s="500" t="s">
        <v>3432</v>
      </c>
      <c r="D5243" s="500" t="s">
        <v>9</v>
      </c>
      <c r="E5243" s="500" t="s">
        <v>10</v>
      </c>
      <c r="F5243" s="500">
        <v>170000</v>
      </c>
      <c r="G5243" s="500">
        <f t="shared" si="94"/>
        <v>170000</v>
      </c>
      <c r="H5243" s="500">
        <v>1</v>
      </c>
      <c r="I5243" s="445"/>
    </row>
    <row r="5244" spans="1:24" s="442" customFormat="1" x14ac:dyDescent="0.25">
      <c r="A5244" s="500">
        <v>5122</v>
      </c>
      <c r="B5244" s="500" t="s">
        <v>5490</v>
      </c>
      <c r="C5244" s="500" t="s">
        <v>3432</v>
      </c>
      <c r="D5244" s="500" t="s">
        <v>9</v>
      </c>
      <c r="E5244" s="500" t="s">
        <v>10</v>
      </c>
      <c r="F5244" s="500">
        <v>160000</v>
      </c>
      <c r="G5244" s="500">
        <f t="shared" si="94"/>
        <v>320000</v>
      </c>
      <c r="H5244" s="500">
        <v>2</v>
      </c>
      <c r="I5244" s="445"/>
    </row>
    <row r="5245" spans="1:24" s="442" customFormat="1" x14ac:dyDescent="0.25">
      <c r="A5245" s="500">
        <v>5122</v>
      </c>
      <c r="B5245" s="500" t="s">
        <v>5491</v>
      </c>
      <c r="C5245" s="500" t="s">
        <v>3442</v>
      </c>
      <c r="D5245" s="500" t="s">
        <v>9</v>
      </c>
      <c r="E5245" s="500" t="s">
        <v>10</v>
      </c>
      <c r="F5245" s="500">
        <v>35000</v>
      </c>
      <c r="G5245" s="500">
        <f t="shared" si="94"/>
        <v>420000</v>
      </c>
      <c r="H5245" s="500">
        <v>12</v>
      </c>
      <c r="I5245" s="445"/>
    </row>
    <row r="5246" spans="1:24" s="442" customFormat="1" x14ac:dyDescent="0.25">
      <c r="A5246" s="500">
        <v>5122</v>
      </c>
      <c r="B5246" s="500" t="s">
        <v>5492</v>
      </c>
      <c r="C5246" s="500" t="s">
        <v>2327</v>
      </c>
      <c r="D5246" s="500" t="s">
        <v>9</v>
      </c>
      <c r="E5246" s="500" t="s">
        <v>10</v>
      </c>
      <c r="F5246" s="500">
        <v>36000</v>
      </c>
      <c r="G5246" s="500">
        <f t="shared" si="94"/>
        <v>72000</v>
      </c>
      <c r="H5246" s="500">
        <v>2</v>
      </c>
      <c r="I5246" s="445"/>
    </row>
    <row r="5247" spans="1:24" s="442" customFormat="1" x14ac:dyDescent="0.25">
      <c r="A5247" s="500">
        <v>5122</v>
      </c>
      <c r="B5247" s="500" t="s">
        <v>5493</v>
      </c>
      <c r="C5247" s="500" t="s">
        <v>3430</v>
      </c>
      <c r="D5247" s="500" t="s">
        <v>9</v>
      </c>
      <c r="E5247" s="500" t="s">
        <v>10</v>
      </c>
      <c r="F5247" s="500">
        <v>140000</v>
      </c>
      <c r="G5247" s="500">
        <f t="shared" si="94"/>
        <v>140000</v>
      </c>
      <c r="H5247" s="500">
        <v>1</v>
      </c>
      <c r="I5247" s="445"/>
    </row>
    <row r="5248" spans="1:24" s="442" customFormat="1" ht="27" x14ac:dyDescent="0.25">
      <c r="A5248" s="500">
        <v>5122</v>
      </c>
      <c r="B5248" s="500" t="s">
        <v>5494</v>
      </c>
      <c r="C5248" s="500" t="s">
        <v>5495</v>
      </c>
      <c r="D5248" s="500" t="s">
        <v>9</v>
      </c>
      <c r="E5248" s="500" t="s">
        <v>10</v>
      </c>
      <c r="F5248" s="500">
        <v>28000</v>
      </c>
      <c r="G5248" s="500">
        <f t="shared" si="94"/>
        <v>252000</v>
      </c>
      <c r="H5248" s="500">
        <v>9</v>
      </c>
      <c r="I5248" s="445"/>
    </row>
    <row r="5249" spans="1:24" s="442" customFormat="1" x14ac:dyDescent="0.25">
      <c r="A5249" s="500">
        <v>5122</v>
      </c>
      <c r="B5249" s="500" t="s">
        <v>5496</v>
      </c>
      <c r="C5249" s="500" t="s">
        <v>3445</v>
      </c>
      <c r="D5249" s="500" t="s">
        <v>9</v>
      </c>
      <c r="E5249" s="500" t="s">
        <v>10</v>
      </c>
      <c r="F5249" s="500">
        <v>160000</v>
      </c>
      <c r="G5249" s="500">
        <f t="shared" si="94"/>
        <v>320000</v>
      </c>
      <c r="H5249" s="500">
        <v>2</v>
      </c>
      <c r="I5249" s="445"/>
    </row>
    <row r="5250" spans="1:24" s="442" customFormat="1" x14ac:dyDescent="0.25">
      <c r="A5250" s="500">
        <v>5122</v>
      </c>
      <c r="B5250" s="500" t="s">
        <v>5497</v>
      </c>
      <c r="C5250" s="500" t="s">
        <v>5498</v>
      </c>
      <c r="D5250" s="500" t="s">
        <v>9</v>
      </c>
      <c r="E5250" s="500" t="s">
        <v>10</v>
      </c>
      <c r="F5250" s="500">
        <v>4000</v>
      </c>
      <c r="G5250" s="500">
        <f t="shared" si="94"/>
        <v>52000</v>
      </c>
      <c r="H5250" s="500">
        <v>13</v>
      </c>
      <c r="I5250" s="445"/>
    </row>
    <row r="5251" spans="1:24" s="442" customFormat="1" x14ac:dyDescent="0.25">
      <c r="A5251" s="500">
        <v>5122</v>
      </c>
      <c r="B5251" s="500" t="s">
        <v>5499</v>
      </c>
      <c r="C5251" s="500" t="s">
        <v>5500</v>
      </c>
      <c r="D5251" s="500" t="s">
        <v>9</v>
      </c>
      <c r="E5251" s="500" t="s">
        <v>10</v>
      </c>
      <c r="F5251" s="500">
        <v>14000</v>
      </c>
      <c r="G5251" s="500">
        <f t="shared" si="94"/>
        <v>420000</v>
      </c>
      <c r="H5251" s="500">
        <v>30</v>
      </c>
      <c r="I5251" s="445"/>
    </row>
    <row r="5252" spans="1:24" s="442" customFormat="1" x14ac:dyDescent="0.25">
      <c r="A5252" s="500">
        <v>5122</v>
      </c>
      <c r="B5252" s="500" t="s">
        <v>5501</v>
      </c>
      <c r="C5252" s="500" t="s">
        <v>5502</v>
      </c>
      <c r="D5252" s="500" t="s">
        <v>9</v>
      </c>
      <c r="E5252" s="500" t="s">
        <v>10</v>
      </c>
      <c r="F5252" s="500">
        <v>10000</v>
      </c>
      <c r="G5252" s="500">
        <f t="shared" si="94"/>
        <v>160000</v>
      </c>
      <c r="H5252" s="500">
        <v>16</v>
      </c>
      <c r="I5252" s="445"/>
    </row>
    <row r="5253" spans="1:24" s="442" customFormat="1" x14ac:dyDescent="0.25">
      <c r="A5253" s="500">
        <v>5122</v>
      </c>
      <c r="B5253" s="500" t="s">
        <v>5503</v>
      </c>
      <c r="C5253" s="500" t="s">
        <v>5504</v>
      </c>
      <c r="D5253" s="500" t="s">
        <v>9</v>
      </c>
      <c r="E5253" s="500" t="s">
        <v>10</v>
      </c>
      <c r="F5253" s="500">
        <v>40000</v>
      </c>
      <c r="G5253" s="500">
        <f t="shared" si="94"/>
        <v>40000</v>
      </c>
      <c r="H5253" s="500">
        <v>1</v>
      </c>
      <c r="I5253" s="445"/>
    </row>
    <row r="5254" spans="1:24" s="442" customFormat="1" ht="32.25" customHeight="1" x14ac:dyDescent="0.25">
      <c r="A5254" s="505">
        <v>5129</v>
      </c>
      <c r="B5254" s="505" t="s">
        <v>5542</v>
      </c>
      <c r="C5254" s="505" t="s">
        <v>5544</v>
      </c>
      <c r="D5254" s="505" t="s">
        <v>384</v>
      </c>
      <c r="E5254" s="505" t="s">
        <v>10</v>
      </c>
      <c r="F5254" s="505">
        <v>300000</v>
      </c>
      <c r="G5254" s="505">
        <f t="shared" si="94"/>
        <v>300000</v>
      </c>
      <c r="H5254" s="505">
        <v>1</v>
      </c>
      <c r="I5254" s="445"/>
    </row>
    <row r="5255" spans="1:24" s="442" customFormat="1" ht="24.75" customHeight="1" x14ac:dyDescent="0.25">
      <c r="A5255" s="505">
        <v>5129</v>
      </c>
      <c r="B5255" s="505" t="s">
        <v>5543</v>
      </c>
      <c r="C5255" s="505" t="s">
        <v>5544</v>
      </c>
      <c r="D5255" s="505" t="s">
        <v>384</v>
      </c>
      <c r="E5255" s="505" t="s">
        <v>10</v>
      </c>
      <c r="F5255" s="505">
        <v>134000</v>
      </c>
      <c r="G5255" s="505">
        <f t="shared" si="94"/>
        <v>670000</v>
      </c>
      <c r="H5255" s="505">
        <v>5</v>
      </c>
      <c r="I5255" s="445"/>
    </row>
    <row r="5256" spans="1:24" ht="15" customHeight="1" x14ac:dyDescent="0.25">
      <c r="A5256" s="536" t="s">
        <v>4499</v>
      </c>
      <c r="B5256" s="537"/>
      <c r="C5256" s="537"/>
      <c r="D5256" s="537"/>
      <c r="E5256" s="537"/>
      <c r="F5256" s="537"/>
      <c r="G5256" s="537"/>
      <c r="H5256" s="538"/>
      <c r="I5256" s="30"/>
      <c r="P5256"/>
      <c r="Q5256"/>
      <c r="R5256"/>
      <c r="S5256"/>
      <c r="T5256"/>
      <c r="U5256"/>
      <c r="V5256"/>
      <c r="W5256"/>
      <c r="X5256"/>
    </row>
    <row r="5257" spans="1:24" ht="15" customHeight="1" x14ac:dyDescent="0.25">
      <c r="A5257" s="533" t="s">
        <v>12</v>
      </c>
      <c r="B5257" s="534"/>
      <c r="C5257" s="534"/>
      <c r="D5257" s="534"/>
      <c r="E5257" s="534"/>
      <c r="F5257" s="534"/>
      <c r="G5257" s="534"/>
      <c r="H5257" s="535"/>
      <c r="I5257" s="23"/>
      <c r="P5257"/>
      <c r="Q5257"/>
      <c r="R5257"/>
      <c r="S5257"/>
      <c r="T5257"/>
      <c r="U5257"/>
      <c r="V5257"/>
      <c r="W5257"/>
      <c r="X5257"/>
    </row>
    <row r="5258" spans="1:24" ht="27" x14ac:dyDescent="0.25">
      <c r="A5258" s="424">
        <v>5112</v>
      </c>
      <c r="B5258" s="424" t="s">
        <v>4500</v>
      </c>
      <c r="C5258" s="424" t="s">
        <v>1096</v>
      </c>
      <c r="D5258" s="424" t="s">
        <v>13</v>
      </c>
      <c r="E5258" s="424" t="s">
        <v>14</v>
      </c>
      <c r="F5258" s="424">
        <v>55392</v>
      </c>
      <c r="G5258" s="424">
        <v>55392</v>
      </c>
      <c r="H5258" s="424">
        <v>1</v>
      </c>
      <c r="I5258" s="23"/>
      <c r="P5258"/>
      <c r="Q5258"/>
      <c r="R5258"/>
      <c r="S5258"/>
      <c r="T5258"/>
      <c r="U5258"/>
      <c r="V5258"/>
      <c r="W5258"/>
      <c r="X5258"/>
    </row>
    <row r="5259" spans="1:24" ht="27" x14ac:dyDescent="0.25">
      <c r="A5259" s="424">
        <v>5112</v>
      </c>
      <c r="B5259" s="424" t="s">
        <v>4501</v>
      </c>
      <c r="C5259" s="424" t="s">
        <v>1096</v>
      </c>
      <c r="D5259" s="424" t="s">
        <v>13</v>
      </c>
      <c r="E5259" s="424" t="s">
        <v>14</v>
      </c>
      <c r="F5259" s="424">
        <v>70308</v>
      </c>
      <c r="G5259" s="424">
        <v>70308</v>
      </c>
      <c r="H5259" s="424">
        <v>1</v>
      </c>
      <c r="I5259" s="23"/>
      <c r="P5259"/>
      <c r="Q5259"/>
      <c r="R5259"/>
      <c r="S5259"/>
      <c r="T5259"/>
      <c r="U5259"/>
      <c r="V5259"/>
      <c r="W5259"/>
      <c r="X5259"/>
    </row>
    <row r="5260" spans="1:24" ht="27" x14ac:dyDescent="0.25">
      <c r="A5260" s="424">
        <v>5112</v>
      </c>
      <c r="B5260" s="424" t="s">
        <v>4502</v>
      </c>
      <c r="C5260" s="424" t="s">
        <v>1096</v>
      </c>
      <c r="D5260" s="424" t="s">
        <v>13</v>
      </c>
      <c r="E5260" s="424" t="s">
        <v>14</v>
      </c>
      <c r="F5260" s="424">
        <v>62412</v>
      </c>
      <c r="G5260" s="424">
        <v>62412</v>
      </c>
      <c r="H5260" s="424">
        <v>1</v>
      </c>
      <c r="I5260" s="23"/>
      <c r="P5260"/>
      <c r="Q5260"/>
      <c r="R5260"/>
      <c r="S5260"/>
      <c r="T5260"/>
      <c r="U5260"/>
      <c r="V5260"/>
      <c r="W5260"/>
      <c r="X5260"/>
    </row>
    <row r="5261" spans="1:24" ht="27" x14ac:dyDescent="0.25">
      <c r="A5261" s="424">
        <v>5112</v>
      </c>
      <c r="B5261" s="424" t="s">
        <v>4503</v>
      </c>
      <c r="C5261" s="424" t="s">
        <v>1096</v>
      </c>
      <c r="D5261" s="424" t="s">
        <v>13</v>
      </c>
      <c r="E5261" s="424" t="s">
        <v>14</v>
      </c>
      <c r="F5261" s="424">
        <v>61536</v>
      </c>
      <c r="G5261" s="424">
        <v>61536</v>
      </c>
      <c r="H5261" s="424">
        <v>1</v>
      </c>
      <c r="I5261" s="23"/>
      <c r="P5261"/>
      <c r="Q5261"/>
      <c r="R5261"/>
      <c r="S5261"/>
      <c r="T5261"/>
      <c r="U5261"/>
      <c r="V5261"/>
      <c r="W5261"/>
      <c r="X5261"/>
    </row>
    <row r="5262" spans="1:24" ht="27" x14ac:dyDescent="0.25">
      <c r="A5262" s="424">
        <v>5112</v>
      </c>
      <c r="B5262" s="424" t="s">
        <v>4504</v>
      </c>
      <c r="C5262" s="424" t="s">
        <v>1096</v>
      </c>
      <c r="D5262" s="424" t="s">
        <v>13</v>
      </c>
      <c r="E5262" s="424" t="s">
        <v>14</v>
      </c>
      <c r="F5262" s="424">
        <v>96072</v>
      </c>
      <c r="G5262" s="424">
        <v>96072</v>
      </c>
      <c r="H5262" s="424">
        <v>1</v>
      </c>
      <c r="I5262" s="23"/>
      <c r="P5262"/>
      <c r="Q5262"/>
      <c r="R5262"/>
      <c r="S5262"/>
      <c r="T5262"/>
      <c r="U5262"/>
      <c r="V5262"/>
      <c r="W5262"/>
      <c r="X5262"/>
    </row>
    <row r="5263" spans="1:24" ht="15" customHeight="1" x14ac:dyDescent="0.25">
      <c r="A5263" s="536" t="s">
        <v>1799</v>
      </c>
      <c r="B5263" s="537"/>
      <c r="C5263" s="537"/>
      <c r="D5263" s="537"/>
      <c r="E5263" s="537"/>
      <c r="F5263" s="537"/>
      <c r="G5263" s="537"/>
      <c r="H5263" s="538"/>
      <c r="I5263" s="23"/>
      <c r="P5263"/>
      <c r="Q5263"/>
      <c r="R5263"/>
      <c r="S5263"/>
      <c r="T5263"/>
      <c r="U5263"/>
      <c r="V5263"/>
      <c r="W5263"/>
      <c r="X5263"/>
    </row>
    <row r="5264" spans="1:24" ht="15" customHeight="1" x14ac:dyDescent="0.25">
      <c r="A5264" s="533" t="s">
        <v>12</v>
      </c>
      <c r="B5264" s="534"/>
      <c r="C5264" s="534"/>
      <c r="D5264" s="534"/>
      <c r="E5264" s="534"/>
      <c r="F5264" s="534"/>
      <c r="G5264" s="534"/>
      <c r="H5264" s="535"/>
      <c r="I5264" s="23"/>
      <c r="P5264"/>
      <c r="Q5264"/>
      <c r="R5264"/>
      <c r="S5264"/>
      <c r="T5264"/>
      <c r="U5264"/>
      <c r="V5264"/>
      <c r="W5264"/>
      <c r="X5264"/>
    </row>
    <row r="5265" spans="1:24" ht="27" x14ac:dyDescent="0.25">
      <c r="A5265" s="254">
        <v>5112</v>
      </c>
      <c r="B5265" s="411" t="s">
        <v>1809</v>
      </c>
      <c r="C5265" s="411" t="s">
        <v>457</v>
      </c>
      <c r="D5265" s="411" t="s">
        <v>1215</v>
      </c>
      <c r="E5265" s="411" t="s">
        <v>14</v>
      </c>
      <c r="F5265" s="411">
        <v>53000</v>
      </c>
      <c r="G5265" s="411">
        <v>53000</v>
      </c>
      <c r="H5265" s="411">
        <v>1</v>
      </c>
      <c r="I5265" s="23"/>
      <c r="P5265"/>
      <c r="Q5265"/>
      <c r="R5265"/>
      <c r="S5265"/>
      <c r="T5265"/>
      <c r="U5265"/>
      <c r="V5265"/>
      <c r="W5265"/>
      <c r="X5265"/>
    </row>
    <row r="5266" spans="1:24" ht="27" x14ac:dyDescent="0.25">
      <c r="A5266" s="411">
        <v>5112</v>
      </c>
      <c r="B5266" s="411" t="s">
        <v>1806</v>
      </c>
      <c r="C5266" s="411" t="s">
        <v>457</v>
      </c>
      <c r="D5266" s="411" t="s">
        <v>1215</v>
      </c>
      <c r="E5266" s="411" t="s">
        <v>14</v>
      </c>
      <c r="F5266" s="411">
        <v>53000</v>
      </c>
      <c r="G5266" s="411">
        <v>53000</v>
      </c>
      <c r="H5266" s="411">
        <v>1</v>
      </c>
      <c r="I5266" s="23"/>
      <c r="P5266"/>
      <c r="Q5266"/>
      <c r="R5266"/>
      <c r="S5266"/>
      <c r="T5266"/>
      <c r="U5266"/>
      <c r="V5266"/>
      <c r="W5266"/>
      <c r="X5266"/>
    </row>
    <row r="5267" spans="1:24" ht="27" x14ac:dyDescent="0.25">
      <c r="A5267" s="411">
        <v>5112</v>
      </c>
      <c r="B5267" s="411" t="s">
        <v>1808</v>
      </c>
      <c r="C5267" s="411" t="s">
        <v>457</v>
      </c>
      <c r="D5267" s="411" t="s">
        <v>1215</v>
      </c>
      <c r="E5267" s="411" t="s">
        <v>14</v>
      </c>
      <c r="F5267" s="411">
        <v>53000</v>
      </c>
      <c r="G5267" s="411">
        <v>53000</v>
      </c>
      <c r="H5267" s="411">
        <v>1</v>
      </c>
      <c r="I5267" s="23"/>
      <c r="P5267"/>
      <c r="Q5267"/>
      <c r="R5267"/>
      <c r="S5267"/>
      <c r="T5267"/>
      <c r="U5267"/>
      <c r="V5267"/>
      <c r="W5267"/>
      <c r="X5267"/>
    </row>
    <row r="5268" spans="1:24" ht="27" x14ac:dyDescent="0.25">
      <c r="A5268" s="411">
        <v>5112</v>
      </c>
      <c r="B5268" s="411" t="s">
        <v>1810</v>
      </c>
      <c r="C5268" s="411" t="s">
        <v>457</v>
      </c>
      <c r="D5268" s="411" t="s">
        <v>1215</v>
      </c>
      <c r="E5268" s="411" t="s">
        <v>14</v>
      </c>
      <c r="F5268" s="411">
        <v>53000</v>
      </c>
      <c r="G5268" s="411">
        <v>53000</v>
      </c>
      <c r="H5268" s="411">
        <v>1</v>
      </c>
      <c r="I5268" s="23"/>
      <c r="P5268"/>
      <c r="Q5268"/>
      <c r="R5268"/>
      <c r="S5268"/>
      <c r="T5268"/>
      <c r="U5268"/>
      <c r="V5268"/>
      <c r="W5268"/>
      <c r="X5268"/>
    </row>
    <row r="5269" spans="1:24" ht="27" x14ac:dyDescent="0.25">
      <c r="A5269" s="411">
        <v>5112</v>
      </c>
      <c r="B5269" s="411" t="s">
        <v>1807</v>
      </c>
      <c r="C5269" s="411" t="s">
        <v>457</v>
      </c>
      <c r="D5269" s="411" t="s">
        <v>1215</v>
      </c>
      <c r="E5269" s="411" t="s">
        <v>14</v>
      </c>
      <c r="F5269" s="411">
        <v>53000</v>
      </c>
      <c r="G5269" s="411">
        <v>53000</v>
      </c>
      <c r="H5269" s="411">
        <v>1</v>
      </c>
      <c r="I5269" s="23"/>
      <c r="P5269"/>
      <c r="Q5269"/>
      <c r="R5269"/>
      <c r="S5269"/>
      <c r="T5269"/>
      <c r="U5269"/>
      <c r="V5269"/>
      <c r="W5269"/>
      <c r="X5269"/>
    </row>
    <row r="5270" spans="1:24" ht="15" customHeight="1" x14ac:dyDescent="0.25">
      <c r="A5270" s="551" t="s">
        <v>16</v>
      </c>
      <c r="B5270" s="552"/>
      <c r="C5270" s="552"/>
      <c r="D5270" s="552"/>
      <c r="E5270" s="552"/>
      <c r="F5270" s="552"/>
      <c r="G5270" s="552"/>
      <c r="H5270" s="553"/>
      <c r="I5270" s="23"/>
      <c r="P5270"/>
      <c r="Q5270"/>
      <c r="R5270"/>
      <c r="S5270"/>
      <c r="T5270"/>
      <c r="U5270"/>
      <c r="V5270"/>
      <c r="W5270"/>
      <c r="X5270"/>
    </row>
    <row r="5271" spans="1:24" ht="27" x14ac:dyDescent="0.25">
      <c r="A5271" s="255">
        <v>5112</v>
      </c>
      <c r="B5271" s="413" t="s">
        <v>1800</v>
      </c>
      <c r="C5271" s="413" t="s">
        <v>1801</v>
      </c>
      <c r="D5271" s="413" t="s">
        <v>384</v>
      </c>
      <c r="E5271" s="413" t="s">
        <v>14</v>
      </c>
      <c r="F5271" s="413">
        <v>6000000</v>
      </c>
      <c r="G5271" s="413">
        <v>6000000</v>
      </c>
      <c r="H5271" s="413">
        <v>1</v>
      </c>
      <c r="I5271" s="23"/>
      <c r="P5271"/>
      <c r="Q5271"/>
      <c r="R5271"/>
      <c r="S5271"/>
      <c r="T5271"/>
      <c r="U5271"/>
      <c r="V5271"/>
      <c r="W5271"/>
      <c r="X5271"/>
    </row>
    <row r="5272" spans="1:24" ht="27" x14ac:dyDescent="0.25">
      <c r="A5272" s="413">
        <v>5112</v>
      </c>
      <c r="B5272" s="413" t="s">
        <v>1802</v>
      </c>
      <c r="C5272" s="413" t="s">
        <v>1801</v>
      </c>
      <c r="D5272" s="413" t="s">
        <v>384</v>
      </c>
      <c r="E5272" s="413" t="s">
        <v>14</v>
      </c>
      <c r="F5272" s="413">
        <v>6771000</v>
      </c>
      <c r="G5272" s="413">
        <v>6771000</v>
      </c>
      <c r="H5272" s="413">
        <v>1</v>
      </c>
      <c r="I5272" s="23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413">
        <v>5112</v>
      </c>
      <c r="B5273" s="413" t="s">
        <v>1803</v>
      </c>
      <c r="C5273" s="413" t="s">
        <v>1801</v>
      </c>
      <c r="D5273" s="413" t="s">
        <v>384</v>
      </c>
      <c r="E5273" s="413" t="s">
        <v>14</v>
      </c>
      <c r="F5273" s="413">
        <v>7626000</v>
      </c>
      <c r="G5273" s="413">
        <v>7626000</v>
      </c>
      <c r="H5273" s="413">
        <v>1</v>
      </c>
      <c r="I5273" s="2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413">
        <v>5112</v>
      </c>
      <c r="B5274" s="413" t="s">
        <v>1804</v>
      </c>
      <c r="C5274" s="413" t="s">
        <v>1801</v>
      </c>
      <c r="D5274" s="413" t="s">
        <v>384</v>
      </c>
      <c r="E5274" s="413" t="s">
        <v>14</v>
      </c>
      <c r="F5274" s="413">
        <v>6675000</v>
      </c>
      <c r="G5274" s="413">
        <v>6675000</v>
      </c>
      <c r="H5274" s="413">
        <v>1</v>
      </c>
      <c r="I5274" s="23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413">
        <v>5112</v>
      </c>
      <c r="B5275" s="413" t="s">
        <v>1805</v>
      </c>
      <c r="C5275" s="413" t="s">
        <v>1801</v>
      </c>
      <c r="D5275" s="413" t="s">
        <v>384</v>
      </c>
      <c r="E5275" s="413" t="s">
        <v>14</v>
      </c>
      <c r="F5275" s="413">
        <v>10422000</v>
      </c>
      <c r="G5275" s="413">
        <v>10422000</v>
      </c>
      <c r="H5275" s="413">
        <v>1</v>
      </c>
      <c r="I5275" s="23"/>
      <c r="P5275"/>
      <c r="Q5275"/>
      <c r="R5275"/>
      <c r="S5275"/>
      <c r="T5275"/>
      <c r="U5275"/>
      <c r="V5275"/>
      <c r="W5275"/>
      <c r="X5275"/>
    </row>
    <row r="5276" spans="1:24" ht="15" customHeight="1" x14ac:dyDescent="0.25">
      <c r="A5276" s="536" t="s">
        <v>4430</v>
      </c>
      <c r="B5276" s="537"/>
      <c r="C5276" s="537"/>
      <c r="D5276" s="537"/>
      <c r="E5276" s="537"/>
      <c r="F5276" s="537"/>
      <c r="G5276" s="537"/>
      <c r="H5276" s="538"/>
      <c r="I5276" s="23"/>
    </row>
    <row r="5277" spans="1:24" ht="15" customHeight="1" x14ac:dyDescent="0.25">
      <c r="A5277" s="533" t="s">
        <v>12</v>
      </c>
      <c r="B5277" s="534"/>
      <c r="C5277" s="534"/>
      <c r="D5277" s="534"/>
      <c r="E5277" s="534"/>
      <c r="F5277" s="534"/>
      <c r="G5277" s="534"/>
      <c r="H5277" s="535"/>
      <c r="I5277" s="23"/>
    </row>
    <row r="5278" spans="1:24" ht="27" x14ac:dyDescent="0.25">
      <c r="A5278" s="114">
        <v>4251</v>
      </c>
      <c r="B5278" s="421" t="s">
        <v>4432</v>
      </c>
      <c r="C5278" s="421" t="s">
        <v>457</v>
      </c>
      <c r="D5278" s="421" t="s">
        <v>1215</v>
      </c>
      <c r="E5278" s="421" t="s">
        <v>14</v>
      </c>
      <c r="F5278" s="434">
        <v>148460</v>
      </c>
      <c r="G5278" s="434">
        <v>148460</v>
      </c>
      <c r="H5278" s="421">
        <v>1</v>
      </c>
      <c r="I5278" s="23"/>
    </row>
    <row r="5279" spans="1:24" ht="15" customHeight="1" x14ac:dyDescent="0.25">
      <c r="A5279" s="551" t="s">
        <v>16</v>
      </c>
      <c r="B5279" s="552"/>
      <c r="C5279" s="552"/>
      <c r="D5279" s="552"/>
      <c r="E5279" s="552"/>
      <c r="F5279" s="552"/>
      <c r="G5279" s="552"/>
      <c r="H5279" s="553"/>
      <c r="I5279" s="23"/>
    </row>
    <row r="5280" spans="1:24" ht="27" x14ac:dyDescent="0.25">
      <c r="A5280" s="421">
        <v>4251</v>
      </c>
      <c r="B5280" s="421" t="s">
        <v>4431</v>
      </c>
      <c r="C5280" s="421" t="s">
        <v>473</v>
      </c>
      <c r="D5280" s="421" t="s">
        <v>384</v>
      </c>
      <c r="E5280" s="421" t="s">
        <v>14</v>
      </c>
      <c r="F5280" s="434">
        <v>7422898.7999999998</v>
      </c>
      <c r="G5280" s="434">
        <v>7422898.7999999998</v>
      </c>
      <c r="H5280" s="421">
        <v>1</v>
      </c>
      <c r="I5280" s="23"/>
    </row>
    <row r="5281" spans="1:27" ht="15" customHeight="1" x14ac:dyDescent="0.25">
      <c r="A5281" s="536" t="s">
        <v>95</v>
      </c>
      <c r="B5281" s="537"/>
      <c r="C5281" s="537"/>
      <c r="D5281" s="537"/>
      <c r="E5281" s="537"/>
      <c r="F5281" s="537"/>
      <c r="G5281" s="537"/>
      <c r="H5281" s="538"/>
      <c r="I5281" s="23"/>
      <c r="Z5281" s="5"/>
      <c r="AA5281" s="5"/>
    </row>
    <row r="5282" spans="1:27" ht="15" customHeight="1" x14ac:dyDescent="0.25">
      <c r="A5282" s="551" t="s">
        <v>16</v>
      </c>
      <c r="B5282" s="552"/>
      <c r="C5282" s="552"/>
      <c r="D5282" s="552"/>
      <c r="E5282" s="552"/>
      <c r="F5282" s="552"/>
      <c r="G5282" s="552"/>
      <c r="H5282" s="553"/>
      <c r="I5282" s="23"/>
      <c r="Z5282" s="5"/>
      <c r="AA5282" s="5"/>
    </row>
    <row r="5283" spans="1:27" ht="27" x14ac:dyDescent="0.25">
      <c r="A5283" s="260">
        <v>5134</v>
      </c>
      <c r="B5283" s="260" t="s">
        <v>1857</v>
      </c>
      <c r="C5283" s="260" t="s">
        <v>17</v>
      </c>
      <c r="D5283" s="260" t="s">
        <v>15</v>
      </c>
      <c r="E5283" s="260" t="s">
        <v>14</v>
      </c>
      <c r="F5283" s="260">
        <v>0</v>
      </c>
      <c r="G5283" s="260">
        <v>0</v>
      </c>
      <c r="H5283" s="260">
        <v>1</v>
      </c>
      <c r="I5283" s="23"/>
      <c r="Z5283" s="5"/>
      <c r="AA5283" s="5"/>
    </row>
    <row r="5284" spans="1:27" ht="27" x14ac:dyDescent="0.25">
      <c r="A5284" s="260">
        <v>5134</v>
      </c>
      <c r="B5284" s="260" t="s">
        <v>1858</v>
      </c>
      <c r="C5284" s="260" t="s">
        <v>17</v>
      </c>
      <c r="D5284" s="260" t="s">
        <v>15</v>
      </c>
      <c r="E5284" s="260" t="s">
        <v>14</v>
      </c>
      <c r="F5284" s="260">
        <v>0</v>
      </c>
      <c r="G5284" s="260">
        <v>0</v>
      </c>
      <c r="H5284" s="260">
        <v>1</v>
      </c>
      <c r="I5284" s="23"/>
      <c r="Z5284" s="5"/>
      <c r="AA5284" s="5"/>
    </row>
    <row r="5285" spans="1:27" ht="15" customHeight="1" x14ac:dyDescent="0.25">
      <c r="A5285" s="533" t="s">
        <v>12</v>
      </c>
      <c r="B5285" s="534"/>
      <c r="C5285" s="534"/>
      <c r="D5285" s="534"/>
      <c r="E5285" s="534"/>
      <c r="F5285" s="534"/>
      <c r="G5285" s="534"/>
      <c r="H5285" s="535"/>
      <c r="I5285" s="23"/>
      <c r="Y5285" s="5"/>
      <c r="Z5285" s="5"/>
    </row>
    <row r="5286" spans="1:27" ht="27" x14ac:dyDescent="0.25">
      <c r="A5286" s="299">
        <v>5134</v>
      </c>
      <c r="B5286" s="299" t="s">
        <v>2158</v>
      </c>
      <c r="C5286" s="299" t="s">
        <v>395</v>
      </c>
      <c r="D5286" s="299" t="s">
        <v>384</v>
      </c>
      <c r="E5286" s="299" t="s">
        <v>14</v>
      </c>
      <c r="F5286" s="299">
        <v>400000</v>
      </c>
      <c r="G5286" s="299">
        <v>400000</v>
      </c>
      <c r="H5286" s="299">
        <v>1</v>
      </c>
      <c r="I5286" s="23"/>
      <c r="Y5286" s="5"/>
      <c r="Z5286" s="5"/>
    </row>
    <row r="5287" spans="1:27" ht="15" customHeight="1" x14ac:dyDescent="0.25">
      <c r="A5287" s="536" t="s">
        <v>99</v>
      </c>
      <c r="B5287" s="537"/>
      <c r="C5287" s="537"/>
      <c r="D5287" s="537"/>
      <c r="E5287" s="537"/>
      <c r="F5287" s="537"/>
      <c r="G5287" s="537"/>
      <c r="H5287" s="538"/>
      <c r="I5287" s="23"/>
      <c r="Y5287" s="5"/>
      <c r="Z5287" s="5"/>
    </row>
    <row r="5288" spans="1:27" ht="15" customHeight="1" x14ac:dyDescent="0.25">
      <c r="A5288" s="533" t="s">
        <v>12</v>
      </c>
      <c r="B5288" s="534"/>
      <c r="C5288" s="534"/>
      <c r="D5288" s="534"/>
      <c r="E5288" s="534"/>
      <c r="F5288" s="534"/>
      <c r="G5288" s="534"/>
      <c r="H5288" s="535"/>
      <c r="I5288" s="23"/>
      <c r="Y5288" s="5"/>
      <c r="Z5288" s="5"/>
    </row>
    <row r="5289" spans="1:27" x14ac:dyDescent="0.25">
      <c r="A5289" s="4"/>
      <c r="B5289" s="4"/>
      <c r="C5289" s="4"/>
      <c r="D5289" s="4"/>
      <c r="E5289" s="4"/>
      <c r="F5289" s="4"/>
      <c r="G5289" s="4"/>
      <c r="H5289" s="4"/>
    </row>
    <row r="5290" spans="1:27" ht="15" customHeight="1" x14ac:dyDescent="0.25">
      <c r="A5290" s="536" t="s">
        <v>299</v>
      </c>
      <c r="B5290" s="537"/>
      <c r="C5290" s="537"/>
      <c r="D5290" s="537"/>
      <c r="E5290" s="537"/>
      <c r="F5290" s="537"/>
      <c r="G5290" s="537"/>
      <c r="H5290" s="538"/>
      <c r="I5290" s="23"/>
      <c r="Y5290" s="5"/>
      <c r="Z5290" s="5"/>
    </row>
    <row r="5291" spans="1:27" ht="15" customHeight="1" x14ac:dyDescent="0.25">
      <c r="A5291" s="533" t="s">
        <v>8</v>
      </c>
      <c r="B5291" s="534"/>
      <c r="C5291" s="534"/>
      <c r="D5291" s="534"/>
      <c r="E5291" s="534"/>
      <c r="F5291" s="534"/>
      <c r="G5291" s="534"/>
      <c r="H5291" s="535"/>
      <c r="I5291" s="23"/>
      <c r="Y5291" s="5"/>
      <c r="Z5291" s="5"/>
    </row>
    <row r="5292" spans="1:27" ht="27" x14ac:dyDescent="0.25">
      <c r="A5292" s="257">
        <v>5129</v>
      </c>
      <c r="B5292" s="299" t="s">
        <v>2163</v>
      </c>
      <c r="C5292" s="257" t="s">
        <v>1632</v>
      </c>
      <c r="D5292" s="299" t="s">
        <v>9</v>
      </c>
      <c r="E5292" s="299" t="s">
        <v>10</v>
      </c>
      <c r="F5292" s="299">
        <v>40000</v>
      </c>
      <c r="G5292" s="257">
        <f>F5292*H5292</f>
        <v>1000000</v>
      </c>
      <c r="H5292" s="299">
        <v>25</v>
      </c>
      <c r="Y5292" s="5"/>
      <c r="Z5292" s="5"/>
    </row>
    <row r="5293" spans="1:27" ht="27" x14ac:dyDescent="0.25">
      <c r="A5293" s="257">
        <v>5129</v>
      </c>
      <c r="B5293" s="299" t="s">
        <v>2164</v>
      </c>
      <c r="C5293" s="257" t="s">
        <v>562</v>
      </c>
      <c r="D5293" s="299" t="s">
        <v>9</v>
      </c>
      <c r="E5293" s="299" t="s">
        <v>10</v>
      </c>
      <c r="F5293" s="299">
        <v>150000</v>
      </c>
      <c r="G5293" s="299">
        <f>F5293*H5293</f>
        <v>600000</v>
      </c>
      <c r="H5293" s="299">
        <v>4</v>
      </c>
      <c r="Y5293" s="5"/>
      <c r="Z5293" s="5"/>
    </row>
    <row r="5294" spans="1:27" ht="15" customHeight="1" x14ac:dyDescent="0.25">
      <c r="A5294" s="536" t="s">
        <v>197</v>
      </c>
      <c r="B5294" s="537"/>
      <c r="C5294" s="537"/>
      <c r="D5294" s="537"/>
      <c r="E5294" s="537"/>
      <c r="F5294" s="537"/>
      <c r="G5294" s="537"/>
      <c r="H5294" s="538"/>
      <c r="I5294" s="23"/>
    </row>
    <row r="5295" spans="1:27" ht="15" customHeight="1" x14ac:dyDescent="0.25">
      <c r="A5295" s="533" t="s">
        <v>12</v>
      </c>
      <c r="B5295" s="534"/>
      <c r="C5295" s="534"/>
      <c r="D5295" s="534"/>
      <c r="E5295" s="534"/>
      <c r="F5295" s="534"/>
      <c r="G5295" s="534"/>
      <c r="H5295" s="535"/>
      <c r="I5295" s="23"/>
    </row>
    <row r="5296" spans="1:27" x14ac:dyDescent="0.25">
      <c r="A5296" s="46"/>
      <c r="B5296" s="46"/>
      <c r="C5296" s="46"/>
      <c r="D5296" s="46"/>
      <c r="E5296" s="46"/>
      <c r="F5296" s="46"/>
      <c r="G5296" s="46"/>
      <c r="H5296" s="46"/>
      <c r="I5296" s="23"/>
    </row>
    <row r="5297" spans="1:24" ht="15" customHeight="1" x14ac:dyDescent="0.25">
      <c r="A5297" s="536" t="s">
        <v>100</v>
      </c>
      <c r="B5297" s="537"/>
      <c r="C5297" s="537"/>
      <c r="D5297" s="537"/>
      <c r="E5297" s="537"/>
      <c r="F5297" s="537"/>
      <c r="G5297" s="537"/>
      <c r="H5297" s="538"/>
      <c r="I5297" s="23"/>
    </row>
    <row r="5298" spans="1:24" ht="15" customHeight="1" x14ac:dyDescent="0.25">
      <c r="A5298" s="533" t="s">
        <v>16</v>
      </c>
      <c r="B5298" s="534"/>
      <c r="C5298" s="534"/>
      <c r="D5298" s="534"/>
      <c r="E5298" s="534"/>
      <c r="F5298" s="534"/>
      <c r="G5298" s="534"/>
      <c r="H5298" s="535"/>
      <c r="I5298" s="23"/>
    </row>
    <row r="5299" spans="1:24" ht="27" x14ac:dyDescent="0.25">
      <c r="A5299" s="4">
        <v>4861</v>
      </c>
      <c r="B5299" s="4" t="s">
        <v>1191</v>
      </c>
      <c r="C5299" s="4" t="s">
        <v>20</v>
      </c>
      <c r="D5299" s="4" t="s">
        <v>384</v>
      </c>
      <c r="E5299" s="4" t="s">
        <v>14</v>
      </c>
      <c r="F5299" s="4">
        <v>7000000</v>
      </c>
      <c r="G5299" s="4">
        <v>7000000</v>
      </c>
      <c r="H5299" s="4">
        <v>1</v>
      </c>
      <c r="I5299" s="23"/>
    </row>
    <row r="5300" spans="1:24" ht="15" customHeight="1" x14ac:dyDescent="0.25">
      <c r="A5300" s="533" t="s">
        <v>12</v>
      </c>
      <c r="B5300" s="534"/>
      <c r="C5300" s="534"/>
      <c r="D5300" s="534"/>
      <c r="E5300" s="534"/>
      <c r="F5300" s="534"/>
      <c r="G5300" s="534"/>
      <c r="H5300" s="535"/>
      <c r="I5300" s="23"/>
    </row>
    <row r="5301" spans="1:24" ht="40.5" x14ac:dyDescent="0.25">
      <c r="A5301" s="4">
        <v>4861</v>
      </c>
      <c r="B5301" s="4" t="s">
        <v>1190</v>
      </c>
      <c r="C5301" s="4" t="s">
        <v>498</v>
      </c>
      <c r="D5301" s="4" t="s">
        <v>384</v>
      </c>
      <c r="E5301" s="4" t="s">
        <v>14</v>
      </c>
      <c r="F5301" s="4">
        <v>6000000</v>
      </c>
      <c r="G5301" s="4">
        <v>6000000</v>
      </c>
      <c r="H5301" s="4">
        <v>1</v>
      </c>
      <c r="I5301" s="23"/>
    </row>
    <row r="5302" spans="1:24" ht="15" customHeight="1" x14ac:dyDescent="0.25">
      <c r="A5302" s="536" t="s">
        <v>145</v>
      </c>
      <c r="B5302" s="537"/>
      <c r="C5302" s="537"/>
      <c r="D5302" s="537"/>
      <c r="E5302" s="537"/>
      <c r="F5302" s="537"/>
      <c r="G5302" s="537"/>
      <c r="H5302" s="538"/>
      <c r="I5302" s="23"/>
    </row>
    <row r="5303" spans="1:24" ht="15" customHeight="1" x14ac:dyDescent="0.25">
      <c r="A5303" s="533" t="s">
        <v>12</v>
      </c>
      <c r="B5303" s="534"/>
      <c r="C5303" s="534"/>
      <c r="D5303" s="534"/>
      <c r="E5303" s="534"/>
      <c r="F5303" s="534"/>
      <c r="G5303" s="534"/>
      <c r="H5303" s="535"/>
      <c r="I5303" s="23"/>
      <c r="P5303"/>
      <c r="Q5303"/>
      <c r="R5303"/>
      <c r="S5303"/>
      <c r="T5303"/>
      <c r="U5303"/>
      <c r="V5303"/>
      <c r="W5303"/>
      <c r="X5303"/>
    </row>
    <row r="5304" spans="1:24" x14ac:dyDescent="0.25">
      <c r="A5304" s="4"/>
      <c r="B5304" s="4"/>
      <c r="C5304" s="4"/>
      <c r="D5304" s="13"/>
      <c r="E5304" s="6"/>
      <c r="F5304" s="13"/>
      <c r="G5304" s="13"/>
      <c r="H5304" s="20"/>
      <c r="I5304" s="23"/>
      <c r="P5304"/>
      <c r="Q5304"/>
      <c r="R5304"/>
      <c r="S5304"/>
      <c r="T5304"/>
      <c r="U5304"/>
      <c r="V5304"/>
      <c r="W5304"/>
      <c r="X5304"/>
    </row>
    <row r="5305" spans="1:24" ht="15" customHeight="1" x14ac:dyDescent="0.25">
      <c r="A5305" s="536" t="s">
        <v>101</v>
      </c>
      <c r="B5305" s="537"/>
      <c r="C5305" s="537"/>
      <c r="D5305" s="537"/>
      <c r="E5305" s="537"/>
      <c r="F5305" s="537"/>
      <c r="G5305" s="537"/>
      <c r="H5305" s="538"/>
      <c r="I5305" s="23"/>
      <c r="P5305"/>
      <c r="Q5305"/>
      <c r="R5305"/>
      <c r="S5305"/>
      <c r="T5305"/>
      <c r="U5305"/>
      <c r="V5305"/>
      <c r="W5305"/>
      <c r="X5305"/>
    </row>
    <row r="5306" spans="1:24" ht="15" customHeight="1" x14ac:dyDescent="0.25">
      <c r="A5306" s="533" t="s">
        <v>16</v>
      </c>
      <c r="B5306" s="534"/>
      <c r="C5306" s="534"/>
      <c r="D5306" s="534"/>
      <c r="E5306" s="534"/>
      <c r="F5306" s="534"/>
      <c r="G5306" s="534"/>
      <c r="H5306" s="535"/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299" t="s">
        <v>1981</v>
      </c>
      <c r="B5307" s="299" t="s">
        <v>2159</v>
      </c>
      <c r="C5307" s="299" t="s">
        <v>467</v>
      </c>
      <c r="D5307" s="299" t="s">
        <v>384</v>
      </c>
      <c r="E5307" s="299" t="s">
        <v>14</v>
      </c>
      <c r="F5307" s="299">
        <v>1959360</v>
      </c>
      <c r="G5307" s="299">
        <v>1959360</v>
      </c>
      <c r="H5307" s="299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40.5" x14ac:dyDescent="0.25">
      <c r="A5308" s="299" t="s">
        <v>1981</v>
      </c>
      <c r="B5308" s="299" t="s">
        <v>2160</v>
      </c>
      <c r="C5308" s="299" t="s">
        <v>24</v>
      </c>
      <c r="D5308" s="299" t="s">
        <v>384</v>
      </c>
      <c r="E5308" s="299" t="s">
        <v>14</v>
      </c>
      <c r="F5308" s="299">
        <v>24495600</v>
      </c>
      <c r="G5308" s="299">
        <v>24495600</v>
      </c>
      <c r="H5308" s="299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ht="15" customHeight="1" x14ac:dyDescent="0.25">
      <c r="A5309" s="533" t="s">
        <v>12</v>
      </c>
      <c r="B5309" s="534"/>
      <c r="C5309" s="534"/>
      <c r="D5309" s="534"/>
      <c r="E5309" s="534"/>
      <c r="F5309" s="534"/>
      <c r="G5309" s="534"/>
      <c r="H5309" s="535"/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254">
        <v>4251</v>
      </c>
      <c r="B5310" s="299" t="s">
        <v>2161</v>
      </c>
      <c r="C5310" s="254" t="s">
        <v>457</v>
      </c>
      <c r="D5310" s="299" t="s">
        <v>1215</v>
      </c>
      <c r="E5310" s="299" t="s">
        <v>14</v>
      </c>
      <c r="F5310" s="299">
        <v>39100</v>
      </c>
      <c r="G5310" s="299">
        <v>39100</v>
      </c>
      <c r="H5310" s="299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27" x14ac:dyDescent="0.25">
      <c r="A5311" s="254">
        <v>4251</v>
      </c>
      <c r="B5311" s="299" t="s">
        <v>2162</v>
      </c>
      <c r="C5311" s="299" t="s">
        <v>457</v>
      </c>
      <c r="D5311" s="299" t="s">
        <v>1215</v>
      </c>
      <c r="E5311" s="299" t="s">
        <v>14</v>
      </c>
      <c r="F5311" s="299">
        <v>490000</v>
      </c>
      <c r="G5311" s="299">
        <v>490000</v>
      </c>
      <c r="H5311" s="299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15" customHeight="1" x14ac:dyDescent="0.25">
      <c r="A5312" s="536" t="s">
        <v>102</v>
      </c>
      <c r="B5312" s="537"/>
      <c r="C5312" s="537"/>
      <c r="D5312" s="537"/>
      <c r="E5312" s="537"/>
      <c r="F5312" s="537"/>
      <c r="G5312" s="537"/>
      <c r="H5312" s="538"/>
      <c r="I5312" s="23"/>
      <c r="P5312"/>
      <c r="Q5312"/>
      <c r="R5312"/>
      <c r="S5312"/>
      <c r="T5312"/>
      <c r="U5312"/>
      <c r="V5312"/>
      <c r="W5312"/>
      <c r="X5312"/>
    </row>
    <row r="5313" spans="1:24" ht="15" customHeight="1" x14ac:dyDescent="0.25">
      <c r="A5313" s="533" t="s">
        <v>16</v>
      </c>
      <c r="B5313" s="534"/>
      <c r="C5313" s="534"/>
      <c r="D5313" s="534"/>
      <c r="E5313" s="534"/>
      <c r="F5313" s="534"/>
      <c r="G5313" s="534"/>
      <c r="H5313" s="535"/>
      <c r="I5313" s="23"/>
      <c r="P5313"/>
      <c r="Q5313"/>
      <c r="R5313"/>
      <c r="S5313"/>
      <c r="T5313"/>
      <c r="U5313"/>
      <c r="V5313"/>
      <c r="W5313"/>
      <c r="X5313"/>
    </row>
    <row r="5314" spans="1:24" ht="54" x14ac:dyDescent="0.25">
      <c r="A5314" s="254">
        <v>5129</v>
      </c>
      <c r="B5314" s="318" t="s">
        <v>2498</v>
      </c>
      <c r="C5314" s="318" t="s">
        <v>1811</v>
      </c>
      <c r="D5314" s="318" t="s">
        <v>384</v>
      </c>
      <c r="E5314" s="318" t="s">
        <v>14</v>
      </c>
      <c r="F5314" s="318">
        <v>4900000</v>
      </c>
      <c r="G5314" s="318">
        <v>4900000</v>
      </c>
      <c r="H5314" s="318">
        <v>1</v>
      </c>
      <c r="I5314" s="23"/>
      <c r="P5314"/>
      <c r="Q5314"/>
      <c r="R5314"/>
      <c r="S5314"/>
      <c r="T5314"/>
      <c r="U5314"/>
      <c r="V5314"/>
      <c r="W5314"/>
      <c r="X5314"/>
    </row>
    <row r="5315" spans="1:24" ht="15" customHeight="1" x14ac:dyDescent="0.25">
      <c r="A5315" s="533" t="s">
        <v>12</v>
      </c>
      <c r="B5315" s="534"/>
      <c r="C5315" s="534"/>
      <c r="D5315" s="534"/>
      <c r="E5315" s="534"/>
      <c r="F5315" s="534"/>
      <c r="G5315" s="534"/>
      <c r="H5315" s="535"/>
      <c r="I5315" s="23"/>
      <c r="P5315"/>
      <c r="Q5315"/>
      <c r="R5315"/>
      <c r="S5315"/>
      <c r="T5315"/>
      <c r="U5315"/>
      <c r="V5315"/>
      <c r="W5315"/>
      <c r="X5315"/>
    </row>
    <row r="5316" spans="1:24" ht="27" x14ac:dyDescent="0.25">
      <c r="A5316" s="254">
        <v>5129</v>
      </c>
      <c r="B5316" s="318" t="s">
        <v>2499</v>
      </c>
      <c r="C5316" s="318" t="s">
        <v>457</v>
      </c>
      <c r="D5316" s="318" t="s">
        <v>1215</v>
      </c>
      <c r="E5316" s="318" t="s">
        <v>14</v>
      </c>
      <c r="F5316" s="318">
        <v>98000</v>
      </c>
      <c r="G5316" s="318">
        <v>98000</v>
      </c>
      <c r="H5316" s="318">
        <v>1</v>
      </c>
      <c r="I5316" s="23"/>
      <c r="P5316"/>
      <c r="Q5316"/>
      <c r="R5316"/>
      <c r="S5316"/>
      <c r="T5316"/>
      <c r="U5316"/>
      <c r="V5316"/>
      <c r="W5316"/>
      <c r="X5316"/>
    </row>
    <row r="5317" spans="1:24" ht="27" x14ac:dyDescent="0.25">
      <c r="A5317" s="319">
        <v>5129</v>
      </c>
      <c r="B5317" s="319" t="s">
        <v>2533</v>
      </c>
      <c r="C5317" s="319" t="s">
        <v>1096</v>
      </c>
      <c r="D5317" s="319" t="s">
        <v>13</v>
      </c>
      <c r="E5317" s="319" t="s">
        <v>14</v>
      </c>
      <c r="F5317" s="319">
        <v>23170</v>
      </c>
      <c r="G5317" s="319">
        <v>23170</v>
      </c>
      <c r="H5317" s="319">
        <v>1</v>
      </c>
      <c r="I5317" s="23"/>
      <c r="P5317"/>
      <c r="Q5317"/>
      <c r="R5317"/>
      <c r="S5317"/>
      <c r="T5317"/>
      <c r="U5317"/>
      <c r="V5317"/>
      <c r="W5317"/>
      <c r="X5317"/>
    </row>
    <row r="5318" spans="1:24" x14ac:dyDescent="0.25">
      <c r="A5318" s="533" t="s">
        <v>8</v>
      </c>
      <c r="B5318" s="534"/>
      <c r="C5318" s="534"/>
      <c r="D5318" s="534"/>
      <c r="E5318" s="534"/>
      <c r="F5318" s="534"/>
      <c r="G5318" s="534"/>
      <c r="H5318" s="535"/>
      <c r="I5318" s="23"/>
      <c r="P5318"/>
      <c r="Q5318"/>
      <c r="R5318"/>
      <c r="S5318"/>
      <c r="T5318"/>
      <c r="U5318"/>
      <c r="V5318"/>
      <c r="W5318"/>
      <c r="X5318"/>
    </row>
    <row r="5319" spans="1:24" x14ac:dyDescent="0.25">
      <c r="A5319" s="257">
        <v>4251</v>
      </c>
      <c r="B5319" s="299" t="s">
        <v>2178</v>
      </c>
      <c r="C5319" s="299" t="s">
        <v>1846</v>
      </c>
      <c r="D5319" s="299" t="s">
        <v>9</v>
      </c>
      <c r="E5319" s="257" t="s">
        <v>10</v>
      </c>
      <c r="F5319" s="299">
        <v>35000</v>
      </c>
      <c r="G5319" s="299">
        <f>F5319*H5319</f>
        <v>210000</v>
      </c>
      <c r="H5319" s="299">
        <v>6</v>
      </c>
      <c r="I5319" s="23"/>
      <c r="P5319"/>
      <c r="Q5319"/>
      <c r="R5319"/>
      <c r="S5319"/>
      <c r="T5319"/>
      <c r="U5319"/>
      <c r="V5319"/>
      <c r="W5319"/>
      <c r="X5319"/>
    </row>
    <row r="5320" spans="1:24" x14ac:dyDescent="0.25">
      <c r="A5320" s="257">
        <v>4251</v>
      </c>
      <c r="B5320" s="299" t="s">
        <v>2179</v>
      </c>
      <c r="C5320" s="299" t="s">
        <v>1847</v>
      </c>
      <c r="D5320" s="299" t="s">
        <v>9</v>
      </c>
      <c r="E5320" s="299" t="s">
        <v>10</v>
      </c>
      <c r="F5320" s="299">
        <v>1500000</v>
      </c>
      <c r="G5320" s="299">
        <f t="shared" ref="G5320:G5327" si="95">F5320*H5320</f>
        <v>3000000</v>
      </c>
      <c r="H5320" s="299">
        <v>2</v>
      </c>
      <c r="I5320" s="23"/>
      <c r="P5320"/>
      <c r="Q5320"/>
      <c r="R5320"/>
      <c r="S5320"/>
      <c r="T5320"/>
      <c r="U5320"/>
      <c r="V5320"/>
      <c r="W5320"/>
      <c r="X5320"/>
    </row>
    <row r="5321" spans="1:24" x14ac:dyDescent="0.25">
      <c r="A5321" s="257">
        <v>4251</v>
      </c>
      <c r="B5321" s="299" t="s">
        <v>2180</v>
      </c>
      <c r="C5321" s="299" t="s">
        <v>1847</v>
      </c>
      <c r="D5321" s="299" t="s">
        <v>9</v>
      </c>
      <c r="E5321" s="299" t="s">
        <v>10</v>
      </c>
      <c r="F5321" s="299">
        <v>140000</v>
      </c>
      <c r="G5321" s="299">
        <f t="shared" si="95"/>
        <v>280000</v>
      </c>
      <c r="H5321" s="299">
        <v>2</v>
      </c>
      <c r="I5321" s="23"/>
      <c r="P5321"/>
      <c r="Q5321"/>
      <c r="R5321"/>
      <c r="S5321"/>
      <c r="T5321"/>
      <c r="U5321"/>
      <c r="V5321"/>
      <c r="W5321"/>
      <c r="X5321"/>
    </row>
    <row r="5322" spans="1:24" x14ac:dyDescent="0.25">
      <c r="A5322" s="257">
        <v>4251</v>
      </c>
      <c r="B5322" s="299" t="s">
        <v>2181</v>
      </c>
      <c r="C5322" s="299" t="s">
        <v>1847</v>
      </c>
      <c r="D5322" s="299" t="s">
        <v>9</v>
      </c>
      <c r="E5322" s="299" t="s">
        <v>10</v>
      </c>
      <c r="F5322" s="299">
        <v>135000</v>
      </c>
      <c r="G5322" s="299">
        <f t="shared" si="95"/>
        <v>135000</v>
      </c>
      <c r="H5322" s="299">
        <v>1</v>
      </c>
      <c r="I5322" s="23"/>
      <c r="P5322"/>
      <c r="Q5322"/>
      <c r="R5322"/>
      <c r="S5322"/>
      <c r="T5322"/>
      <c r="U5322"/>
      <c r="V5322"/>
      <c r="W5322"/>
      <c r="X5322"/>
    </row>
    <row r="5323" spans="1:24" x14ac:dyDescent="0.25">
      <c r="A5323" s="257">
        <v>4251</v>
      </c>
      <c r="B5323" s="299" t="s">
        <v>2182</v>
      </c>
      <c r="C5323" s="299" t="s">
        <v>1847</v>
      </c>
      <c r="D5323" s="299" t="s">
        <v>9</v>
      </c>
      <c r="E5323" s="299" t="s">
        <v>10</v>
      </c>
      <c r="F5323" s="299">
        <v>135000</v>
      </c>
      <c r="G5323" s="299">
        <f t="shared" si="95"/>
        <v>135000</v>
      </c>
      <c r="H5323" s="299">
        <v>1</v>
      </c>
      <c r="I5323" s="23"/>
      <c r="P5323"/>
      <c r="Q5323"/>
      <c r="R5323"/>
      <c r="S5323"/>
      <c r="T5323"/>
      <c r="U5323"/>
      <c r="V5323"/>
      <c r="W5323"/>
      <c r="X5323"/>
    </row>
    <row r="5324" spans="1:24" x14ac:dyDescent="0.25">
      <c r="A5324" s="257">
        <v>4251</v>
      </c>
      <c r="B5324" s="299" t="s">
        <v>2183</v>
      </c>
      <c r="C5324" s="299" t="s">
        <v>1847</v>
      </c>
      <c r="D5324" s="299" t="s">
        <v>9</v>
      </c>
      <c r="E5324" s="299" t="s">
        <v>10</v>
      </c>
      <c r="F5324" s="299">
        <v>235000</v>
      </c>
      <c r="G5324" s="299">
        <f t="shared" si="95"/>
        <v>470000</v>
      </c>
      <c r="H5324" s="299">
        <v>2</v>
      </c>
      <c r="I5324" s="23"/>
      <c r="P5324"/>
      <c r="Q5324"/>
      <c r="R5324"/>
      <c r="S5324"/>
      <c r="T5324"/>
      <c r="U5324"/>
      <c r="V5324"/>
      <c r="W5324"/>
      <c r="X5324"/>
    </row>
    <row r="5325" spans="1:24" x14ac:dyDescent="0.25">
      <c r="A5325" s="257">
        <v>4251</v>
      </c>
      <c r="B5325" s="299" t="s">
        <v>2184</v>
      </c>
      <c r="C5325" s="299" t="s">
        <v>1847</v>
      </c>
      <c r="D5325" s="299" t="s">
        <v>9</v>
      </c>
      <c r="E5325" s="299" t="s">
        <v>10</v>
      </c>
      <c r="F5325" s="299">
        <v>55000</v>
      </c>
      <c r="G5325" s="299">
        <f t="shared" si="95"/>
        <v>55000</v>
      </c>
      <c r="H5325" s="299">
        <v>1</v>
      </c>
      <c r="I5325" s="23"/>
      <c r="P5325"/>
      <c r="Q5325"/>
      <c r="R5325"/>
      <c r="S5325"/>
      <c r="T5325"/>
      <c r="U5325"/>
      <c r="V5325"/>
      <c r="W5325"/>
      <c r="X5325"/>
    </row>
    <row r="5326" spans="1:24" x14ac:dyDescent="0.25">
      <c r="A5326" s="257">
        <v>4251</v>
      </c>
      <c r="B5326" s="299" t="s">
        <v>2185</v>
      </c>
      <c r="C5326" s="299" t="s">
        <v>1847</v>
      </c>
      <c r="D5326" s="299" t="s">
        <v>9</v>
      </c>
      <c r="E5326" s="299" t="s">
        <v>10</v>
      </c>
      <c r="F5326" s="299">
        <v>70000</v>
      </c>
      <c r="G5326" s="299">
        <f t="shared" si="95"/>
        <v>70000</v>
      </c>
      <c r="H5326" s="299">
        <v>1</v>
      </c>
      <c r="I5326" s="23"/>
      <c r="P5326"/>
      <c r="Q5326"/>
      <c r="R5326"/>
      <c r="S5326"/>
      <c r="T5326"/>
      <c r="U5326"/>
      <c r="V5326"/>
      <c r="W5326"/>
      <c r="X5326"/>
    </row>
    <row r="5327" spans="1:24" s="442" customFormat="1" ht="27.75" customHeight="1" x14ac:dyDescent="0.25">
      <c r="A5327" s="500">
        <v>5129</v>
      </c>
      <c r="B5327" s="500" t="s">
        <v>5480</v>
      </c>
      <c r="C5327" s="500" t="s">
        <v>1633</v>
      </c>
      <c r="D5327" s="500" t="s">
        <v>9</v>
      </c>
      <c r="E5327" s="500" t="s">
        <v>10</v>
      </c>
      <c r="F5327" s="500">
        <v>650000</v>
      </c>
      <c r="G5327" s="500">
        <f t="shared" si="95"/>
        <v>1300000</v>
      </c>
      <c r="H5327" s="500">
        <v>2</v>
      </c>
      <c r="I5327" s="445"/>
    </row>
    <row r="5328" spans="1:24" ht="15" customHeight="1" x14ac:dyDescent="0.25">
      <c r="A5328" s="536" t="s">
        <v>234</v>
      </c>
      <c r="B5328" s="537"/>
      <c r="C5328" s="537"/>
      <c r="D5328" s="537"/>
      <c r="E5328" s="537"/>
      <c r="F5328" s="537"/>
      <c r="G5328" s="537"/>
      <c r="H5328" s="538"/>
      <c r="I5328" s="23"/>
      <c r="P5328"/>
      <c r="Q5328"/>
      <c r="R5328"/>
      <c r="S5328"/>
      <c r="T5328"/>
      <c r="U5328"/>
      <c r="V5328"/>
      <c r="W5328"/>
      <c r="X5328"/>
    </row>
    <row r="5329" spans="1:24" ht="15" customHeight="1" x14ac:dyDescent="0.25">
      <c r="A5329" s="533" t="s">
        <v>16</v>
      </c>
      <c r="B5329" s="534"/>
      <c r="C5329" s="534"/>
      <c r="D5329" s="534"/>
      <c r="E5329" s="534"/>
      <c r="F5329" s="534"/>
      <c r="G5329" s="534"/>
      <c r="H5329" s="535"/>
      <c r="I5329" s="23"/>
      <c r="P5329"/>
      <c r="Q5329"/>
      <c r="R5329"/>
      <c r="S5329"/>
      <c r="T5329"/>
      <c r="U5329"/>
      <c r="V5329"/>
      <c r="W5329"/>
      <c r="X5329"/>
    </row>
    <row r="5330" spans="1:24" x14ac:dyDescent="0.25">
      <c r="A5330" s="13"/>
      <c r="B5330" s="13"/>
      <c r="C5330" s="13"/>
      <c r="D5330" s="13"/>
      <c r="E5330" s="13"/>
      <c r="F5330" s="13"/>
      <c r="G5330" s="13"/>
      <c r="H5330" s="13"/>
      <c r="I5330" s="23"/>
      <c r="P5330"/>
      <c r="Q5330"/>
      <c r="R5330"/>
      <c r="S5330"/>
      <c r="T5330"/>
      <c r="U5330"/>
      <c r="V5330"/>
      <c r="W5330"/>
      <c r="X5330"/>
    </row>
    <row r="5331" spans="1:24" ht="15" customHeight="1" x14ac:dyDescent="0.25">
      <c r="A5331" s="536" t="s">
        <v>191</v>
      </c>
      <c r="B5331" s="537"/>
      <c r="C5331" s="537"/>
      <c r="D5331" s="537"/>
      <c r="E5331" s="537"/>
      <c r="F5331" s="537"/>
      <c r="G5331" s="537"/>
      <c r="H5331" s="538"/>
      <c r="I5331" s="23"/>
      <c r="P5331"/>
      <c r="Q5331"/>
      <c r="R5331"/>
      <c r="S5331"/>
      <c r="T5331"/>
      <c r="U5331"/>
      <c r="V5331"/>
      <c r="W5331"/>
      <c r="X5331"/>
    </row>
    <row r="5332" spans="1:24" ht="15" customHeight="1" x14ac:dyDescent="0.25">
      <c r="A5332" s="533" t="s">
        <v>16</v>
      </c>
      <c r="B5332" s="534"/>
      <c r="C5332" s="534"/>
      <c r="D5332" s="534"/>
      <c r="E5332" s="534"/>
      <c r="F5332" s="534"/>
      <c r="G5332" s="534"/>
      <c r="H5332" s="535"/>
      <c r="I5332" s="23"/>
      <c r="P5332"/>
      <c r="Q5332"/>
      <c r="R5332"/>
      <c r="S5332"/>
      <c r="T5332"/>
      <c r="U5332"/>
      <c r="V5332"/>
      <c r="W5332"/>
      <c r="X5332"/>
    </row>
    <row r="5333" spans="1:24" x14ac:dyDescent="0.25">
      <c r="A5333" s="4"/>
      <c r="B5333" s="4"/>
      <c r="C5333" s="4"/>
      <c r="D5333" s="13"/>
      <c r="E5333" s="6"/>
      <c r="F5333" s="13"/>
      <c r="G5333" s="13"/>
      <c r="H5333" s="20"/>
      <c r="I5333" s="23"/>
      <c r="P5333"/>
      <c r="Q5333"/>
      <c r="R5333"/>
      <c r="S5333"/>
      <c r="T5333"/>
      <c r="U5333"/>
      <c r="V5333"/>
      <c r="W5333"/>
      <c r="X5333"/>
    </row>
    <row r="5334" spans="1:24" ht="15" customHeight="1" x14ac:dyDescent="0.25">
      <c r="A5334" s="533" t="s">
        <v>12</v>
      </c>
      <c r="B5334" s="534"/>
      <c r="C5334" s="534"/>
      <c r="D5334" s="534"/>
      <c r="E5334" s="534"/>
      <c r="F5334" s="534"/>
      <c r="G5334" s="534"/>
      <c r="H5334" s="535"/>
      <c r="I5334" s="23"/>
      <c r="P5334"/>
      <c r="Q5334"/>
      <c r="R5334"/>
      <c r="S5334"/>
      <c r="T5334"/>
      <c r="U5334"/>
      <c r="V5334"/>
      <c r="W5334"/>
      <c r="X5334"/>
    </row>
    <row r="5335" spans="1:24" x14ac:dyDescent="0.25">
      <c r="A5335" s="114"/>
      <c r="B5335" s="114"/>
      <c r="C5335" s="114"/>
      <c r="D5335" s="114"/>
      <c r="E5335" s="114"/>
      <c r="F5335" s="114"/>
      <c r="G5335" s="114"/>
      <c r="H5335" s="114"/>
      <c r="I5335" s="23"/>
      <c r="P5335"/>
      <c r="Q5335"/>
      <c r="R5335"/>
      <c r="S5335"/>
      <c r="T5335"/>
      <c r="U5335"/>
      <c r="V5335"/>
      <c r="W5335"/>
      <c r="X5335"/>
    </row>
    <row r="5336" spans="1:24" ht="15" customHeight="1" x14ac:dyDescent="0.25">
      <c r="A5336" s="536" t="s">
        <v>137</v>
      </c>
      <c r="B5336" s="537"/>
      <c r="C5336" s="537"/>
      <c r="D5336" s="537"/>
      <c r="E5336" s="537"/>
      <c r="F5336" s="537"/>
      <c r="G5336" s="537"/>
      <c r="H5336" s="538"/>
      <c r="I5336" s="23"/>
      <c r="P5336"/>
      <c r="Q5336"/>
      <c r="R5336"/>
      <c r="S5336"/>
      <c r="T5336"/>
      <c r="U5336"/>
      <c r="V5336"/>
      <c r="W5336"/>
      <c r="X5336"/>
    </row>
    <row r="5337" spans="1:24" ht="15" customHeight="1" x14ac:dyDescent="0.25">
      <c r="A5337" s="533" t="s">
        <v>12</v>
      </c>
      <c r="B5337" s="534"/>
      <c r="C5337" s="534"/>
      <c r="D5337" s="534"/>
      <c r="E5337" s="534"/>
      <c r="F5337" s="534"/>
      <c r="G5337" s="534"/>
      <c r="H5337" s="535"/>
      <c r="I5337" s="23"/>
      <c r="P5337"/>
      <c r="Q5337"/>
      <c r="R5337"/>
      <c r="S5337"/>
      <c r="T5337"/>
      <c r="U5337"/>
      <c r="V5337"/>
      <c r="W5337"/>
      <c r="X5337"/>
    </row>
    <row r="5338" spans="1:24" ht="40.5" x14ac:dyDescent="0.25">
      <c r="A5338" s="354">
        <v>4239</v>
      </c>
      <c r="B5338" s="354" t="s">
        <v>3259</v>
      </c>
      <c r="C5338" s="354" t="s">
        <v>500</v>
      </c>
      <c r="D5338" s="354" t="s">
        <v>251</v>
      </c>
      <c r="E5338" s="354" t="s">
        <v>14</v>
      </c>
      <c r="F5338" s="354">
        <v>750000</v>
      </c>
      <c r="G5338" s="354">
        <v>750000</v>
      </c>
      <c r="H5338" s="354">
        <v>1</v>
      </c>
      <c r="I5338" s="23"/>
      <c r="P5338"/>
      <c r="Q5338"/>
      <c r="R5338"/>
      <c r="S5338"/>
      <c r="T5338"/>
      <c r="U5338"/>
      <c r="V5338"/>
      <c r="W5338"/>
      <c r="X5338"/>
    </row>
    <row r="5339" spans="1:24" ht="40.5" x14ac:dyDescent="0.25">
      <c r="A5339" s="354">
        <v>4239</v>
      </c>
      <c r="B5339" s="354" t="s">
        <v>3260</v>
      </c>
      <c r="C5339" s="354" t="s">
        <v>500</v>
      </c>
      <c r="D5339" s="354" t="s">
        <v>251</v>
      </c>
      <c r="E5339" s="354" t="s">
        <v>14</v>
      </c>
      <c r="F5339" s="354">
        <v>250000</v>
      </c>
      <c r="G5339" s="354">
        <v>250000</v>
      </c>
      <c r="H5339" s="354">
        <v>1</v>
      </c>
      <c r="I5339" s="23"/>
      <c r="P5339"/>
      <c r="Q5339"/>
      <c r="R5339"/>
      <c r="S5339"/>
      <c r="T5339"/>
      <c r="U5339"/>
      <c r="V5339"/>
      <c r="W5339"/>
      <c r="X5339"/>
    </row>
    <row r="5340" spans="1:24" ht="40.5" x14ac:dyDescent="0.25">
      <c r="A5340" s="354">
        <v>4239</v>
      </c>
      <c r="B5340" s="354" t="s">
        <v>3261</v>
      </c>
      <c r="C5340" s="354" t="s">
        <v>500</v>
      </c>
      <c r="D5340" s="354" t="s">
        <v>251</v>
      </c>
      <c r="E5340" s="354" t="s">
        <v>14</v>
      </c>
      <c r="F5340" s="354">
        <v>500000</v>
      </c>
      <c r="G5340" s="354">
        <v>500000</v>
      </c>
      <c r="H5340" s="354">
        <v>1</v>
      </c>
      <c r="I5340" s="23"/>
      <c r="P5340"/>
      <c r="Q5340"/>
      <c r="R5340"/>
      <c r="S5340"/>
      <c r="T5340"/>
      <c r="U5340"/>
      <c r="V5340"/>
      <c r="W5340"/>
      <c r="X5340"/>
    </row>
    <row r="5341" spans="1:24" ht="40.5" x14ac:dyDescent="0.25">
      <c r="A5341" s="354">
        <v>4239</v>
      </c>
      <c r="B5341" s="354" t="s">
        <v>3262</v>
      </c>
      <c r="C5341" s="354" t="s">
        <v>500</v>
      </c>
      <c r="D5341" s="354" t="s">
        <v>251</v>
      </c>
      <c r="E5341" s="354" t="s">
        <v>14</v>
      </c>
      <c r="F5341" s="354">
        <v>250000</v>
      </c>
      <c r="G5341" s="354">
        <v>250000</v>
      </c>
      <c r="H5341" s="354">
        <v>1</v>
      </c>
      <c r="I5341" s="23"/>
      <c r="P5341"/>
      <c r="Q5341"/>
      <c r="R5341"/>
      <c r="S5341"/>
      <c r="T5341"/>
      <c r="U5341"/>
      <c r="V5341"/>
      <c r="W5341"/>
      <c r="X5341"/>
    </row>
    <row r="5342" spans="1:24" ht="40.5" x14ac:dyDescent="0.25">
      <c r="A5342" s="354">
        <v>4239</v>
      </c>
      <c r="B5342" s="354" t="s">
        <v>3263</v>
      </c>
      <c r="C5342" s="354" t="s">
        <v>500</v>
      </c>
      <c r="D5342" s="354" t="s">
        <v>251</v>
      </c>
      <c r="E5342" s="354" t="s">
        <v>14</v>
      </c>
      <c r="F5342" s="354">
        <v>300000</v>
      </c>
      <c r="G5342" s="354">
        <v>300000</v>
      </c>
      <c r="H5342" s="354">
        <v>1</v>
      </c>
      <c r="I5342" s="23"/>
      <c r="P5342"/>
      <c r="Q5342"/>
      <c r="R5342"/>
      <c r="S5342"/>
      <c r="T5342"/>
      <c r="U5342"/>
      <c r="V5342"/>
      <c r="W5342"/>
      <c r="X5342"/>
    </row>
    <row r="5343" spans="1:24" ht="40.5" x14ac:dyDescent="0.25">
      <c r="A5343" s="354">
        <v>4239</v>
      </c>
      <c r="B5343" s="354" t="s">
        <v>3264</v>
      </c>
      <c r="C5343" s="354" t="s">
        <v>500</v>
      </c>
      <c r="D5343" s="354" t="s">
        <v>251</v>
      </c>
      <c r="E5343" s="354" t="s">
        <v>14</v>
      </c>
      <c r="F5343" s="354">
        <v>650000</v>
      </c>
      <c r="G5343" s="354">
        <v>650000</v>
      </c>
      <c r="H5343" s="354">
        <v>1</v>
      </c>
      <c r="I5343" s="23"/>
      <c r="P5343"/>
      <c r="Q5343"/>
      <c r="R5343"/>
      <c r="S5343"/>
      <c r="T5343"/>
      <c r="U5343"/>
      <c r="V5343"/>
      <c r="W5343"/>
      <c r="X5343"/>
    </row>
    <row r="5344" spans="1:24" ht="40.5" x14ac:dyDescent="0.25">
      <c r="A5344" s="354">
        <v>4239</v>
      </c>
      <c r="B5344" s="354" t="s">
        <v>3265</v>
      </c>
      <c r="C5344" s="354" t="s">
        <v>500</v>
      </c>
      <c r="D5344" s="354" t="s">
        <v>251</v>
      </c>
      <c r="E5344" s="354" t="s">
        <v>14</v>
      </c>
      <c r="F5344" s="354">
        <v>800000</v>
      </c>
      <c r="G5344" s="354">
        <v>800000</v>
      </c>
      <c r="H5344" s="354">
        <v>1</v>
      </c>
      <c r="I5344" s="23"/>
      <c r="P5344"/>
      <c r="Q5344"/>
      <c r="R5344"/>
      <c r="S5344"/>
      <c r="T5344"/>
      <c r="U5344"/>
      <c r="V5344"/>
      <c r="W5344"/>
      <c r="X5344"/>
    </row>
    <row r="5345" spans="1:24" ht="40.5" x14ac:dyDescent="0.25">
      <c r="A5345" s="354">
        <v>4239</v>
      </c>
      <c r="B5345" s="354" t="s">
        <v>3266</v>
      </c>
      <c r="C5345" s="354" t="s">
        <v>500</v>
      </c>
      <c r="D5345" s="354" t="s">
        <v>251</v>
      </c>
      <c r="E5345" s="354" t="s">
        <v>14</v>
      </c>
      <c r="F5345" s="354">
        <v>1000000</v>
      </c>
      <c r="G5345" s="354">
        <v>1000000</v>
      </c>
      <c r="H5345" s="354">
        <v>1</v>
      </c>
      <c r="I5345" s="23"/>
      <c r="P5345"/>
      <c r="Q5345"/>
      <c r="R5345"/>
      <c r="S5345"/>
      <c r="T5345"/>
      <c r="U5345"/>
      <c r="V5345"/>
      <c r="W5345"/>
      <c r="X5345"/>
    </row>
    <row r="5346" spans="1:24" ht="40.5" x14ac:dyDescent="0.25">
      <c r="A5346" s="354">
        <v>4239</v>
      </c>
      <c r="B5346" s="354" t="s">
        <v>3267</v>
      </c>
      <c r="C5346" s="354" t="s">
        <v>500</v>
      </c>
      <c r="D5346" s="354" t="s">
        <v>251</v>
      </c>
      <c r="E5346" s="354" t="s">
        <v>14</v>
      </c>
      <c r="F5346" s="354">
        <v>650000</v>
      </c>
      <c r="G5346" s="354">
        <v>650000</v>
      </c>
      <c r="H5346" s="354">
        <v>1</v>
      </c>
      <c r="I5346" s="23"/>
      <c r="P5346"/>
      <c r="Q5346"/>
      <c r="R5346"/>
      <c r="S5346"/>
      <c r="T5346"/>
      <c r="U5346"/>
      <c r="V5346"/>
      <c r="W5346"/>
      <c r="X5346"/>
    </row>
    <row r="5347" spans="1:24" ht="40.5" x14ac:dyDescent="0.25">
      <c r="A5347" s="354">
        <v>4239</v>
      </c>
      <c r="B5347" s="354" t="s">
        <v>3268</v>
      </c>
      <c r="C5347" s="354" t="s">
        <v>500</v>
      </c>
      <c r="D5347" s="354" t="s">
        <v>251</v>
      </c>
      <c r="E5347" s="354" t="s">
        <v>14</v>
      </c>
      <c r="F5347" s="354">
        <v>150000</v>
      </c>
      <c r="G5347" s="354">
        <v>150000</v>
      </c>
      <c r="H5347" s="354">
        <v>1</v>
      </c>
      <c r="I5347" s="23"/>
      <c r="P5347"/>
      <c r="Q5347"/>
      <c r="R5347"/>
      <c r="S5347"/>
      <c r="T5347"/>
      <c r="U5347"/>
      <c r="V5347"/>
      <c r="W5347"/>
      <c r="X5347"/>
    </row>
    <row r="5348" spans="1:24" ht="40.5" x14ac:dyDescent="0.25">
      <c r="A5348" s="206">
        <v>4239</v>
      </c>
      <c r="B5348" s="206" t="s">
        <v>1192</v>
      </c>
      <c r="C5348" s="325" t="s">
        <v>500</v>
      </c>
      <c r="D5348" s="325" t="s">
        <v>9</v>
      </c>
      <c r="E5348" s="325" t="s">
        <v>14</v>
      </c>
      <c r="F5348" s="325">
        <v>532000</v>
      </c>
      <c r="G5348" s="325">
        <v>532000</v>
      </c>
      <c r="H5348" s="325">
        <v>1</v>
      </c>
      <c r="I5348" s="23"/>
      <c r="P5348"/>
      <c r="Q5348"/>
      <c r="R5348"/>
      <c r="S5348"/>
      <c r="T5348"/>
      <c r="U5348"/>
      <c r="V5348"/>
      <c r="W5348"/>
      <c r="X5348"/>
    </row>
    <row r="5349" spans="1:24" s="3" customFormat="1" ht="40.5" x14ac:dyDescent="0.25">
      <c r="A5349" s="206">
        <v>4239</v>
      </c>
      <c r="B5349" s="325" t="s">
        <v>1193</v>
      </c>
      <c r="C5349" s="325" t="s">
        <v>500</v>
      </c>
      <c r="D5349" s="325" t="s">
        <v>9</v>
      </c>
      <c r="E5349" s="325" t="s">
        <v>14</v>
      </c>
      <c r="F5349" s="325">
        <v>539000</v>
      </c>
      <c r="G5349" s="325">
        <v>539000</v>
      </c>
      <c r="H5349" s="325">
        <v>1</v>
      </c>
      <c r="I5349" s="214"/>
    </row>
    <row r="5350" spans="1:24" s="3" customFormat="1" ht="40.5" x14ac:dyDescent="0.25">
      <c r="A5350" s="206">
        <v>4239</v>
      </c>
      <c r="B5350" s="325" t="s">
        <v>1194</v>
      </c>
      <c r="C5350" s="325" t="s">
        <v>500</v>
      </c>
      <c r="D5350" s="325" t="s">
        <v>9</v>
      </c>
      <c r="E5350" s="325" t="s">
        <v>14</v>
      </c>
      <c r="F5350" s="325">
        <v>231000</v>
      </c>
      <c r="G5350" s="325">
        <v>231000</v>
      </c>
      <c r="H5350" s="325">
        <v>1</v>
      </c>
      <c r="I5350" s="214"/>
    </row>
    <row r="5351" spans="1:24" s="3" customFormat="1" ht="40.5" x14ac:dyDescent="0.25">
      <c r="A5351" s="206">
        <v>4239</v>
      </c>
      <c r="B5351" s="206" t="s">
        <v>1195</v>
      </c>
      <c r="C5351" s="206" t="s">
        <v>500</v>
      </c>
      <c r="D5351" s="206" t="s">
        <v>9</v>
      </c>
      <c r="E5351" s="325" t="s">
        <v>14</v>
      </c>
      <c r="F5351" s="325">
        <v>500000</v>
      </c>
      <c r="G5351" s="325">
        <v>500000</v>
      </c>
      <c r="H5351" s="325">
        <v>1</v>
      </c>
      <c r="I5351" s="214"/>
    </row>
    <row r="5352" spans="1:24" s="3" customFormat="1" x14ac:dyDescent="0.25">
      <c r="A5352" s="533" t="s">
        <v>8</v>
      </c>
      <c r="B5352" s="534"/>
      <c r="C5352" s="534"/>
      <c r="D5352" s="534"/>
      <c r="E5352" s="534"/>
      <c r="F5352" s="534"/>
      <c r="G5352" s="534"/>
      <c r="H5352" s="535"/>
      <c r="I5352" s="214"/>
    </row>
    <row r="5353" spans="1:24" s="3" customFormat="1" x14ac:dyDescent="0.25">
      <c r="A5353" s="400">
        <v>4269</v>
      </c>
      <c r="B5353" s="400" t="s">
        <v>4197</v>
      </c>
      <c r="C5353" s="400" t="s">
        <v>3073</v>
      </c>
      <c r="D5353" s="400" t="s">
        <v>251</v>
      </c>
      <c r="E5353" s="400" t="s">
        <v>10</v>
      </c>
      <c r="F5353" s="400">
        <v>6250</v>
      </c>
      <c r="G5353" s="400">
        <f>+F5353*H5353</f>
        <v>1000000</v>
      </c>
      <c r="H5353" s="400">
        <v>160</v>
      </c>
      <c r="I5353" s="214"/>
    </row>
    <row r="5354" spans="1:24" s="3" customFormat="1" ht="40.5" x14ac:dyDescent="0.25">
      <c r="A5354" s="400">
        <v>4269</v>
      </c>
      <c r="B5354" s="400" t="s">
        <v>4198</v>
      </c>
      <c r="C5354" s="400" t="s">
        <v>500</v>
      </c>
      <c r="D5354" s="400" t="s">
        <v>251</v>
      </c>
      <c r="E5354" s="400" t="s">
        <v>10</v>
      </c>
      <c r="F5354" s="400">
        <v>2500000</v>
      </c>
      <c r="G5354" s="400">
        <f>+F5354*H5354</f>
        <v>2500000</v>
      </c>
      <c r="H5354" s="400" t="s">
        <v>701</v>
      </c>
      <c r="I5354" s="214"/>
    </row>
    <row r="5355" spans="1:24" s="3" customFormat="1" x14ac:dyDescent="0.25">
      <c r="A5355" s="508">
        <v>4267</v>
      </c>
      <c r="B5355" s="508" t="s">
        <v>5621</v>
      </c>
      <c r="C5355" s="508" t="s">
        <v>960</v>
      </c>
      <c r="D5355" s="508" t="s">
        <v>384</v>
      </c>
      <c r="E5355" s="508" t="s">
        <v>10</v>
      </c>
      <c r="F5355" s="508">
        <v>1710</v>
      </c>
      <c r="G5355" s="508">
        <f>+F5355*H5355</f>
        <v>547200</v>
      </c>
      <c r="H5355" s="508">
        <v>320</v>
      </c>
      <c r="I5355" s="214"/>
    </row>
    <row r="5356" spans="1:24" ht="15" customHeight="1" x14ac:dyDescent="0.25">
      <c r="A5356" s="536" t="s">
        <v>139</v>
      </c>
      <c r="B5356" s="537"/>
      <c r="C5356" s="537"/>
      <c r="D5356" s="537"/>
      <c r="E5356" s="537"/>
      <c r="F5356" s="537"/>
      <c r="G5356" s="537"/>
      <c r="H5356" s="538"/>
      <c r="I5356" s="23"/>
      <c r="P5356"/>
      <c r="Q5356"/>
      <c r="R5356"/>
      <c r="S5356"/>
      <c r="T5356"/>
      <c r="U5356"/>
      <c r="V5356"/>
      <c r="W5356"/>
      <c r="X5356"/>
    </row>
    <row r="5357" spans="1:24" x14ac:dyDescent="0.25">
      <c r="A5357" s="533" t="s">
        <v>8</v>
      </c>
      <c r="B5357" s="534"/>
      <c r="C5357" s="534"/>
      <c r="D5357" s="534"/>
      <c r="E5357" s="534"/>
      <c r="F5357" s="534"/>
      <c r="G5357" s="534"/>
      <c r="H5357" s="535"/>
      <c r="I5357" s="23"/>
      <c r="P5357"/>
      <c r="Q5357"/>
      <c r="R5357"/>
      <c r="S5357"/>
      <c r="T5357"/>
      <c r="U5357"/>
      <c r="V5357"/>
      <c r="W5357"/>
      <c r="X5357"/>
    </row>
    <row r="5358" spans="1:24" x14ac:dyDescent="0.25">
      <c r="A5358" s="257">
        <v>4269</v>
      </c>
      <c r="B5358" s="299" t="s">
        <v>2165</v>
      </c>
      <c r="C5358" s="299" t="s">
        <v>1848</v>
      </c>
      <c r="D5358" s="257" t="s">
        <v>9</v>
      </c>
      <c r="E5358" s="299" t="s">
        <v>10</v>
      </c>
      <c r="F5358" s="299">
        <v>1300</v>
      </c>
      <c r="G5358" s="299">
        <f>F5358*H5358</f>
        <v>104000</v>
      </c>
      <c r="H5358" s="299">
        <v>80</v>
      </c>
      <c r="I5358" s="23"/>
      <c r="P5358"/>
      <c r="Q5358"/>
      <c r="R5358"/>
      <c r="S5358"/>
      <c r="T5358"/>
      <c r="U5358"/>
      <c r="V5358"/>
      <c r="W5358"/>
      <c r="X5358"/>
    </row>
    <row r="5359" spans="1:24" x14ac:dyDescent="0.25">
      <c r="A5359" s="257">
        <v>4269</v>
      </c>
      <c r="B5359" s="299" t="s">
        <v>2166</v>
      </c>
      <c r="C5359" s="299" t="s">
        <v>1848</v>
      </c>
      <c r="D5359" s="257" t="s">
        <v>9</v>
      </c>
      <c r="E5359" s="299" t="s">
        <v>10</v>
      </c>
      <c r="F5359" s="299">
        <v>700</v>
      </c>
      <c r="G5359" s="299">
        <f t="shared" ref="G5359:G5368" si="96">F5359*H5359</f>
        <v>28000</v>
      </c>
      <c r="H5359" s="299">
        <v>40</v>
      </c>
      <c r="I5359" s="23"/>
      <c r="P5359"/>
      <c r="Q5359"/>
      <c r="R5359"/>
      <c r="S5359"/>
      <c r="T5359"/>
      <c r="U5359"/>
      <c r="V5359"/>
      <c r="W5359"/>
      <c r="X5359"/>
    </row>
    <row r="5360" spans="1:24" x14ac:dyDescent="0.25">
      <c r="A5360" s="257">
        <v>4269</v>
      </c>
      <c r="B5360" s="299" t="s">
        <v>2167</v>
      </c>
      <c r="C5360" s="299" t="s">
        <v>1849</v>
      </c>
      <c r="D5360" s="257" t="s">
        <v>9</v>
      </c>
      <c r="E5360" s="299" t="s">
        <v>546</v>
      </c>
      <c r="F5360" s="299">
        <v>3700</v>
      </c>
      <c r="G5360" s="299">
        <f t="shared" si="96"/>
        <v>103600</v>
      </c>
      <c r="H5360" s="299">
        <v>28</v>
      </c>
      <c r="I5360" s="23"/>
      <c r="P5360"/>
      <c r="Q5360"/>
      <c r="R5360"/>
      <c r="S5360"/>
      <c r="T5360"/>
      <c r="U5360"/>
      <c r="V5360"/>
      <c r="W5360"/>
      <c r="X5360"/>
    </row>
    <row r="5361" spans="1:24" x14ac:dyDescent="0.25">
      <c r="A5361" s="257">
        <v>4269</v>
      </c>
      <c r="B5361" s="299" t="s">
        <v>2168</v>
      </c>
      <c r="C5361" s="299" t="s">
        <v>1573</v>
      </c>
      <c r="D5361" s="257" t="s">
        <v>9</v>
      </c>
      <c r="E5361" s="299" t="s">
        <v>857</v>
      </c>
      <c r="F5361" s="299">
        <v>3800</v>
      </c>
      <c r="G5361" s="299">
        <f t="shared" si="96"/>
        <v>10260000</v>
      </c>
      <c r="H5361" s="299">
        <v>2700</v>
      </c>
      <c r="I5361" s="23"/>
      <c r="P5361"/>
      <c r="Q5361"/>
      <c r="R5361"/>
      <c r="S5361"/>
      <c r="T5361"/>
      <c r="U5361"/>
      <c r="V5361"/>
      <c r="W5361"/>
      <c r="X5361"/>
    </row>
    <row r="5362" spans="1:24" x14ac:dyDescent="0.25">
      <c r="A5362" s="257">
        <v>4269</v>
      </c>
      <c r="B5362" s="299" t="s">
        <v>2169</v>
      </c>
      <c r="C5362" s="299" t="s">
        <v>1573</v>
      </c>
      <c r="D5362" s="257" t="s">
        <v>9</v>
      </c>
      <c r="E5362" s="299" t="s">
        <v>857</v>
      </c>
      <c r="F5362" s="299">
        <v>3500</v>
      </c>
      <c r="G5362" s="299">
        <f t="shared" si="96"/>
        <v>3500000</v>
      </c>
      <c r="H5362" s="299">
        <v>1000</v>
      </c>
      <c r="I5362" s="23"/>
      <c r="P5362"/>
      <c r="Q5362"/>
      <c r="R5362"/>
      <c r="S5362"/>
      <c r="T5362"/>
      <c r="U5362"/>
      <c r="V5362"/>
      <c r="W5362"/>
      <c r="X5362"/>
    </row>
    <row r="5363" spans="1:24" x14ac:dyDescent="0.25">
      <c r="A5363" s="257">
        <v>4269</v>
      </c>
      <c r="B5363" s="299" t="s">
        <v>2170</v>
      </c>
      <c r="C5363" s="299" t="s">
        <v>1850</v>
      </c>
      <c r="D5363" s="257" t="s">
        <v>9</v>
      </c>
      <c r="E5363" s="299" t="s">
        <v>1678</v>
      </c>
      <c r="F5363" s="299">
        <v>170000</v>
      </c>
      <c r="G5363" s="299">
        <f t="shared" si="96"/>
        <v>1105000</v>
      </c>
      <c r="H5363" s="299">
        <v>6.5</v>
      </c>
      <c r="I5363" s="23"/>
      <c r="P5363"/>
      <c r="Q5363"/>
      <c r="R5363"/>
      <c r="S5363"/>
      <c r="T5363"/>
      <c r="U5363"/>
      <c r="V5363"/>
      <c r="W5363"/>
      <c r="X5363"/>
    </row>
    <row r="5364" spans="1:24" x14ac:dyDescent="0.25">
      <c r="A5364" s="257">
        <v>4269</v>
      </c>
      <c r="B5364" s="299" t="s">
        <v>2171</v>
      </c>
      <c r="C5364" s="299" t="s">
        <v>1850</v>
      </c>
      <c r="D5364" s="257" t="s">
        <v>9</v>
      </c>
      <c r="E5364" s="299" t="s">
        <v>1678</v>
      </c>
      <c r="F5364" s="299">
        <v>170000</v>
      </c>
      <c r="G5364" s="299">
        <f t="shared" si="96"/>
        <v>595000</v>
      </c>
      <c r="H5364" s="299">
        <v>3.5</v>
      </c>
      <c r="I5364" s="23"/>
      <c r="P5364"/>
      <c r="Q5364"/>
      <c r="R5364"/>
      <c r="S5364"/>
      <c r="T5364"/>
      <c r="U5364"/>
      <c r="V5364"/>
      <c r="W5364"/>
      <c r="X5364"/>
    </row>
    <row r="5365" spans="1:24" x14ac:dyDescent="0.25">
      <c r="A5365" s="257">
        <v>4269</v>
      </c>
      <c r="B5365" s="299" t="s">
        <v>2172</v>
      </c>
      <c r="C5365" s="299" t="s">
        <v>1851</v>
      </c>
      <c r="D5365" s="257" t="s">
        <v>9</v>
      </c>
      <c r="E5365" s="299" t="s">
        <v>546</v>
      </c>
      <c r="F5365" s="299">
        <v>850</v>
      </c>
      <c r="G5365" s="299">
        <f t="shared" si="96"/>
        <v>153000</v>
      </c>
      <c r="H5365" s="299">
        <v>180</v>
      </c>
      <c r="I5365" s="23"/>
      <c r="P5365"/>
      <c r="Q5365"/>
      <c r="R5365"/>
      <c r="S5365"/>
      <c r="T5365"/>
      <c r="U5365"/>
      <c r="V5365"/>
      <c r="W5365"/>
      <c r="X5365"/>
    </row>
    <row r="5366" spans="1:24" x14ac:dyDescent="0.25">
      <c r="A5366" s="257">
        <v>4269</v>
      </c>
      <c r="B5366" s="299" t="s">
        <v>2173</v>
      </c>
      <c r="C5366" s="299" t="s">
        <v>1852</v>
      </c>
      <c r="D5366" s="257" t="s">
        <v>9</v>
      </c>
      <c r="E5366" s="299" t="s">
        <v>546</v>
      </c>
      <c r="F5366" s="299">
        <v>850</v>
      </c>
      <c r="G5366" s="299">
        <f t="shared" si="96"/>
        <v>21250</v>
      </c>
      <c r="H5366" s="299">
        <v>25</v>
      </c>
      <c r="I5366" s="23"/>
      <c r="P5366"/>
      <c r="Q5366"/>
      <c r="R5366"/>
      <c r="S5366"/>
      <c r="T5366"/>
      <c r="U5366"/>
      <c r="V5366"/>
      <c r="W5366"/>
      <c r="X5366"/>
    </row>
    <row r="5367" spans="1:24" x14ac:dyDescent="0.25">
      <c r="A5367" s="257">
        <v>4269</v>
      </c>
      <c r="B5367" s="299" t="s">
        <v>2174</v>
      </c>
      <c r="C5367" s="299" t="s">
        <v>1690</v>
      </c>
      <c r="D5367" s="257" t="s">
        <v>9</v>
      </c>
      <c r="E5367" s="299" t="s">
        <v>10</v>
      </c>
      <c r="F5367" s="299">
        <v>25</v>
      </c>
      <c r="G5367" s="299">
        <f t="shared" si="96"/>
        <v>500000</v>
      </c>
      <c r="H5367" s="299">
        <v>20000</v>
      </c>
      <c r="I5367" s="23"/>
      <c r="P5367"/>
      <c r="Q5367"/>
      <c r="R5367"/>
      <c r="S5367"/>
      <c r="T5367"/>
      <c r="U5367"/>
      <c r="V5367"/>
      <c r="W5367"/>
      <c r="X5367"/>
    </row>
    <row r="5368" spans="1:24" x14ac:dyDescent="0.25">
      <c r="A5368" s="257">
        <v>4269</v>
      </c>
      <c r="B5368" s="299" t="s">
        <v>2175</v>
      </c>
      <c r="C5368" s="299" t="s">
        <v>1690</v>
      </c>
      <c r="D5368" s="257" t="s">
        <v>9</v>
      </c>
      <c r="E5368" s="299" t="s">
        <v>10</v>
      </c>
      <c r="F5368" s="299">
        <v>20</v>
      </c>
      <c r="G5368" s="299">
        <f t="shared" si="96"/>
        <v>200000</v>
      </c>
      <c r="H5368" s="299">
        <v>10000</v>
      </c>
      <c r="I5368" s="23"/>
      <c r="P5368"/>
      <c r="Q5368"/>
      <c r="R5368"/>
      <c r="S5368"/>
      <c r="T5368"/>
      <c r="U5368"/>
      <c r="V5368"/>
      <c r="W5368"/>
      <c r="X5368"/>
    </row>
    <row r="5369" spans="1:24" ht="15" customHeight="1" x14ac:dyDescent="0.25">
      <c r="A5369" s="536" t="s">
        <v>212</v>
      </c>
      <c r="B5369" s="537"/>
      <c r="C5369" s="537"/>
      <c r="D5369" s="537"/>
      <c r="E5369" s="537"/>
      <c r="F5369" s="537"/>
      <c r="G5369" s="537"/>
      <c r="H5369" s="538"/>
      <c r="I5369" s="23"/>
      <c r="P5369"/>
      <c r="Q5369"/>
      <c r="R5369"/>
      <c r="S5369"/>
      <c r="T5369"/>
      <c r="U5369"/>
      <c r="V5369"/>
      <c r="W5369"/>
      <c r="X5369"/>
    </row>
    <row r="5370" spans="1:24" x14ac:dyDescent="0.25">
      <c r="A5370" s="533" t="s">
        <v>8</v>
      </c>
      <c r="B5370" s="534"/>
      <c r="C5370" s="534"/>
      <c r="D5370" s="534"/>
      <c r="E5370" s="534"/>
      <c r="F5370" s="534"/>
      <c r="G5370" s="534"/>
      <c r="H5370" s="535"/>
      <c r="I5370" s="23"/>
      <c r="P5370"/>
      <c r="Q5370"/>
      <c r="R5370"/>
      <c r="S5370"/>
      <c r="T5370"/>
      <c r="U5370"/>
      <c r="V5370"/>
      <c r="W5370"/>
      <c r="X5370"/>
    </row>
    <row r="5371" spans="1:24" x14ac:dyDescent="0.25">
      <c r="A5371" s="383">
        <v>4269</v>
      </c>
      <c r="B5371" s="383" t="s">
        <v>3905</v>
      </c>
      <c r="C5371" s="383" t="s">
        <v>960</v>
      </c>
      <c r="D5371" s="383" t="s">
        <v>384</v>
      </c>
      <c r="E5371" s="383" t="s">
        <v>10</v>
      </c>
      <c r="F5371" s="383">
        <v>10500</v>
      </c>
      <c r="G5371" s="383">
        <f>+F5371*H5371</f>
        <v>1575000</v>
      </c>
      <c r="H5371" s="383">
        <v>150</v>
      </c>
      <c r="I5371" s="23"/>
      <c r="P5371"/>
      <c r="Q5371"/>
      <c r="R5371"/>
      <c r="S5371"/>
      <c r="T5371"/>
      <c r="U5371"/>
      <c r="V5371"/>
      <c r="W5371"/>
      <c r="X5371"/>
    </row>
    <row r="5372" spans="1:24" x14ac:dyDescent="0.25">
      <c r="A5372" s="383">
        <v>4269</v>
      </c>
      <c r="B5372" s="383" t="s">
        <v>3906</v>
      </c>
      <c r="C5372" s="383" t="s">
        <v>3073</v>
      </c>
      <c r="D5372" s="383" t="s">
        <v>251</v>
      </c>
      <c r="E5372" s="383" t="s">
        <v>10</v>
      </c>
      <c r="F5372" s="383">
        <v>15000</v>
      </c>
      <c r="G5372" s="383">
        <f t="shared" ref="G5372:G5373" si="97">+F5372*H5372</f>
        <v>1500000</v>
      </c>
      <c r="H5372" s="383">
        <v>100</v>
      </c>
      <c r="I5372" s="23"/>
      <c r="P5372"/>
      <c r="Q5372"/>
      <c r="R5372"/>
      <c r="S5372"/>
      <c r="T5372"/>
      <c r="U5372"/>
      <c r="V5372"/>
      <c r="W5372"/>
      <c r="X5372"/>
    </row>
    <row r="5373" spans="1:24" x14ac:dyDescent="0.25">
      <c r="A5373" s="383">
        <v>4269</v>
      </c>
      <c r="B5373" s="383" t="s">
        <v>3907</v>
      </c>
      <c r="C5373" s="383" t="s">
        <v>962</v>
      </c>
      <c r="D5373" s="383" t="s">
        <v>384</v>
      </c>
      <c r="E5373" s="383" t="s">
        <v>14</v>
      </c>
      <c r="F5373" s="383">
        <v>675000</v>
      </c>
      <c r="G5373" s="383">
        <f t="shared" si="97"/>
        <v>675000</v>
      </c>
      <c r="H5373" s="383" t="s">
        <v>701</v>
      </c>
      <c r="I5373" s="23"/>
      <c r="P5373"/>
      <c r="Q5373"/>
      <c r="R5373"/>
      <c r="S5373"/>
      <c r="T5373"/>
      <c r="U5373"/>
      <c r="V5373"/>
      <c r="W5373"/>
      <c r="X5373"/>
    </row>
    <row r="5374" spans="1:24" ht="15" customHeight="1" x14ac:dyDescent="0.25">
      <c r="A5374" s="536" t="s">
        <v>138</v>
      </c>
      <c r="B5374" s="537"/>
      <c r="C5374" s="537"/>
      <c r="D5374" s="537"/>
      <c r="E5374" s="537"/>
      <c r="F5374" s="537"/>
      <c r="G5374" s="537"/>
      <c r="H5374" s="538"/>
      <c r="I5374" s="23"/>
      <c r="P5374"/>
      <c r="Q5374"/>
      <c r="R5374"/>
      <c r="S5374"/>
      <c r="T5374"/>
      <c r="U5374"/>
      <c r="V5374"/>
      <c r="W5374"/>
      <c r="X5374"/>
    </row>
    <row r="5375" spans="1:24" ht="15" customHeight="1" x14ac:dyDescent="0.25">
      <c r="A5375" s="533" t="s">
        <v>12</v>
      </c>
      <c r="B5375" s="534"/>
      <c r="C5375" s="534"/>
      <c r="D5375" s="534"/>
      <c r="E5375" s="534"/>
      <c r="F5375" s="534"/>
      <c r="G5375" s="534"/>
      <c r="H5375" s="535"/>
      <c r="I5375" s="23"/>
      <c r="P5375"/>
      <c r="Q5375"/>
      <c r="R5375"/>
      <c r="S5375"/>
      <c r="T5375"/>
      <c r="U5375"/>
      <c r="V5375"/>
      <c r="W5375"/>
      <c r="X5375"/>
    </row>
    <row r="5376" spans="1:24" ht="40.5" x14ac:dyDescent="0.25">
      <c r="A5376" s="354">
        <v>4239</v>
      </c>
      <c r="B5376" s="354" t="s">
        <v>3269</v>
      </c>
      <c r="C5376" s="354" t="s">
        <v>437</v>
      </c>
      <c r="D5376" s="354" t="s">
        <v>9</v>
      </c>
      <c r="E5376" s="354" t="s">
        <v>14</v>
      </c>
      <c r="F5376" s="354">
        <v>400000</v>
      </c>
      <c r="G5376" s="354">
        <v>400000</v>
      </c>
      <c r="H5376" s="354">
        <v>1</v>
      </c>
      <c r="I5376" s="23"/>
      <c r="P5376"/>
      <c r="Q5376"/>
      <c r="R5376"/>
      <c r="S5376"/>
      <c r="T5376"/>
      <c r="U5376"/>
      <c r="V5376"/>
      <c r="W5376"/>
      <c r="X5376"/>
    </row>
    <row r="5377" spans="1:24" ht="40.5" x14ac:dyDescent="0.25">
      <c r="A5377" s="354">
        <v>4239</v>
      </c>
      <c r="B5377" s="354" t="s">
        <v>3270</v>
      </c>
      <c r="C5377" s="354" t="s">
        <v>437</v>
      </c>
      <c r="D5377" s="354" t="s">
        <v>9</v>
      </c>
      <c r="E5377" s="354" t="s">
        <v>14</v>
      </c>
      <c r="F5377" s="354">
        <v>600000</v>
      </c>
      <c r="G5377" s="354">
        <v>600000</v>
      </c>
      <c r="H5377" s="354">
        <v>1</v>
      </c>
      <c r="I5377" s="23"/>
      <c r="P5377"/>
      <c r="Q5377"/>
      <c r="R5377"/>
      <c r="S5377"/>
      <c r="T5377"/>
      <c r="U5377"/>
      <c r="V5377"/>
      <c r="W5377"/>
      <c r="X5377"/>
    </row>
    <row r="5378" spans="1:24" ht="40.5" x14ac:dyDescent="0.25">
      <c r="A5378" s="354">
        <v>4239</v>
      </c>
      <c r="B5378" s="354" t="s">
        <v>3271</v>
      </c>
      <c r="C5378" s="354" t="s">
        <v>437</v>
      </c>
      <c r="D5378" s="354" t="s">
        <v>9</v>
      </c>
      <c r="E5378" s="354" t="s">
        <v>14</v>
      </c>
      <c r="F5378" s="354">
        <v>250000</v>
      </c>
      <c r="G5378" s="354">
        <v>250000</v>
      </c>
      <c r="H5378" s="354">
        <v>1</v>
      </c>
      <c r="I5378" s="23"/>
      <c r="P5378"/>
      <c r="Q5378"/>
      <c r="R5378"/>
      <c r="S5378"/>
      <c r="T5378"/>
      <c r="U5378"/>
      <c r="V5378"/>
      <c r="W5378"/>
      <c r="X5378"/>
    </row>
    <row r="5379" spans="1:24" ht="40.5" x14ac:dyDescent="0.25">
      <c r="A5379" s="354">
        <v>4239</v>
      </c>
      <c r="B5379" s="354" t="s">
        <v>3272</v>
      </c>
      <c r="C5379" s="354" t="s">
        <v>437</v>
      </c>
      <c r="D5379" s="354" t="s">
        <v>9</v>
      </c>
      <c r="E5379" s="354" t="s">
        <v>14</v>
      </c>
      <c r="F5379" s="354">
        <v>150000</v>
      </c>
      <c r="G5379" s="354">
        <v>150000</v>
      </c>
      <c r="H5379" s="354">
        <v>1</v>
      </c>
      <c r="I5379" s="23"/>
      <c r="P5379"/>
      <c r="Q5379"/>
      <c r="R5379"/>
      <c r="S5379"/>
      <c r="T5379"/>
      <c r="U5379"/>
      <c r="V5379"/>
      <c r="W5379"/>
      <c r="X5379"/>
    </row>
    <row r="5380" spans="1:24" ht="40.5" x14ac:dyDescent="0.25">
      <c r="A5380" s="354">
        <v>4239</v>
      </c>
      <c r="B5380" s="354" t="s">
        <v>3273</v>
      </c>
      <c r="C5380" s="354" t="s">
        <v>437</v>
      </c>
      <c r="D5380" s="354" t="s">
        <v>9</v>
      </c>
      <c r="E5380" s="354" t="s">
        <v>14</v>
      </c>
      <c r="F5380" s="354">
        <v>350000</v>
      </c>
      <c r="G5380" s="354">
        <v>350000</v>
      </c>
      <c r="H5380" s="354">
        <v>1</v>
      </c>
      <c r="I5380" s="23"/>
      <c r="P5380"/>
      <c r="Q5380"/>
      <c r="R5380"/>
      <c r="S5380"/>
      <c r="T5380"/>
      <c r="U5380"/>
      <c r="V5380"/>
      <c r="W5380"/>
      <c r="X5380"/>
    </row>
    <row r="5381" spans="1:24" ht="40.5" x14ac:dyDescent="0.25">
      <c r="A5381" s="206">
        <v>4239</v>
      </c>
      <c r="B5381" s="354" t="s">
        <v>1196</v>
      </c>
      <c r="C5381" s="354" t="s">
        <v>437</v>
      </c>
      <c r="D5381" s="354" t="s">
        <v>9</v>
      </c>
      <c r="E5381" s="354" t="s">
        <v>14</v>
      </c>
      <c r="F5381" s="354">
        <v>691000</v>
      </c>
      <c r="G5381" s="354">
        <v>691000</v>
      </c>
      <c r="H5381" s="354">
        <v>1</v>
      </c>
      <c r="I5381" s="23"/>
      <c r="P5381"/>
      <c r="Q5381"/>
      <c r="R5381"/>
      <c r="S5381"/>
      <c r="T5381"/>
      <c r="U5381"/>
      <c r="V5381"/>
      <c r="W5381"/>
      <c r="X5381"/>
    </row>
    <row r="5382" spans="1:24" ht="40.5" x14ac:dyDescent="0.25">
      <c r="A5382" s="206">
        <v>4239</v>
      </c>
      <c r="B5382" s="206" t="s">
        <v>1197</v>
      </c>
      <c r="C5382" s="206" t="s">
        <v>437</v>
      </c>
      <c r="D5382" s="325" t="s">
        <v>9</v>
      </c>
      <c r="E5382" s="325" t="s">
        <v>14</v>
      </c>
      <c r="F5382" s="325">
        <v>295000</v>
      </c>
      <c r="G5382" s="325">
        <v>295000</v>
      </c>
      <c r="H5382" s="325">
        <v>1</v>
      </c>
      <c r="I5382" s="23"/>
      <c r="P5382"/>
      <c r="Q5382"/>
      <c r="R5382"/>
      <c r="S5382"/>
      <c r="T5382"/>
      <c r="U5382"/>
      <c r="V5382"/>
      <c r="W5382"/>
      <c r="X5382"/>
    </row>
    <row r="5383" spans="1:24" ht="15" customHeight="1" x14ac:dyDescent="0.25">
      <c r="A5383" s="536" t="s">
        <v>4921</v>
      </c>
      <c r="B5383" s="537"/>
      <c r="C5383" s="537"/>
      <c r="D5383" s="537"/>
      <c r="E5383" s="537"/>
      <c r="F5383" s="537"/>
      <c r="G5383" s="537"/>
      <c r="H5383" s="538"/>
      <c r="I5383" s="23"/>
      <c r="P5383"/>
      <c r="Q5383"/>
      <c r="R5383"/>
      <c r="S5383"/>
      <c r="T5383"/>
      <c r="U5383"/>
      <c r="V5383"/>
      <c r="W5383"/>
      <c r="X5383"/>
    </row>
    <row r="5384" spans="1:24" x14ac:dyDescent="0.25">
      <c r="A5384" s="533" t="s">
        <v>8</v>
      </c>
      <c r="B5384" s="534"/>
      <c r="C5384" s="534"/>
      <c r="D5384" s="534"/>
      <c r="E5384" s="534"/>
      <c r="F5384" s="534"/>
      <c r="G5384" s="534"/>
      <c r="H5384" s="535"/>
      <c r="I5384" s="23"/>
      <c r="P5384"/>
      <c r="Q5384"/>
      <c r="R5384"/>
      <c r="S5384"/>
      <c r="T5384"/>
      <c r="U5384"/>
      <c r="V5384"/>
      <c r="W5384"/>
      <c r="X5384"/>
    </row>
    <row r="5385" spans="1:24" x14ac:dyDescent="0.25">
      <c r="A5385" s="354">
        <v>5129</v>
      </c>
      <c r="B5385" s="354" t="s">
        <v>3238</v>
      </c>
      <c r="C5385" s="354" t="s">
        <v>3239</v>
      </c>
      <c r="D5385" s="354" t="s">
        <v>9</v>
      </c>
      <c r="E5385" s="354" t="s">
        <v>10</v>
      </c>
      <c r="F5385" s="354">
        <v>200000</v>
      </c>
      <c r="G5385" s="354">
        <f>+F5385*H5385</f>
        <v>200000</v>
      </c>
      <c r="H5385" s="354">
        <v>1</v>
      </c>
      <c r="I5385" s="23"/>
      <c r="P5385"/>
      <c r="Q5385"/>
      <c r="R5385"/>
      <c r="S5385"/>
      <c r="T5385"/>
      <c r="U5385"/>
      <c r="V5385"/>
      <c r="W5385"/>
      <c r="X5385"/>
    </row>
    <row r="5386" spans="1:24" ht="27" x14ac:dyDescent="0.25">
      <c r="A5386" s="354">
        <v>5129</v>
      </c>
      <c r="B5386" s="354" t="s">
        <v>3240</v>
      </c>
      <c r="C5386" s="354" t="s">
        <v>3241</v>
      </c>
      <c r="D5386" s="354" t="s">
        <v>9</v>
      </c>
      <c r="E5386" s="354" t="s">
        <v>10</v>
      </c>
      <c r="F5386" s="354">
        <v>20000</v>
      </c>
      <c r="G5386" s="354">
        <f t="shared" ref="G5386:G5397" si="98">+F5386*H5386</f>
        <v>400000</v>
      </c>
      <c r="H5386" s="354">
        <v>20</v>
      </c>
      <c r="I5386" s="23"/>
      <c r="P5386"/>
      <c r="Q5386"/>
      <c r="R5386"/>
      <c r="S5386"/>
      <c r="T5386"/>
      <c r="U5386"/>
      <c r="V5386"/>
      <c r="W5386"/>
      <c r="X5386"/>
    </row>
    <row r="5387" spans="1:24" x14ac:dyDescent="0.25">
      <c r="A5387" s="354">
        <v>5129</v>
      </c>
      <c r="B5387" s="354" t="s">
        <v>3242</v>
      </c>
      <c r="C5387" s="354" t="s">
        <v>3243</v>
      </c>
      <c r="D5387" s="354" t="s">
        <v>9</v>
      </c>
      <c r="E5387" s="354" t="s">
        <v>10</v>
      </c>
      <c r="F5387" s="354">
        <v>6000</v>
      </c>
      <c r="G5387" s="354">
        <f t="shared" si="98"/>
        <v>72000</v>
      </c>
      <c r="H5387" s="354">
        <v>12</v>
      </c>
      <c r="I5387" s="23"/>
      <c r="P5387"/>
      <c r="Q5387"/>
      <c r="R5387"/>
      <c r="S5387"/>
      <c r="T5387"/>
      <c r="U5387"/>
      <c r="V5387"/>
      <c r="W5387"/>
      <c r="X5387"/>
    </row>
    <row r="5388" spans="1:24" x14ac:dyDescent="0.25">
      <c r="A5388" s="354">
        <v>5129</v>
      </c>
      <c r="B5388" s="354" t="s">
        <v>3244</v>
      </c>
      <c r="C5388" s="354" t="s">
        <v>2327</v>
      </c>
      <c r="D5388" s="354" t="s">
        <v>9</v>
      </c>
      <c r="E5388" s="354" t="s">
        <v>10</v>
      </c>
      <c r="F5388" s="354">
        <v>60000</v>
      </c>
      <c r="G5388" s="354">
        <f t="shared" si="98"/>
        <v>120000</v>
      </c>
      <c r="H5388" s="354">
        <v>2</v>
      </c>
      <c r="I5388" s="23"/>
      <c r="P5388"/>
      <c r="Q5388"/>
      <c r="R5388"/>
      <c r="S5388"/>
      <c r="T5388"/>
      <c r="U5388"/>
      <c r="V5388"/>
      <c r="W5388"/>
      <c r="X5388"/>
    </row>
    <row r="5389" spans="1:24" x14ac:dyDescent="0.25">
      <c r="A5389" s="354">
        <v>5129</v>
      </c>
      <c r="B5389" s="354" t="s">
        <v>3245</v>
      </c>
      <c r="C5389" s="354" t="s">
        <v>3246</v>
      </c>
      <c r="D5389" s="354" t="s">
        <v>9</v>
      </c>
      <c r="E5389" s="354" t="s">
        <v>10</v>
      </c>
      <c r="F5389" s="354">
        <v>120000</v>
      </c>
      <c r="G5389" s="354">
        <f t="shared" si="98"/>
        <v>120000</v>
      </c>
      <c r="H5389" s="354">
        <v>1</v>
      </c>
      <c r="I5389" s="23"/>
      <c r="P5389"/>
      <c r="Q5389"/>
      <c r="R5389"/>
      <c r="S5389"/>
      <c r="T5389"/>
      <c r="U5389"/>
      <c r="V5389"/>
      <c r="W5389"/>
      <c r="X5389"/>
    </row>
    <row r="5390" spans="1:24" x14ac:dyDescent="0.25">
      <c r="A5390" s="354">
        <v>5129</v>
      </c>
      <c r="B5390" s="354" t="s">
        <v>3247</v>
      </c>
      <c r="C5390" s="354" t="s">
        <v>1347</v>
      </c>
      <c r="D5390" s="354" t="s">
        <v>9</v>
      </c>
      <c r="E5390" s="354" t="s">
        <v>10</v>
      </c>
      <c r="F5390" s="354">
        <v>120000</v>
      </c>
      <c r="G5390" s="354">
        <f t="shared" si="98"/>
        <v>120000</v>
      </c>
      <c r="H5390" s="354">
        <v>1</v>
      </c>
      <c r="I5390" s="23"/>
      <c r="P5390"/>
      <c r="Q5390"/>
      <c r="R5390"/>
      <c r="S5390"/>
      <c r="T5390"/>
      <c r="U5390"/>
      <c r="V5390"/>
      <c r="W5390"/>
      <c r="X5390"/>
    </row>
    <row r="5391" spans="1:24" x14ac:dyDescent="0.25">
      <c r="A5391" s="354">
        <v>5129</v>
      </c>
      <c r="B5391" s="354" t="s">
        <v>3248</v>
      </c>
      <c r="C5391" s="354" t="s">
        <v>1728</v>
      </c>
      <c r="D5391" s="354" t="s">
        <v>9</v>
      </c>
      <c r="E5391" s="354" t="s">
        <v>10</v>
      </c>
      <c r="F5391" s="354">
        <v>20000</v>
      </c>
      <c r="G5391" s="354">
        <f t="shared" si="98"/>
        <v>400000</v>
      </c>
      <c r="H5391" s="354">
        <v>20</v>
      </c>
      <c r="I5391" s="23"/>
      <c r="P5391"/>
      <c r="Q5391"/>
      <c r="R5391"/>
      <c r="S5391"/>
      <c r="T5391"/>
      <c r="U5391"/>
      <c r="V5391"/>
      <c r="W5391"/>
      <c r="X5391"/>
    </row>
    <row r="5392" spans="1:24" x14ac:dyDescent="0.25">
      <c r="A5392" s="354">
        <v>5129</v>
      </c>
      <c r="B5392" s="354" t="s">
        <v>3249</v>
      </c>
      <c r="C5392" s="354" t="s">
        <v>1352</v>
      </c>
      <c r="D5392" s="354" t="s">
        <v>9</v>
      </c>
      <c r="E5392" s="354" t="s">
        <v>10</v>
      </c>
      <c r="F5392" s="354">
        <v>145000</v>
      </c>
      <c r="G5392" s="354">
        <f t="shared" si="98"/>
        <v>435000</v>
      </c>
      <c r="H5392" s="354">
        <v>3</v>
      </c>
      <c r="I5392" s="23"/>
      <c r="P5392"/>
      <c r="Q5392"/>
      <c r="R5392"/>
      <c r="S5392"/>
      <c r="T5392"/>
      <c r="U5392"/>
      <c r="V5392"/>
      <c r="W5392"/>
      <c r="X5392"/>
    </row>
    <row r="5393" spans="1:24" x14ac:dyDescent="0.25">
      <c r="A5393" s="354">
        <v>5129</v>
      </c>
      <c r="B5393" s="354" t="s">
        <v>3250</v>
      </c>
      <c r="C5393" s="354" t="s">
        <v>3251</v>
      </c>
      <c r="D5393" s="354" t="s">
        <v>9</v>
      </c>
      <c r="E5393" s="354" t="s">
        <v>10</v>
      </c>
      <c r="F5393" s="354">
        <v>60000</v>
      </c>
      <c r="G5393" s="354">
        <f t="shared" si="98"/>
        <v>120000</v>
      </c>
      <c r="H5393" s="354">
        <v>2</v>
      </c>
      <c r="I5393" s="23"/>
      <c r="P5393"/>
      <c r="Q5393"/>
      <c r="R5393"/>
      <c r="S5393"/>
      <c r="T5393"/>
      <c r="U5393"/>
      <c r="V5393"/>
      <c r="W5393"/>
      <c r="X5393"/>
    </row>
    <row r="5394" spans="1:24" x14ac:dyDescent="0.25">
      <c r="A5394" s="354">
        <v>5129</v>
      </c>
      <c r="B5394" s="354" t="s">
        <v>3252</v>
      </c>
      <c r="C5394" s="354" t="s">
        <v>3253</v>
      </c>
      <c r="D5394" s="354" t="s">
        <v>9</v>
      </c>
      <c r="E5394" s="354" t="s">
        <v>10</v>
      </c>
      <c r="F5394" s="354">
        <v>38000</v>
      </c>
      <c r="G5394" s="354">
        <f t="shared" si="98"/>
        <v>1520000</v>
      </c>
      <c r="H5394" s="354">
        <v>40</v>
      </c>
      <c r="I5394" s="23"/>
      <c r="P5394"/>
      <c r="Q5394"/>
      <c r="R5394"/>
      <c r="S5394"/>
      <c r="T5394"/>
      <c r="U5394"/>
      <c r="V5394"/>
      <c r="W5394"/>
      <c r="X5394"/>
    </row>
    <row r="5395" spans="1:24" x14ac:dyDescent="0.25">
      <c r="A5395" s="354">
        <v>5129</v>
      </c>
      <c r="B5395" s="354" t="s">
        <v>3254</v>
      </c>
      <c r="C5395" s="354" t="s">
        <v>3255</v>
      </c>
      <c r="D5395" s="354" t="s">
        <v>9</v>
      </c>
      <c r="E5395" s="354" t="s">
        <v>10</v>
      </c>
      <c r="F5395" s="354">
        <v>34500</v>
      </c>
      <c r="G5395" s="354">
        <f t="shared" si="98"/>
        <v>690000</v>
      </c>
      <c r="H5395" s="354">
        <v>20</v>
      </c>
      <c r="I5395" s="23"/>
      <c r="P5395"/>
      <c r="Q5395"/>
      <c r="R5395"/>
      <c r="S5395"/>
      <c r="T5395"/>
      <c r="U5395"/>
      <c r="V5395"/>
      <c r="W5395"/>
      <c r="X5395"/>
    </row>
    <row r="5396" spans="1:24" x14ac:dyDescent="0.25">
      <c r="A5396" s="354">
        <v>5129</v>
      </c>
      <c r="B5396" s="354" t="s">
        <v>3256</v>
      </c>
      <c r="C5396" s="354" t="s">
        <v>3257</v>
      </c>
      <c r="D5396" s="354" t="s">
        <v>9</v>
      </c>
      <c r="E5396" s="354" t="s">
        <v>10</v>
      </c>
      <c r="F5396" s="354">
        <v>20000</v>
      </c>
      <c r="G5396" s="354">
        <f t="shared" si="98"/>
        <v>200000</v>
      </c>
      <c r="H5396" s="354">
        <v>10</v>
      </c>
      <c r="I5396" s="23"/>
      <c r="P5396"/>
      <c r="Q5396"/>
      <c r="R5396"/>
      <c r="S5396"/>
      <c r="T5396"/>
      <c r="U5396"/>
      <c r="V5396"/>
      <c r="W5396"/>
      <c r="X5396"/>
    </row>
    <row r="5397" spans="1:24" x14ac:dyDescent="0.25">
      <c r="A5397" s="354">
        <v>5129</v>
      </c>
      <c r="B5397" s="354" t="s">
        <v>3258</v>
      </c>
      <c r="C5397" s="354" t="s">
        <v>1356</v>
      </c>
      <c r="D5397" s="354" t="s">
        <v>9</v>
      </c>
      <c r="E5397" s="354" t="s">
        <v>10</v>
      </c>
      <c r="F5397" s="354">
        <v>150000</v>
      </c>
      <c r="G5397" s="354">
        <f t="shared" si="98"/>
        <v>600000</v>
      </c>
      <c r="H5397" s="354">
        <v>4</v>
      </c>
      <c r="I5397" s="23"/>
      <c r="P5397"/>
      <c r="Q5397"/>
      <c r="R5397"/>
      <c r="S5397"/>
      <c r="T5397"/>
      <c r="U5397"/>
      <c r="V5397"/>
      <c r="W5397"/>
      <c r="X5397"/>
    </row>
    <row r="5398" spans="1:24" ht="15" customHeight="1" x14ac:dyDescent="0.25">
      <c r="A5398" s="536" t="s">
        <v>103</v>
      </c>
      <c r="B5398" s="537"/>
      <c r="C5398" s="537"/>
      <c r="D5398" s="537"/>
      <c r="E5398" s="537"/>
      <c r="F5398" s="537"/>
      <c r="G5398" s="537"/>
      <c r="H5398" s="538"/>
      <c r="I5398" s="23"/>
      <c r="P5398"/>
      <c r="Q5398"/>
      <c r="R5398"/>
      <c r="S5398"/>
      <c r="T5398"/>
      <c r="U5398"/>
      <c r="V5398"/>
      <c r="W5398"/>
      <c r="X5398"/>
    </row>
    <row r="5399" spans="1:24" ht="15" customHeight="1" x14ac:dyDescent="0.25">
      <c r="A5399" s="533" t="s">
        <v>12</v>
      </c>
      <c r="B5399" s="534"/>
      <c r="C5399" s="534"/>
      <c r="D5399" s="534"/>
      <c r="E5399" s="534"/>
      <c r="F5399" s="534"/>
      <c r="G5399" s="534"/>
      <c r="H5399" s="535"/>
      <c r="I5399" s="23"/>
      <c r="P5399"/>
      <c r="Q5399"/>
      <c r="R5399"/>
      <c r="S5399"/>
      <c r="T5399"/>
      <c r="U5399"/>
      <c r="V5399"/>
      <c r="W5399"/>
      <c r="X5399"/>
    </row>
    <row r="5400" spans="1:24" ht="27" x14ac:dyDescent="0.25">
      <c r="A5400" s="424">
        <v>5113</v>
      </c>
      <c r="B5400" s="424" t="s">
        <v>4505</v>
      </c>
      <c r="C5400" s="424" t="s">
        <v>1096</v>
      </c>
      <c r="D5400" s="424" t="s">
        <v>13</v>
      </c>
      <c r="E5400" s="424" t="s">
        <v>14</v>
      </c>
      <c r="F5400" s="424">
        <v>203976</v>
      </c>
      <c r="G5400" s="424">
        <v>203976</v>
      </c>
      <c r="H5400" s="424">
        <v>1</v>
      </c>
      <c r="I5400" s="23"/>
      <c r="P5400"/>
      <c r="Q5400"/>
      <c r="R5400"/>
      <c r="S5400"/>
      <c r="T5400"/>
      <c r="U5400"/>
      <c r="V5400"/>
      <c r="W5400"/>
      <c r="X5400"/>
    </row>
    <row r="5401" spans="1:24" ht="27" x14ac:dyDescent="0.25">
      <c r="A5401" s="424">
        <v>5113</v>
      </c>
      <c r="B5401" s="424" t="s">
        <v>4335</v>
      </c>
      <c r="C5401" s="424" t="s">
        <v>457</v>
      </c>
      <c r="D5401" s="424" t="s">
        <v>1215</v>
      </c>
      <c r="E5401" s="424" t="s">
        <v>14</v>
      </c>
      <c r="F5401" s="424">
        <v>679920</v>
      </c>
      <c r="G5401" s="424">
        <v>679920</v>
      </c>
      <c r="H5401" s="424">
        <v>1</v>
      </c>
      <c r="I5401" s="23"/>
      <c r="P5401"/>
      <c r="Q5401"/>
      <c r="R5401"/>
      <c r="S5401"/>
      <c r="T5401"/>
      <c r="U5401"/>
      <c r="V5401"/>
      <c r="W5401"/>
      <c r="X5401"/>
    </row>
    <row r="5402" spans="1:24" ht="27" x14ac:dyDescent="0.25">
      <c r="A5402" s="353">
        <v>5113</v>
      </c>
      <c r="B5402" s="424" t="s">
        <v>3209</v>
      </c>
      <c r="C5402" s="424" t="s">
        <v>457</v>
      </c>
      <c r="D5402" s="424" t="s">
        <v>1215</v>
      </c>
      <c r="E5402" s="424" t="s">
        <v>14</v>
      </c>
      <c r="F5402" s="424">
        <v>61812</v>
      </c>
      <c r="G5402" s="424">
        <v>61812</v>
      </c>
      <c r="H5402" s="424">
        <v>1</v>
      </c>
      <c r="I5402" s="23"/>
      <c r="P5402"/>
      <c r="Q5402"/>
      <c r="R5402"/>
      <c r="S5402"/>
      <c r="T5402"/>
      <c r="U5402"/>
      <c r="V5402"/>
      <c r="W5402"/>
      <c r="X5402"/>
    </row>
    <row r="5403" spans="1:24" ht="27" x14ac:dyDescent="0.25">
      <c r="A5403" s="353">
        <v>5113</v>
      </c>
      <c r="B5403" s="353" t="s">
        <v>3210</v>
      </c>
      <c r="C5403" s="353" t="s">
        <v>1096</v>
      </c>
      <c r="D5403" s="353" t="s">
        <v>13</v>
      </c>
      <c r="E5403" s="353" t="s">
        <v>14</v>
      </c>
      <c r="F5403" s="353">
        <v>18540</v>
      </c>
      <c r="G5403" s="353">
        <v>18540</v>
      </c>
      <c r="H5403" s="353">
        <v>1</v>
      </c>
      <c r="I5403" s="23"/>
      <c r="P5403"/>
      <c r="Q5403"/>
      <c r="R5403"/>
      <c r="S5403"/>
      <c r="T5403"/>
      <c r="U5403"/>
      <c r="V5403"/>
      <c r="W5403"/>
      <c r="X5403"/>
    </row>
    <row r="5404" spans="1:24" ht="27" x14ac:dyDescent="0.25">
      <c r="A5404" s="353">
        <v>5112</v>
      </c>
      <c r="B5404" s="353" t="s">
        <v>2177</v>
      </c>
      <c r="C5404" s="353" t="s">
        <v>457</v>
      </c>
      <c r="D5404" s="353" t="s">
        <v>1215</v>
      </c>
      <c r="E5404" s="353" t="s">
        <v>14</v>
      </c>
      <c r="F5404" s="353">
        <v>77200</v>
      </c>
      <c r="G5404" s="353">
        <v>77200</v>
      </c>
      <c r="H5404" s="353">
        <v>1</v>
      </c>
      <c r="I5404" s="23"/>
      <c r="P5404"/>
      <c r="Q5404"/>
      <c r="R5404"/>
      <c r="S5404"/>
      <c r="T5404"/>
      <c r="U5404"/>
      <c r="V5404"/>
      <c r="W5404"/>
      <c r="X5404"/>
    </row>
    <row r="5405" spans="1:24" ht="27" x14ac:dyDescent="0.25">
      <c r="A5405" s="257">
        <v>5113</v>
      </c>
      <c r="B5405" s="353" t="s">
        <v>1319</v>
      </c>
      <c r="C5405" s="353" t="s">
        <v>457</v>
      </c>
      <c r="D5405" s="353" t="s">
        <v>15</v>
      </c>
      <c r="E5405" s="353" t="s">
        <v>14</v>
      </c>
      <c r="F5405" s="353">
        <v>0</v>
      </c>
      <c r="G5405" s="353">
        <v>0</v>
      </c>
      <c r="H5405" s="353">
        <v>1</v>
      </c>
      <c r="I5405" s="23"/>
      <c r="P5405"/>
      <c r="Q5405"/>
      <c r="R5405"/>
      <c r="S5405"/>
      <c r="T5405"/>
      <c r="U5405"/>
      <c r="V5405"/>
      <c r="W5405"/>
      <c r="X5405"/>
    </row>
    <row r="5406" spans="1:24" ht="15" customHeight="1" x14ac:dyDescent="0.25">
      <c r="A5406" s="533" t="s">
        <v>16</v>
      </c>
      <c r="B5406" s="534"/>
      <c r="C5406" s="534"/>
      <c r="D5406" s="534"/>
      <c r="E5406" s="534"/>
      <c r="F5406" s="534"/>
      <c r="G5406" s="534"/>
      <c r="H5406" s="535"/>
      <c r="I5406" s="23"/>
      <c r="P5406"/>
      <c r="Q5406"/>
      <c r="R5406"/>
      <c r="S5406"/>
      <c r="T5406"/>
      <c r="U5406"/>
      <c r="V5406"/>
      <c r="W5406"/>
      <c r="X5406"/>
    </row>
    <row r="5407" spans="1:24" ht="27" x14ac:dyDescent="0.25">
      <c r="A5407" s="417">
        <v>5113</v>
      </c>
      <c r="B5407" s="417" t="s">
        <v>4334</v>
      </c>
      <c r="C5407" s="417" t="s">
        <v>20</v>
      </c>
      <c r="D5407" s="417" t="s">
        <v>384</v>
      </c>
      <c r="E5407" s="417" t="s">
        <v>14</v>
      </c>
      <c r="F5407" s="417">
        <v>34555380</v>
      </c>
      <c r="G5407" s="417">
        <v>34555380</v>
      </c>
      <c r="H5407" s="417">
        <v>1</v>
      </c>
      <c r="I5407" s="23"/>
      <c r="P5407"/>
      <c r="Q5407"/>
      <c r="R5407"/>
      <c r="S5407"/>
      <c r="T5407"/>
      <c r="U5407"/>
      <c r="V5407"/>
      <c r="W5407"/>
      <c r="X5407"/>
    </row>
    <row r="5408" spans="1:24" ht="27" x14ac:dyDescent="0.25">
      <c r="A5408" s="353">
        <v>5113</v>
      </c>
      <c r="B5408" s="417" t="s">
        <v>3208</v>
      </c>
      <c r="C5408" s="417" t="s">
        <v>20</v>
      </c>
      <c r="D5408" s="417" t="s">
        <v>384</v>
      </c>
      <c r="E5408" s="417" t="s">
        <v>14</v>
      </c>
      <c r="F5408" s="417">
        <v>3090780</v>
      </c>
      <c r="G5408" s="417">
        <v>3090780</v>
      </c>
      <c r="H5408" s="417">
        <v>1</v>
      </c>
      <c r="I5408" s="23"/>
      <c r="P5408"/>
      <c r="Q5408"/>
      <c r="R5408"/>
      <c r="S5408"/>
      <c r="T5408"/>
      <c r="U5408"/>
      <c r="V5408"/>
      <c r="W5408"/>
      <c r="X5408"/>
    </row>
    <row r="5409" spans="1:24" ht="27" x14ac:dyDescent="0.25">
      <c r="A5409" s="257">
        <v>5112</v>
      </c>
      <c r="B5409" s="353" t="s">
        <v>2176</v>
      </c>
      <c r="C5409" s="353" t="s">
        <v>20</v>
      </c>
      <c r="D5409" s="353" t="s">
        <v>384</v>
      </c>
      <c r="E5409" s="353" t="s">
        <v>14</v>
      </c>
      <c r="F5409" s="353">
        <v>3862280</v>
      </c>
      <c r="G5409" s="353">
        <v>3862280</v>
      </c>
      <c r="H5409" s="353">
        <v>1</v>
      </c>
      <c r="I5409" s="23"/>
      <c r="P5409"/>
      <c r="Q5409"/>
      <c r="R5409"/>
      <c r="S5409"/>
      <c r="T5409"/>
      <c r="U5409"/>
      <c r="V5409"/>
      <c r="W5409"/>
      <c r="X5409"/>
    </row>
    <row r="5410" spans="1:24" ht="27" x14ac:dyDescent="0.25">
      <c r="A5410" s="257">
        <v>5113</v>
      </c>
      <c r="B5410" s="257" t="s">
        <v>1339</v>
      </c>
      <c r="C5410" s="257" t="s">
        <v>20</v>
      </c>
      <c r="D5410" s="257" t="s">
        <v>15</v>
      </c>
      <c r="E5410" s="257" t="s">
        <v>14</v>
      </c>
      <c r="F5410" s="257">
        <v>0</v>
      </c>
      <c r="G5410" s="257">
        <v>0</v>
      </c>
      <c r="H5410" s="257">
        <v>1</v>
      </c>
      <c r="I5410" s="23"/>
      <c r="P5410"/>
      <c r="Q5410"/>
      <c r="R5410"/>
      <c r="S5410"/>
      <c r="T5410"/>
      <c r="U5410"/>
      <c r="V5410"/>
      <c r="W5410"/>
      <c r="X5410"/>
    </row>
    <row r="5411" spans="1:24" ht="15" customHeight="1" x14ac:dyDescent="0.25">
      <c r="A5411" s="536" t="s">
        <v>4919</v>
      </c>
      <c r="B5411" s="537"/>
      <c r="C5411" s="537"/>
      <c r="D5411" s="537"/>
      <c r="E5411" s="537"/>
      <c r="F5411" s="537"/>
      <c r="G5411" s="537"/>
      <c r="H5411" s="538"/>
      <c r="I5411" s="23"/>
      <c r="P5411"/>
      <c r="Q5411"/>
      <c r="R5411"/>
      <c r="S5411"/>
      <c r="T5411"/>
      <c r="U5411"/>
      <c r="V5411"/>
      <c r="W5411"/>
      <c r="X5411"/>
    </row>
    <row r="5412" spans="1:24" x14ac:dyDescent="0.25">
      <c r="A5412" s="4"/>
      <c r="B5412" s="533" t="s">
        <v>12</v>
      </c>
      <c r="C5412" s="534"/>
      <c r="D5412" s="534"/>
      <c r="E5412" s="534"/>
      <c r="F5412" s="534"/>
      <c r="G5412" s="535"/>
      <c r="H5412" s="20"/>
      <c r="I5412" s="23"/>
      <c r="P5412"/>
      <c r="Q5412"/>
      <c r="R5412"/>
      <c r="S5412"/>
      <c r="T5412"/>
      <c r="U5412"/>
      <c r="V5412"/>
      <c r="W5412"/>
      <c r="X5412"/>
    </row>
    <row r="5413" spans="1:24" x14ac:dyDescent="0.25">
      <c r="A5413" s="7">
        <v>4239</v>
      </c>
      <c r="B5413" s="7" t="s">
        <v>1189</v>
      </c>
      <c r="C5413" s="7" t="s">
        <v>27</v>
      </c>
      <c r="D5413" s="7" t="s">
        <v>13</v>
      </c>
      <c r="E5413" s="7" t="s">
        <v>14</v>
      </c>
      <c r="F5413" s="7">
        <v>350000</v>
      </c>
      <c r="G5413" s="7">
        <v>350000</v>
      </c>
      <c r="H5413" s="7">
        <v>1</v>
      </c>
      <c r="I5413" s="23"/>
      <c r="P5413"/>
      <c r="Q5413"/>
      <c r="R5413"/>
      <c r="S5413"/>
      <c r="T5413"/>
      <c r="U5413"/>
      <c r="V5413"/>
      <c r="W5413"/>
      <c r="X5413"/>
    </row>
    <row r="5414" spans="1:24" ht="15" customHeight="1" x14ac:dyDescent="0.25">
      <c r="A5414" s="536" t="s">
        <v>297</v>
      </c>
      <c r="B5414" s="537"/>
      <c r="C5414" s="537"/>
      <c r="D5414" s="537"/>
      <c r="E5414" s="537"/>
      <c r="F5414" s="537"/>
      <c r="G5414" s="537"/>
      <c r="H5414" s="538"/>
      <c r="I5414" s="23"/>
      <c r="P5414"/>
      <c r="Q5414"/>
      <c r="R5414"/>
      <c r="S5414"/>
      <c r="T5414"/>
      <c r="U5414"/>
      <c r="V5414"/>
      <c r="W5414"/>
      <c r="X5414"/>
    </row>
    <row r="5415" spans="1:24" ht="15" customHeight="1" x14ac:dyDescent="0.25">
      <c r="A5415" s="533" t="s">
        <v>12</v>
      </c>
      <c r="B5415" s="534"/>
      <c r="C5415" s="534"/>
      <c r="D5415" s="534"/>
      <c r="E5415" s="534"/>
      <c r="F5415" s="534"/>
      <c r="G5415" s="534"/>
      <c r="H5415" s="535"/>
      <c r="I5415" s="23"/>
      <c r="P5415"/>
      <c r="Q5415"/>
      <c r="R5415"/>
      <c r="S5415"/>
      <c r="T5415"/>
      <c r="U5415"/>
      <c r="V5415"/>
      <c r="W5415"/>
      <c r="X5415"/>
    </row>
    <row r="5416" spans="1:24" x14ac:dyDescent="0.25">
      <c r="A5416" s="155"/>
      <c r="B5416" s="155"/>
      <c r="C5416" s="155"/>
      <c r="D5416" s="155"/>
      <c r="E5416" s="155"/>
      <c r="F5416" s="155"/>
      <c r="G5416" s="155"/>
      <c r="H5416" s="155"/>
      <c r="I5416" s="23"/>
      <c r="P5416"/>
      <c r="Q5416"/>
      <c r="R5416"/>
      <c r="S5416"/>
      <c r="T5416"/>
      <c r="U5416"/>
      <c r="V5416"/>
      <c r="W5416"/>
      <c r="X5416"/>
    </row>
    <row r="5417" spans="1:24" ht="15" customHeight="1" x14ac:dyDescent="0.25">
      <c r="A5417" s="536" t="s">
        <v>4920</v>
      </c>
      <c r="B5417" s="537"/>
      <c r="C5417" s="537"/>
      <c r="D5417" s="537"/>
      <c r="E5417" s="537"/>
      <c r="F5417" s="537"/>
      <c r="G5417" s="537"/>
      <c r="H5417" s="538"/>
      <c r="I5417" s="23"/>
      <c r="P5417"/>
      <c r="Q5417"/>
      <c r="R5417"/>
      <c r="S5417"/>
      <c r="T5417"/>
      <c r="U5417"/>
      <c r="V5417"/>
      <c r="W5417"/>
      <c r="X5417"/>
    </row>
    <row r="5418" spans="1:24" x14ac:dyDescent="0.25">
      <c r="A5418" s="533" t="s">
        <v>8</v>
      </c>
      <c r="B5418" s="534"/>
      <c r="C5418" s="534"/>
      <c r="D5418" s="534"/>
      <c r="E5418" s="534"/>
      <c r="F5418" s="534"/>
      <c r="G5418" s="534"/>
      <c r="H5418" s="535"/>
      <c r="I5418" s="23"/>
      <c r="P5418"/>
      <c r="Q5418"/>
      <c r="R5418"/>
      <c r="S5418"/>
      <c r="T5418"/>
      <c r="U5418"/>
      <c r="V5418"/>
      <c r="W5418"/>
      <c r="X5418"/>
    </row>
    <row r="5419" spans="1:24" x14ac:dyDescent="0.25">
      <c r="A5419" s="88"/>
      <c r="B5419" s="88"/>
      <c r="C5419" s="88"/>
      <c r="D5419" s="88"/>
      <c r="E5419" s="88"/>
      <c r="F5419" s="88"/>
      <c r="G5419" s="88"/>
      <c r="H5419" s="88"/>
      <c r="I5419" s="23"/>
      <c r="P5419"/>
      <c r="Q5419"/>
      <c r="R5419"/>
      <c r="S5419"/>
      <c r="T5419"/>
      <c r="U5419"/>
      <c r="V5419"/>
      <c r="W5419"/>
      <c r="X5419"/>
    </row>
    <row r="5420" spans="1:24" ht="15" customHeight="1" x14ac:dyDescent="0.25">
      <c r="A5420" s="533" t="s">
        <v>12</v>
      </c>
      <c r="B5420" s="534"/>
      <c r="C5420" s="534"/>
      <c r="D5420" s="534"/>
      <c r="E5420" s="534"/>
      <c r="F5420" s="534"/>
      <c r="G5420" s="534"/>
      <c r="H5420" s="535"/>
      <c r="I5420" s="23"/>
      <c r="P5420"/>
      <c r="Q5420"/>
      <c r="R5420"/>
      <c r="S5420"/>
      <c r="T5420"/>
      <c r="U5420"/>
      <c r="V5420"/>
      <c r="W5420"/>
      <c r="X5420"/>
    </row>
    <row r="5421" spans="1:24" x14ac:dyDescent="0.25">
      <c r="A5421" s="206">
        <v>4239</v>
      </c>
      <c r="B5421" s="206" t="s">
        <v>1188</v>
      </c>
      <c r="C5421" s="206" t="s">
        <v>27</v>
      </c>
      <c r="D5421" s="206" t="s">
        <v>13</v>
      </c>
      <c r="E5421" s="206" t="s">
        <v>14</v>
      </c>
      <c r="F5421" s="325">
        <v>1000000</v>
      </c>
      <c r="G5421" s="325">
        <v>1000000</v>
      </c>
      <c r="H5421" s="325">
        <v>1</v>
      </c>
      <c r="I5421" s="23"/>
      <c r="P5421"/>
      <c r="Q5421"/>
      <c r="R5421"/>
      <c r="S5421"/>
      <c r="T5421"/>
      <c r="U5421"/>
      <c r="V5421"/>
      <c r="W5421"/>
      <c r="X5421"/>
    </row>
    <row r="5422" spans="1:24" ht="15" customHeight="1" x14ac:dyDescent="0.25">
      <c r="A5422" s="545" t="s">
        <v>5474</v>
      </c>
      <c r="B5422" s="546"/>
      <c r="C5422" s="546"/>
      <c r="D5422" s="546"/>
      <c r="E5422" s="546"/>
      <c r="F5422" s="546"/>
      <c r="G5422" s="546"/>
      <c r="H5422" s="547"/>
      <c r="I5422" s="23"/>
      <c r="P5422"/>
      <c r="Q5422"/>
      <c r="R5422"/>
      <c r="S5422"/>
      <c r="T5422"/>
      <c r="U5422"/>
      <c r="V5422"/>
      <c r="W5422"/>
      <c r="X5422"/>
    </row>
    <row r="5423" spans="1:24" ht="15" customHeight="1" x14ac:dyDescent="0.25">
      <c r="A5423" s="536" t="s">
        <v>41</v>
      </c>
      <c r="B5423" s="537"/>
      <c r="C5423" s="537"/>
      <c r="D5423" s="537"/>
      <c r="E5423" s="537"/>
      <c r="F5423" s="537"/>
      <c r="G5423" s="537"/>
      <c r="H5423" s="538"/>
      <c r="I5423" s="23"/>
      <c r="P5423"/>
      <c r="Q5423"/>
      <c r="R5423"/>
      <c r="S5423"/>
      <c r="T5423"/>
      <c r="U5423"/>
      <c r="V5423"/>
      <c r="W5423"/>
      <c r="X5423"/>
    </row>
    <row r="5424" spans="1:24" x14ac:dyDescent="0.25">
      <c r="A5424" s="533" t="s">
        <v>8</v>
      </c>
      <c r="B5424" s="534"/>
      <c r="C5424" s="534"/>
      <c r="D5424" s="534"/>
      <c r="E5424" s="534"/>
      <c r="F5424" s="534"/>
      <c r="G5424" s="534"/>
      <c r="H5424" s="535"/>
      <c r="I5424" s="23"/>
      <c r="P5424"/>
      <c r="Q5424"/>
      <c r="R5424"/>
      <c r="S5424"/>
      <c r="T5424"/>
      <c r="U5424"/>
      <c r="V5424"/>
      <c r="W5424"/>
      <c r="X5424"/>
    </row>
    <row r="5425" spans="1:24" x14ac:dyDescent="0.25">
      <c r="A5425" s="248">
        <v>5122</v>
      </c>
      <c r="B5425" s="248" t="s">
        <v>3841</v>
      </c>
      <c r="C5425" s="248" t="s">
        <v>3812</v>
      </c>
      <c r="D5425" s="248" t="s">
        <v>9</v>
      </c>
      <c r="E5425" s="248" t="s">
        <v>10</v>
      </c>
      <c r="F5425" s="248">
        <v>28000</v>
      </c>
      <c r="G5425" s="248">
        <f>+F5425*H5425</f>
        <v>336000</v>
      </c>
      <c r="H5425" s="248">
        <v>12</v>
      </c>
      <c r="I5425" s="23"/>
      <c r="P5425"/>
      <c r="Q5425"/>
      <c r="R5425"/>
      <c r="S5425"/>
      <c r="T5425"/>
      <c r="U5425"/>
      <c r="V5425"/>
      <c r="W5425"/>
      <c r="X5425"/>
    </row>
    <row r="5426" spans="1:24" x14ac:dyDescent="0.25">
      <c r="A5426" s="248">
        <v>5122</v>
      </c>
      <c r="B5426" s="248" t="s">
        <v>3842</v>
      </c>
      <c r="C5426" s="248" t="s">
        <v>413</v>
      </c>
      <c r="D5426" s="248" t="s">
        <v>9</v>
      </c>
      <c r="E5426" s="248" t="s">
        <v>10</v>
      </c>
      <c r="F5426" s="248">
        <v>21000</v>
      </c>
      <c r="G5426" s="248">
        <f t="shared" ref="G5426:G5432" si="99">+F5426*H5426</f>
        <v>210000</v>
      </c>
      <c r="H5426" s="248">
        <v>10</v>
      </c>
      <c r="I5426" s="23"/>
      <c r="P5426"/>
      <c r="Q5426"/>
      <c r="R5426"/>
      <c r="S5426"/>
      <c r="T5426"/>
      <c r="U5426"/>
      <c r="V5426"/>
      <c r="W5426"/>
      <c r="X5426"/>
    </row>
    <row r="5427" spans="1:24" ht="27" x14ac:dyDescent="0.25">
      <c r="A5427" s="248">
        <v>5122</v>
      </c>
      <c r="B5427" s="248" t="s">
        <v>3843</v>
      </c>
      <c r="C5427" s="248" t="s">
        <v>3844</v>
      </c>
      <c r="D5427" s="248" t="s">
        <v>9</v>
      </c>
      <c r="E5427" s="248" t="s">
        <v>10</v>
      </c>
      <c r="F5427" s="248">
        <v>22000</v>
      </c>
      <c r="G5427" s="248">
        <f t="shared" si="99"/>
        <v>220000</v>
      </c>
      <c r="H5427" s="248">
        <v>10</v>
      </c>
      <c r="I5427" s="23"/>
      <c r="P5427"/>
      <c r="Q5427"/>
      <c r="R5427"/>
      <c r="S5427"/>
      <c r="T5427"/>
      <c r="U5427"/>
      <c r="V5427"/>
      <c r="W5427"/>
      <c r="X5427"/>
    </row>
    <row r="5428" spans="1:24" ht="40.5" x14ac:dyDescent="0.25">
      <c r="A5428" s="248">
        <v>5122</v>
      </c>
      <c r="B5428" s="248" t="s">
        <v>3845</v>
      </c>
      <c r="C5428" s="248" t="s">
        <v>3846</v>
      </c>
      <c r="D5428" s="248" t="s">
        <v>9</v>
      </c>
      <c r="E5428" s="248" t="s">
        <v>10</v>
      </c>
      <c r="F5428" s="248">
        <v>150000</v>
      </c>
      <c r="G5428" s="248">
        <f t="shared" si="99"/>
        <v>300000</v>
      </c>
      <c r="H5428" s="248">
        <v>2</v>
      </c>
      <c r="I5428" s="23"/>
      <c r="P5428"/>
      <c r="Q5428"/>
      <c r="R5428"/>
      <c r="S5428"/>
      <c r="T5428"/>
      <c r="U5428"/>
      <c r="V5428"/>
      <c r="W5428"/>
      <c r="X5428"/>
    </row>
    <row r="5429" spans="1:24" ht="27" x14ac:dyDescent="0.25">
      <c r="A5429" s="248">
        <v>5122</v>
      </c>
      <c r="B5429" s="248" t="s">
        <v>3847</v>
      </c>
      <c r="C5429" s="248" t="s">
        <v>3844</v>
      </c>
      <c r="D5429" s="248" t="s">
        <v>9</v>
      </c>
      <c r="E5429" s="248" t="s">
        <v>10</v>
      </c>
      <c r="F5429" s="248">
        <v>12250</v>
      </c>
      <c r="G5429" s="248">
        <f t="shared" si="99"/>
        <v>98000</v>
      </c>
      <c r="H5429" s="248">
        <v>8</v>
      </c>
      <c r="I5429" s="23"/>
      <c r="P5429"/>
      <c r="Q5429"/>
      <c r="R5429"/>
      <c r="S5429"/>
      <c r="T5429"/>
      <c r="U5429"/>
      <c r="V5429"/>
      <c r="W5429"/>
      <c r="X5429"/>
    </row>
    <row r="5430" spans="1:24" x14ac:dyDescent="0.25">
      <c r="A5430" s="248">
        <v>5122</v>
      </c>
      <c r="B5430" s="248" t="s">
        <v>3848</v>
      </c>
      <c r="C5430" s="248" t="s">
        <v>410</v>
      </c>
      <c r="D5430" s="248" t="s">
        <v>9</v>
      </c>
      <c r="E5430" s="248" t="s">
        <v>10</v>
      </c>
      <c r="F5430" s="248">
        <v>260000</v>
      </c>
      <c r="G5430" s="248">
        <f t="shared" si="99"/>
        <v>4160000</v>
      </c>
      <c r="H5430" s="248">
        <v>16</v>
      </c>
      <c r="I5430" s="23"/>
      <c r="P5430"/>
      <c r="Q5430"/>
      <c r="R5430"/>
      <c r="S5430"/>
      <c r="T5430"/>
      <c r="U5430"/>
      <c r="V5430"/>
      <c r="W5430"/>
      <c r="X5430"/>
    </row>
    <row r="5431" spans="1:24" x14ac:dyDescent="0.25">
      <c r="A5431" s="248">
        <v>5122</v>
      </c>
      <c r="B5431" s="248" t="s">
        <v>3849</v>
      </c>
      <c r="C5431" s="248" t="s">
        <v>415</v>
      </c>
      <c r="D5431" s="248" t="s">
        <v>9</v>
      </c>
      <c r="E5431" s="248" t="s">
        <v>10</v>
      </c>
      <c r="F5431" s="248">
        <v>75000</v>
      </c>
      <c r="G5431" s="248">
        <f t="shared" si="99"/>
        <v>300000</v>
      </c>
      <c r="H5431" s="248">
        <v>4</v>
      </c>
      <c r="I5431" s="23"/>
      <c r="P5431"/>
      <c r="Q5431"/>
      <c r="R5431"/>
      <c r="S5431"/>
      <c r="T5431"/>
      <c r="U5431"/>
      <c r="V5431"/>
      <c r="W5431"/>
      <c r="X5431"/>
    </row>
    <row r="5432" spans="1:24" ht="27" x14ac:dyDescent="0.25">
      <c r="A5432" s="248">
        <v>5122</v>
      </c>
      <c r="B5432" s="248" t="s">
        <v>3850</v>
      </c>
      <c r="C5432" s="248" t="s">
        <v>3851</v>
      </c>
      <c r="D5432" s="248" t="s">
        <v>9</v>
      </c>
      <c r="E5432" s="248" t="s">
        <v>10</v>
      </c>
      <c r="F5432" s="248">
        <v>83000</v>
      </c>
      <c r="G5432" s="248">
        <f t="shared" si="99"/>
        <v>415000</v>
      </c>
      <c r="H5432" s="248">
        <v>5</v>
      </c>
      <c r="I5432" s="23"/>
      <c r="P5432"/>
      <c r="Q5432"/>
      <c r="R5432"/>
      <c r="S5432"/>
      <c r="T5432"/>
      <c r="U5432"/>
      <c r="V5432"/>
      <c r="W5432"/>
      <c r="X5432"/>
    </row>
    <row r="5433" spans="1:24" x14ac:dyDescent="0.25">
      <c r="A5433" s="248" t="s">
        <v>1283</v>
      </c>
      <c r="B5433" s="248" t="s">
        <v>1255</v>
      </c>
      <c r="C5433" s="248" t="s">
        <v>657</v>
      </c>
      <c r="D5433" s="248" t="s">
        <v>9</v>
      </c>
      <c r="E5433" s="248" t="s">
        <v>10</v>
      </c>
      <c r="F5433" s="248">
        <v>440.92</v>
      </c>
      <c r="G5433" s="248">
        <f>+F5433*H5433</f>
        <v>500003.28</v>
      </c>
      <c r="H5433" s="248">
        <v>1134</v>
      </c>
      <c r="I5433" s="23"/>
      <c r="P5433"/>
      <c r="Q5433"/>
      <c r="R5433"/>
      <c r="S5433"/>
      <c r="T5433"/>
      <c r="U5433"/>
      <c r="V5433"/>
      <c r="W5433"/>
      <c r="X5433"/>
    </row>
    <row r="5434" spans="1:24" ht="27" x14ac:dyDescent="0.25">
      <c r="A5434" s="248" t="s">
        <v>703</v>
      </c>
      <c r="B5434" s="248" t="s">
        <v>1256</v>
      </c>
      <c r="C5434" s="248" t="s">
        <v>399</v>
      </c>
      <c r="D5434" s="248" t="s">
        <v>384</v>
      </c>
      <c r="E5434" s="248" t="s">
        <v>14</v>
      </c>
      <c r="F5434" s="248">
        <v>500000</v>
      </c>
      <c r="G5434" s="248">
        <v>500000</v>
      </c>
      <c r="H5434" s="248">
        <v>1</v>
      </c>
      <c r="I5434" s="23"/>
      <c r="P5434"/>
      <c r="Q5434"/>
      <c r="R5434"/>
      <c r="S5434"/>
      <c r="T5434"/>
      <c r="U5434"/>
      <c r="V5434"/>
      <c r="W5434"/>
      <c r="X5434"/>
    </row>
    <row r="5435" spans="1:24" ht="27" x14ac:dyDescent="0.25">
      <c r="A5435" s="248" t="s">
        <v>703</v>
      </c>
      <c r="B5435" s="248" t="s">
        <v>1257</v>
      </c>
      <c r="C5435" s="248" t="s">
        <v>694</v>
      </c>
      <c r="D5435" s="248" t="s">
        <v>384</v>
      </c>
      <c r="E5435" s="248" t="s">
        <v>14</v>
      </c>
      <c r="F5435" s="248">
        <v>350000</v>
      </c>
      <c r="G5435" s="248">
        <v>350000</v>
      </c>
      <c r="H5435" s="248">
        <v>1</v>
      </c>
      <c r="I5435" s="23"/>
      <c r="P5435"/>
      <c r="Q5435"/>
      <c r="R5435"/>
      <c r="S5435"/>
      <c r="T5435"/>
      <c r="U5435"/>
      <c r="V5435"/>
      <c r="W5435"/>
      <c r="X5435"/>
    </row>
    <row r="5436" spans="1:24" ht="40.5" x14ac:dyDescent="0.25">
      <c r="A5436" s="248" t="s">
        <v>703</v>
      </c>
      <c r="B5436" s="248" t="s">
        <v>1258</v>
      </c>
      <c r="C5436" s="248" t="s">
        <v>525</v>
      </c>
      <c r="D5436" s="248" t="s">
        <v>384</v>
      </c>
      <c r="E5436" s="248" t="s">
        <v>14</v>
      </c>
      <c r="F5436" s="248">
        <v>1250000</v>
      </c>
      <c r="G5436" s="248">
        <v>1250000</v>
      </c>
      <c r="H5436" s="248">
        <v>1</v>
      </c>
      <c r="I5436" s="23"/>
      <c r="P5436"/>
      <c r="Q5436"/>
      <c r="R5436"/>
      <c r="S5436"/>
      <c r="T5436"/>
      <c r="U5436"/>
      <c r="V5436"/>
      <c r="W5436"/>
      <c r="X5436"/>
    </row>
    <row r="5437" spans="1:24" ht="40.5" x14ac:dyDescent="0.25">
      <c r="A5437" s="248" t="s">
        <v>705</v>
      </c>
      <c r="B5437" s="248" t="s">
        <v>1259</v>
      </c>
      <c r="C5437" s="248" t="s">
        <v>406</v>
      </c>
      <c r="D5437" s="248" t="s">
        <v>9</v>
      </c>
      <c r="E5437" s="248" t="s">
        <v>14</v>
      </c>
      <c r="F5437" s="248">
        <v>206520</v>
      </c>
      <c r="G5437" s="248">
        <v>206520</v>
      </c>
      <c r="H5437" s="248">
        <v>1</v>
      </c>
      <c r="I5437" s="23"/>
      <c r="P5437"/>
      <c r="Q5437"/>
      <c r="R5437"/>
      <c r="S5437"/>
      <c r="T5437"/>
      <c r="U5437"/>
      <c r="V5437"/>
      <c r="W5437"/>
      <c r="X5437"/>
    </row>
    <row r="5438" spans="1:24" ht="40.5" x14ac:dyDescent="0.25">
      <c r="A5438" s="221" t="s">
        <v>703</v>
      </c>
      <c r="B5438" s="248" t="s">
        <v>1260</v>
      </c>
      <c r="C5438" s="248" t="s">
        <v>477</v>
      </c>
      <c r="D5438" s="248" t="s">
        <v>384</v>
      </c>
      <c r="E5438" s="248" t="s">
        <v>14</v>
      </c>
      <c r="F5438" s="248">
        <v>400000</v>
      </c>
      <c r="G5438" s="248">
        <v>400000</v>
      </c>
      <c r="H5438" s="248">
        <v>1</v>
      </c>
      <c r="I5438" s="23"/>
      <c r="P5438"/>
      <c r="Q5438"/>
      <c r="R5438"/>
      <c r="S5438"/>
      <c r="T5438"/>
      <c r="U5438"/>
      <c r="V5438"/>
      <c r="W5438"/>
      <c r="X5438"/>
    </row>
    <row r="5439" spans="1:24" ht="27" x14ac:dyDescent="0.25">
      <c r="A5439" s="221" t="s">
        <v>1284</v>
      </c>
      <c r="B5439" s="248" t="s">
        <v>1261</v>
      </c>
      <c r="C5439" s="248" t="s">
        <v>535</v>
      </c>
      <c r="D5439" s="248" t="s">
        <v>9</v>
      </c>
      <c r="E5439" s="248" t="s">
        <v>14</v>
      </c>
      <c r="F5439" s="248">
        <v>0</v>
      </c>
      <c r="G5439" s="248">
        <v>0</v>
      </c>
      <c r="H5439" s="248">
        <v>1</v>
      </c>
      <c r="I5439" s="23"/>
      <c r="P5439"/>
      <c r="Q5439"/>
      <c r="R5439"/>
      <c r="S5439"/>
      <c r="T5439"/>
      <c r="U5439"/>
      <c r="V5439"/>
      <c r="W5439"/>
      <c r="X5439"/>
    </row>
    <row r="5440" spans="1:24" x14ac:dyDescent="0.25">
      <c r="A5440" s="221" t="s">
        <v>1285</v>
      </c>
      <c r="B5440" s="248" t="s">
        <v>1262</v>
      </c>
      <c r="C5440" s="248" t="s">
        <v>544</v>
      </c>
      <c r="D5440" s="248" t="s">
        <v>9</v>
      </c>
      <c r="E5440" s="248" t="s">
        <v>11</v>
      </c>
      <c r="F5440" s="248">
        <v>119.88</v>
      </c>
      <c r="G5440" s="248">
        <f>+F5440*H5440</f>
        <v>1198800</v>
      </c>
      <c r="H5440" s="248">
        <v>10000</v>
      </c>
      <c r="I5440" s="23"/>
      <c r="P5440"/>
      <c r="Q5440"/>
      <c r="R5440"/>
      <c r="S5440"/>
      <c r="T5440"/>
      <c r="U5440"/>
      <c r="V5440"/>
      <c r="W5440"/>
      <c r="X5440"/>
    </row>
    <row r="5441" spans="1:24" ht="27" x14ac:dyDescent="0.25">
      <c r="A5441" s="221" t="s">
        <v>703</v>
      </c>
      <c r="B5441" s="248" t="s">
        <v>1263</v>
      </c>
      <c r="C5441" s="248" t="s">
        <v>1264</v>
      </c>
      <c r="D5441" s="248" t="s">
        <v>384</v>
      </c>
      <c r="E5441" s="248" t="s">
        <v>14</v>
      </c>
      <c r="F5441" s="248">
        <v>220000</v>
      </c>
      <c r="G5441" s="248">
        <v>220000</v>
      </c>
      <c r="H5441" s="248">
        <v>1</v>
      </c>
      <c r="I5441" s="23"/>
      <c r="P5441"/>
      <c r="Q5441"/>
      <c r="R5441"/>
      <c r="S5441"/>
      <c r="T5441"/>
      <c r="U5441"/>
      <c r="V5441"/>
      <c r="W5441"/>
      <c r="X5441"/>
    </row>
    <row r="5442" spans="1:24" ht="27" x14ac:dyDescent="0.25">
      <c r="A5442" s="221" t="s">
        <v>1284</v>
      </c>
      <c r="B5442" s="248" t="s">
        <v>1265</v>
      </c>
      <c r="C5442" s="248" t="s">
        <v>535</v>
      </c>
      <c r="D5442" s="248" t="s">
        <v>9</v>
      </c>
      <c r="E5442" s="248" t="s">
        <v>14</v>
      </c>
      <c r="F5442" s="248">
        <v>139800</v>
      </c>
      <c r="G5442" s="248">
        <v>139800</v>
      </c>
      <c r="H5442" s="248">
        <v>1</v>
      </c>
      <c r="I5442" s="23"/>
      <c r="P5442"/>
      <c r="Q5442"/>
      <c r="R5442"/>
      <c r="S5442"/>
      <c r="T5442"/>
      <c r="U5442"/>
      <c r="V5442"/>
      <c r="W5442"/>
      <c r="X5442"/>
    </row>
    <row r="5443" spans="1:24" ht="40.5" x14ac:dyDescent="0.25">
      <c r="A5443" s="221" t="s">
        <v>703</v>
      </c>
      <c r="B5443" s="248" t="s">
        <v>1266</v>
      </c>
      <c r="C5443" s="248" t="s">
        <v>525</v>
      </c>
      <c r="D5443" s="248" t="s">
        <v>384</v>
      </c>
      <c r="E5443" s="248" t="s">
        <v>14</v>
      </c>
      <c r="F5443" s="248">
        <v>779000</v>
      </c>
      <c r="G5443" s="248">
        <v>779000</v>
      </c>
      <c r="H5443" s="248">
        <v>1</v>
      </c>
      <c r="I5443" s="23"/>
      <c r="P5443"/>
      <c r="Q5443"/>
      <c r="R5443"/>
      <c r="S5443"/>
      <c r="T5443"/>
      <c r="U5443"/>
      <c r="V5443"/>
      <c r="W5443"/>
      <c r="X5443"/>
    </row>
    <row r="5444" spans="1:24" ht="40.5" x14ac:dyDescent="0.25">
      <c r="A5444" s="221" t="s">
        <v>703</v>
      </c>
      <c r="B5444" s="221" t="s">
        <v>1267</v>
      </c>
      <c r="C5444" s="248" t="s">
        <v>525</v>
      </c>
      <c r="D5444" s="248" t="s">
        <v>384</v>
      </c>
      <c r="E5444" s="248" t="s">
        <v>14</v>
      </c>
      <c r="F5444" s="248">
        <v>150900</v>
      </c>
      <c r="G5444" s="248">
        <v>150900</v>
      </c>
      <c r="H5444" s="248">
        <v>1</v>
      </c>
      <c r="I5444" s="23"/>
      <c r="P5444"/>
      <c r="Q5444"/>
      <c r="R5444"/>
      <c r="S5444"/>
      <c r="T5444"/>
      <c r="U5444"/>
      <c r="V5444"/>
      <c r="W5444"/>
      <c r="X5444"/>
    </row>
    <row r="5445" spans="1:24" ht="27" x14ac:dyDescent="0.25">
      <c r="A5445" s="221" t="s">
        <v>703</v>
      </c>
      <c r="B5445" s="221" t="s">
        <v>1268</v>
      </c>
      <c r="C5445" s="221" t="s">
        <v>399</v>
      </c>
      <c r="D5445" s="221" t="s">
        <v>384</v>
      </c>
      <c r="E5445" s="223" t="s">
        <v>14</v>
      </c>
      <c r="F5445" s="221">
        <v>500000</v>
      </c>
      <c r="G5445" s="221">
        <v>500000</v>
      </c>
      <c r="H5445" s="221">
        <v>1</v>
      </c>
      <c r="I5445" s="23"/>
      <c r="P5445"/>
      <c r="Q5445"/>
      <c r="R5445"/>
      <c r="S5445"/>
      <c r="T5445"/>
      <c r="U5445"/>
      <c r="V5445"/>
      <c r="W5445"/>
      <c r="X5445"/>
    </row>
    <row r="5446" spans="1:24" x14ac:dyDescent="0.25">
      <c r="A5446" s="221" t="s">
        <v>1283</v>
      </c>
      <c r="B5446" s="221" t="s">
        <v>1269</v>
      </c>
      <c r="C5446" s="221" t="s">
        <v>654</v>
      </c>
      <c r="D5446" s="221" t="s">
        <v>9</v>
      </c>
      <c r="E5446" s="223" t="s">
        <v>10</v>
      </c>
      <c r="F5446" s="221">
        <v>0</v>
      </c>
      <c r="G5446" s="221">
        <v>0</v>
      </c>
      <c r="H5446" s="221">
        <v>1</v>
      </c>
      <c r="I5446" s="23"/>
      <c r="P5446"/>
      <c r="Q5446"/>
      <c r="R5446"/>
      <c r="S5446"/>
      <c r="T5446"/>
      <c r="U5446"/>
      <c r="V5446"/>
      <c r="W5446"/>
      <c r="X5446"/>
    </row>
    <row r="5447" spans="1:24" ht="27" x14ac:dyDescent="0.25">
      <c r="A5447" s="221" t="s">
        <v>1284</v>
      </c>
      <c r="B5447" s="221" t="s">
        <v>1270</v>
      </c>
      <c r="C5447" s="221" t="s">
        <v>535</v>
      </c>
      <c r="D5447" s="221" t="s">
        <v>9</v>
      </c>
      <c r="E5447" s="223" t="s">
        <v>14</v>
      </c>
      <c r="F5447" s="221">
        <v>98400</v>
      </c>
      <c r="G5447" s="221">
        <v>98400</v>
      </c>
      <c r="H5447" s="221">
        <v>1</v>
      </c>
      <c r="I5447" s="23"/>
      <c r="P5447"/>
      <c r="Q5447"/>
      <c r="R5447"/>
      <c r="S5447"/>
      <c r="T5447"/>
      <c r="U5447"/>
      <c r="V5447"/>
      <c r="W5447"/>
      <c r="X5447"/>
    </row>
    <row r="5448" spans="1:24" ht="27" x14ac:dyDescent="0.25">
      <c r="A5448" s="221" t="s">
        <v>1284</v>
      </c>
      <c r="B5448" s="221" t="s">
        <v>1271</v>
      </c>
      <c r="C5448" s="221" t="s">
        <v>535</v>
      </c>
      <c r="D5448" s="221" t="s">
        <v>9</v>
      </c>
      <c r="E5448" s="223" t="s">
        <v>14</v>
      </c>
      <c r="F5448" s="221">
        <v>0</v>
      </c>
      <c r="G5448" s="221">
        <v>0</v>
      </c>
      <c r="H5448" s="221">
        <v>1</v>
      </c>
      <c r="I5448" s="23"/>
      <c r="P5448"/>
      <c r="Q5448"/>
      <c r="R5448"/>
      <c r="S5448"/>
      <c r="T5448"/>
      <c r="U5448"/>
      <c r="V5448"/>
      <c r="W5448"/>
      <c r="X5448"/>
    </row>
    <row r="5449" spans="1:24" ht="27" x14ac:dyDescent="0.25">
      <c r="A5449" s="221" t="s">
        <v>703</v>
      </c>
      <c r="B5449" s="221" t="s">
        <v>1272</v>
      </c>
      <c r="C5449" s="221" t="s">
        <v>399</v>
      </c>
      <c r="D5449" s="221" t="s">
        <v>384</v>
      </c>
      <c r="E5449" s="223" t="s">
        <v>14</v>
      </c>
      <c r="F5449" s="221">
        <v>500000</v>
      </c>
      <c r="G5449" s="221">
        <v>500000</v>
      </c>
      <c r="H5449" s="221">
        <v>1</v>
      </c>
      <c r="I5449" s="23"/>
      <c r="P5449"/>
      <c r="Q5449"/>
      <c r="R5449"/>
      <c r="S5449"/>
      <c r="T5449"/>
      <c r="U5449"/>
      <c r="V5449"/>
      <c r="W5449"/>
      <c r="X5449"/>
    </row>
    <row r="5450" spans="1:24" ht="27" x14ac:dyDescent="0.25">
      <c r="A5450" s="221" t="s">
        <v>703</v>
      </c>
      <c r="B5450" s="221" t="s">
        <v>1273</v>
      </c>
      <c r="C5450" s="221" t="s">
        <v>399</v>
      </c>
      <c r="D5450" s="221" t="s">
        <v>384</v>
      </c>
      <c r="E5450" s="223" t="s">
        <v>14</v>
      </c>
      <c r="F5450" s="221">
        <v>1200000</v>
      </c>
      <c r="G5450" s="248">
        <v>1200000</v>
      </c>
      <c r="H5450" s="221">
        <v>1</v>
      </c>
      <c r="I5450" s="23"/>
      <c r="P5450"/>
      <c r="Q5450"/>
      <c r="R5450"/>
      <c r="S5450"/>
      <c r="T5450"/>
      <c r="U5450"/>
      <c r="V5450"/>
      <c r="W5450"/>
      <c r="X5450"/>
    </row>
    <row r="5451" spans="1:24" ht="27" x14ac:dyDescent="0.25">
      <c r="A5451" s="221" t="s">
        <v>703</v>
      </c>
      <c r="B5451" s="221" t="s">
        <v>1274</v>
      </c>
      <c r="C5451" s="221" t="s">
        <v>399</v>
      </c>
      <c r="D5451" s="221" t="s">
        <v>384</v>
      </c>
      <c r="E5451" s="223" t="s">
        <v>14</v>
      </c>
      <c r="F5451" s="221">
        <v>1000000</v>
      </c>
      <c r="G5451" s="221">
        <v>1000000</v>
      </c>
      <c r="H5451" s="221">
        <v>1</v>
      </c>
      <c r="I5451" s="23"/>
      <c r="P5451"/>
      <c r="Q5451"/>
      <c r="R5451"/>
      <c r="S5451"/>
      <c r="T5451"/>
      <c r="U5451"/>
      <c r="V5451"/>
      <c r="W5451"/>
      <c r="X5451"/>
    </row>
    <row r="5452" spans="1:24" x14ac:dyDescent="0.25">
      <c r="A5452" s="221" t="s">
        <v>1283</v>
      </c>
      <c r="B5452" s="221" t="s">
        <v>1275</v>
      </c>
      <c r="C5452" s="221" t="s">
        <v>657</v>
      </c>
      <c r="D5452" s="221" t="s">
        <v>9</v>
      </c>
      <c r="E5452" s="223" t="s">
        <v>10</v>
      </c>
      <c r="F5452" s="221">
        <v>0</v>
      </c>
      <c r="G5452" s="221">
        <v>0</v>
      </c>
      <c r="H5452" s="221">
        <v>1</v>
      </c>
      <c r="I5452" s="23"/>
      <c r="P5452"/>
      <c r="Q5452"/>
      <c r="R5452"/>
      <c r="S5452"/>
      <c r="T5452"/>
      <c r="U5452"/>
      <c r="V5452"/>
      <c r="W5452"/>
      <c r="X5452"/>
    </row>
    <row r="5453" spans="1:24" x14ac:dyDescent="0.25">
      <c r="A5453" s="221" t="s">
        <v>1283</v>
      </c>
      <c r="B5453" s="221" t="s">
        <v>1276</v>
      </c>
      <c r="C5453" s="221" t="s">
        <v>654</v>
      </c>
      <c r="D5453" s="221" t="s">
        <v>9</v>
      </c>
      <c r="E5453" s="223" t="s">
        <v>10</v>
      </c>
      <c r="F5453" s="221">
        <v>0</v>
      </c>
      <c r="G5453" s="221">
        <v>0</v>
      </c>
      <c r="H5453" s="221">
        <v>1</v>
      </c>
      <c r="I5453" s="23"/>
      <c r="P5453"/>
      <c r="Q5453"/>
      <c r="R5453"/>
      <c r="S5453"/>
      <c r="T5453"/>
      <c r="U5453"/>
      <c r="V5453"/>
      <c r="W5453"/>
      <c r="X5453"/>
    </row>
    <row r="5454" spans="1:24" ht="27" x14ac:dyDescent="0.25">
      <c r="A5454" s="221" t="s">
        <v>705</v>
      </c>
      <c r="B5454" s="221" t="s">
        <v>1277</v>
      </c>
      <c r="C5454" s="221" t="s">
        <v>513</v>
      </c>
      <c r="D5454" s="221" t="s">
        <v>1282</v>
      </c>
      <c r="E5454" s="223" t="s">
        <v>14</v>
      </c>
      <c r="F5454" s="221">
        <v>5500000</v>
      </c>
      <c r="G5454" s="221">
        <v>5500000</v>
      </c>
      <c r="H5454" s="221">
        <v>1</v>
      </c>
      <c r="I5454" s="23"/>
      <c r="P5454"/>
      <c r="Q5454"/>
      <c r="R5454"/>
      <c r="S5454"/>
      <c r="T5454"/>
      <c r="U5454"/>
      <c r="V5454"/>
      <c r="W5454"/>
      <c r="X5454"/>
    </row>
    <row r="5455" spans="1:24" ht="27" x14ac:dyDescent="0.25">
      <c r="A5455" s="221" t="s">
        <v>705</v>
      </c>
      <c r="B5455" s="221" t="s">
        <v>1278</v>
      </c>
      <c r="C5455" s="221" t="s">
        <v>494</v>
      </c>
      <c r="D5455" s="221" t="s">
        <v>9</v>
      </c>
      <c r="E5455" s="223" t="s">
        <v>14</v>
      </c>
      <c r="F5455" s="221">
        <v>2188800</v>
      </c>
      <c r="G5455" s="221">
        <v>2188800</v>
      </c>
      <c r="H5455" s="221">
        <v>1</v>
      </c>
      <c r="I5455" s="23"/>
      <c r="P5455"/>
      <c r="Q5455"/>
      <c r="R5455"/>
      <c r="S5455"/>
      <c r="T5455"/>
      <c r="U5455"/>
      <c r="V5455"/>
      <c r="W5455"/>
      <c r="X5455"/>
    </row>
    <row r="5456" spans="1:24" ht="40.5" x14ac:dyDescent="0.25">
      <c r="A5456" s="221" t="s">
        <v>704</v>
      </c>
      <c r="B5456" s="221" t="s">
        <v>1279</v>
      </c>
      <c r="C5456" s="221" t="s">
        <v>402</v>
      </c>
      <c r="D5456" s="221" t="s">
        <v>1282</v>
      </c>
      <c r="E5456" s="223" t="s">
        <v>14</v>
      </c>
      <c r="F5456" s="221">
        <v>0</v>
      </c>
      <c r="G5456" s="221">
        <v>0</v>
      </c>
      <c r="H5456" s="221">
        <v>1</v>
      </c>
      <c r="I5456" s="23"/>
      <c r="P5456"/>
      <c r="Q5456"/>
      <c r="R5456"/>
      <c r="S5456"/>
      <c r="T5456"/>
      <c r="U5456"/>
      <c r="V5456"/>
      <c r="W5456"/>
      <c r="X5456"/>
    </row>
    <row r="5457" spans="1:24" ht="27" x14ac:dyDescent="0.25">
      <c r="A5457" s="221" t="s">
        <v>1284</v>
      </c>
      <c r="B5457" s="221" t="s">
        <v>1280</v>
      </c>
      <c r="C5457" s="221" t="s">
        <v>535</v>
      </c>
      <c r="D5457" s="221" t="s">
        <v>9</v>
      </c>
      <c r="E5457" s="223" t="s">
        <v>14</v>
      </c>
      <c r="F5457" s="221">
        <v>0</v>
      </c>
      <c r="G5457" s="221">
        <v>0</v>
      </c>
      <c r="H5457" s="221">
        <v>1</v>
      </c>
      <c r="I5457" s="23"/>
      <c r="P5457"/>
      <c r="Q5457"/>
      <c r="R5457"/>
      <c r="S5457"/>
      <c r="T5457"/>
      <c r="U5457"/>
      <c r="V5457"/>
      <c r="W5457"/>
      <c r="X5457"/>
    </row>
    <row r="5458" spans="1:24" ht="27" x14ac:dyDescent="0.25">
      <c r="A5458" s="221" t="s">
        <v>463</v>
      </c>
      <c r="B5458" s="221" t="s">
        <v>1281</v>
      </c>
      <c r="C5458" s="221" t="s">
        <v>519</v>
      </c>
      <c r="D5458" s="221" t="s">
        <v>384</v>
      </c>
      <c r="E5458" s="223" t="s">
        <v>14</v>
      </c>
      <c r="F5458" s="221">
        <v>250000</v>
      </c>
      <c r="G5458" s="221">
        <v>250000</v>
      </c>
      <c r="H5458" s="221">
        <v>1</v>
      </c>
      <c r="I5458" s="23"/>
      <c r="P5458"/>
      <c r="Q5458"/>
      <c r="R5458"/>
      <c r="S5458"/>
      <c r="T5458"/>
      <c r="U5458"/>
      <c r="V5458"/>
      <c r="W5458"/>
      <c r="X5458"/>
    </row>
    <row r="5459" spans="1:24" x14ac:dyDescent="0.25">
      <c r="A5459" s="221">
        <v>4269</v>
      </c>
      <c r="B5459" s="221" t="s">
        <v>1144</v>
      </c>
      <c r="C5459" s="221" t="s">
        <v>657</v>
      </c>
      <c r="D5459" s="221" t="s">
        <v>9</v>
      </c>
      <c r="E5459" s="221" t="s">
        <v>10</v>
      </c>
      <c r="F5459" s="221">
        <v>5357.15</v>
      </c>
      <c r="G5459" s="221">
        <v>300000</v>
      </c>
      <c r="H5459" s="221">
        <v>56</v>
      </c>
      <c r="I5459" s="23"/>
      <c r="P5459"/>
      <c r="Q5459"/>
      <c r="R5459"/>
      <c r="S5459"/>
      <c r="T5459"/>
      <c r="U5459"/>
      <c r="V5459"/>
      <c r="W5459"/>
      <c r="X5459"/>
    </row>
    <row r="5460" spans="1:24" x14ac:dyDescent="0.25">
      <c r="A5460" s="221">
        <v>4269</v>
      </c>
      <c r="B5460" s="221" t="s">
        <v>1145</v>
      </c>
      <c r="C5460" s="221" t="s">
        <v>654</v>
      </c>
      <c r="D5460" s="221" t="s">
        <v>9</v>
      </c>
      <c r="E5460" s="221" t="s">
        <v>10</v>
      </c>
      <c r="F5460" s="221">
        <v>0</v>
      </c>
      <c r="G5460" s="221">
        <v>0</v>
      </c>
      <c r="H5460" s="221">
        <v>1134</v>
      </c>
      <c r="I5460" s="23"/>
      <c r="P5460"/>
      <c r="Q5460"/>
      <c r="R5460"/>
      <c r="S5460"/>
      <c r="T5460"/>
      <c r="U5460"/>
      <c r="V5460"/>
      <c r="W5460"/>
      <c r="X5460"/>
    </row>
    <row r="5461" spans="1:24" x14ac:dyDescent="0.25">
      <c r="A5461" s="60">
        <v>4269</v>
      </c>
      <c r="B5461" s="60" t="s">
        <v>1146</v>
      </c>
      <c r="C5461" s="60" t="s">
        <v>654</v>
      </c>
      <c r="D5461" s="60" t="s">
        <v>9</v>
      </c>
      <c r="E5461" s="60" t="s">
        <v>10</v>
      </c>
      <c r="F5461" s="60">
        <v>150</v>
      </c>
      <c r="G5461" s="60">
        <f>+H5461*F5461</f>
        <v>41250</v>
      </c>
      <c r="H5461" s="60">
        <v>275</v>
      </c>
      <c r="I5461" s="23"/>
      <c r="P5461"/>
      <c r="Q5461"/>
      <c r="R5461"/>
      <c r="S5461"/>
      <c r="T5461"/>
      <c r="U5461"/>
      <c r="V5461"/>
      <c r="W5461"/>
      <c r="X5461"/>
    </row>
    <row r="5462" spans="1:24" x14ac:dyDescent="0.25">
      <c r="A5462" s="60">
        <v>4269</v>
      </c>
      <c r="B5462" s="60" t="s">
        <v>1147</v>
      </c>
      <c r="C5462" s="60" t="s">
        <v>657</v>
      </c>
      <c r="D5462" s="60" t="s">
        <v>9</v>
      </c>
      <c r="E5462" s="60" t="s">
        <v>10</v>
      </c>
      <c r="F5462" s="60">
        <v>24700</v>
      </c>
      <c r="G5462" s="60">
        <f>+F5462*H5462</f>
        <v>296400</v>
      </c>
      <c r="H5462" s="60">
        <v>12</v>
      </c>
      <c r="I5462" s="23"/>
      <c r="P5462"/>
      <c r="Q5462"/>
      <c r="R5462"/>
      <c r="S5462"/>
      <c r="T5462"/>
      <c r="U5462"/>
      <c r="V5462"/>
      <c r="W5462"/>
      <c r="X5462"/>
    </row>
    <row r="5463" spans="1:24" x14ac:dyDescent="0.25">
      <c r="A5463" s="60">
        <v>4264</v>
      </c>
      <c r="B5463" s="248" t="s">
        <v>1143</v>
      </c>
      <c r="C5463" s="248" t="s">
        <v>232</v>
      </c>
      <c r="D5463" s="248" t="s">
        <v>9</v>
      </c>
      <c r="E5463" s="248" t="s">
        <v>14</v>
      </c>
      <c r="F5463" s="248">
        <v>490</v>
      </c>
      <c r="G5463" s="248">
        <f>F5463*H5463</f>
        <v>8820000</v>
      </c>
      <c r="H5463" s="248">
        <v>18000</v>
      </c>
      <c r="I5463" s="23"/>
      <c r="P5463"/>
      <c r="Q5463"/>
      <c r="R5463"/>
      <c r="S5463"/>
      <c r="T5463"/>
      <c r="U5463"/>
      <c r="V5463"/>
      <c r="W5463"/>
      <c r="X5463"/>
    </row>
    <row r="5464" spans="1:24" ht="27" x14ac:dyDescent="0.25">
      <c r="A5464" s="248">
        <v>4213</v>
      </c>
      <c r="B5464" s="248" t="s">
        <v>1286</v>
      </c>
      <c r="C5464" s="248" t="s">
        <v>519</v>
      </c>
      <c r="D5464" s="248" t="s">
        <v>384</v>
      </c>
      <c r="E5464" s="248" t="s">
        <v>14</v>
      </c>
      <c r="F5464" s="248">
        <v>3447000</v>
      </c>
      <c r="G5464" s="248">
        <v>3447000</v>
      </c>
      <c r="H5464" s="248">
        <v>1</v>
      </c>
      <c r="I5464" s="23"/>
      <c r="P5464"/>
      <c r="Q5464"/>
      <c r="R5464"/>
      <c r="S5464"/>
      <c r="T5464"/>
      <c r="U5464"/>
      <c r="V5464"/>
      <c r="W5464"/>
      <c r="X5464"/>
    </row>
    <row r="5465" spans="1:24" ht="27" x14ac:dyDescent="0.25">
      <c r="A5465" s="248">
        <v>4252</v>
      </c>
      <c r="B5465" s="248" t="s">
        <v>1310</v>
      </c>
      <c r="C5465" s="248" t="s">
        <v>399</v>
      </c>
      <c r="D5465" s="248" t="s">
        <v>384</v>
      </c>
      <c r="E5465" s="248" t="s">
        <v>14</v>
      </c>
      <c r="F5465" s="248">
        <v>0</v>
      </c>
      <c r="G5465" s="248">
        <v>0</v>
      </c>
      <c r="H5465" s="248">
        <v>1</v>
      </c>
      <c r="I5465" s="23"/>
      <c r="P5465"/>
      <c r="Q5465"/>
      <c r="R5465"/>
      <c r="S5465"/>
      <c r="T5465"/>
      <c r="U5465"/>
      <c r="V5465"/>
      <c r="W5465"/>
      <c r="X5465"/>
    </row>
    <row r="5466" spans="1:24" ht="27" x14ac:dyDescent="0.25">
      <c r="A5466" s="248">
        <v>4252</v>
      </c>
      <c r="B5466" s="248" t="s">
        <v>3892</v>
      </c>
      <c r="C5466" s="248" t="s">
        <v>399</v>
      </c>
      <c r="D5466" s="248" t="s">
        <v>384</v>
      </c>
      <c r="E5466" s="248" t="s">
        <v>14</v>
      </c>
      <c r="F5466" s="248">
        <v>500000</v>
      </c>
      <c r="G5466" s="248">
        <v>500000</v>
      </c>
      <c r="H5466" s="248">
        <v>1</v>
      </c>
      <c r="I5466" s="23"/>
      <c r="P5466"/>
      <c r="Q5466"/>
      <c r="R5466"/>
      <c r="S5466"/>
      <c r="T5466"/>
      <c r="U5466"/>
      <c r="V5466"/>
      <c r="W5466"/>
      <c r="X5466"/>
    </row>
    <row r="5467" spans="1:24" ht="40.5" x14ac:dyDescent="0.25">
      <c r="A5467" s="248">
        <v>4241</v>
      </c>
      <c r="B5467" s="248" t="s">
        <v>2071</v>
      </c>
      <c r="C5467" s="248" t="s">
        <v>402</v>
      </c>
      <c r="D5467" s="248" t="s">
        <v>13</v>
      </c>
      <c r="E5467" s="248" t="s">
        <v>14</v>
      </c>
      <c r="F5467" s="248">
        <v>40000</v>
      </c>
      <c r="G5467" s="248">
        <v>40000</v>
      </c>
      <c r="H5467" s="248">
        <v>1</v>
      </c>
      <c r="I5467" s="23"/>
      <c r="P5467"/>
      <c r="Q5467"/>
      <c r="R5467"/>
      <c r="S5467"/>
      <c r="T5467"/>
      <c r="U5467"/>
      <c r="V5467"/>
      <c r="W5467"/>
      <c r="X5467"/>
    </row>
    <row r="5468" spans="1:24" s="442" customFormat="1" x14ac:dyDescent="0.25">
      <c r="A5468" s="447">
        <v>4264</v>
      </c>
      <c r="B5468" s="447" t="s">
        <v>4948</v>
      </c>
      <c r="C5468" s="447" t="s">
        <v>232</v>
      </c>
      <c r="D5468" s="447" t="s">
        <v>9</v>
      </c>
      <c r="E5468" s="447" t="s">
        <v>11</v>
      </c>
      <c r="F5468" s="447">
        <v>480</v>
      </c>
      <c r="G5468" s="447">
        <f>H5468*F5468</f>
        <v>8640000</v>
      </c>
      <c r="H5468" s="447">
        <v>18000</v>
      </c>
      <c r="I5468" s="445"/>
    </row>
    <row r="5469" spans="1:24" s="442" customFormat="1" x14ac:dyDescent="0.25">
      <c r="A5469" s="447">
        <v>4264</v>
      </c>
      <c r="B5469" s="447" t="s">
        <v>4876</v>
      </c>
      <c r="C5469" s="447" t="s">
        <v>232</v>
      </c>
      <c r="D5469" s="447" t="s">
        <v>9</v>
      </c>
      <c r="E5469" s="447" t="s">
        <v>11</v>
      </c>
      <c r="F5469" s="447">
        <v>480</v>
      </c>
      <c r="G5469" s="447">
        <f>F5469*H5469</f>
        <v>5760000</v>
      </c>
      <c r="H5469" s="447">
        <v>12000</v>
      </c>
      <c r="I5469" s="445"/>
    </row>
    <row r="5470" spans="1:24" s="442" customFormat="1" ht="24" customHeight="1" x14ac:dyDescent="0.25">
      <c r="A5470" s="447">
        <v>5122</v>
      </c>
      <c r="B5470" s="447" t="s">
        <v>4994</v>
      </c>
      <c r="C5470" s="447" t="s">
        <v>415</v>
      </c>
      <c r="D5470" s="447" t="s">
        <v>9</v>
      </c>
      <c r="E5470" s="447" t="s">
        <v>10</v>
      </c>
      <c r="F5470" s="447">
        <v>75000</v>
      </c>
      <c r="G5470" s="447">
        <f t="shared" ref="G5470:G5483" si="100">F5470*H5470</f>
        <v>300000</v>
      </c>
      <c r="H5470" s="447">
        <v>4</v>
      </c>
      <c r="I5470" s="445"/>
    </row>
    <row r="5471" spans="1:24" s="442" customFormat="1" ht="24" customHeight="1" x14ac:dyDescent="0.25">
      <c r="A5471" s="447">
        <v>5122</v>
      </c>
      <c r="B5471" s="447" t="s">
        <v>4995</v>
      </c>
      <c r="C5471" s="447" t="s">
        <v>3956</v>
      </c>
      <c r="D5471" s="447" t="s">
        <v>9</v>
      </c>
      <c r="E5471" s="447" t="s">
        <v>10</v>
      </c>
      <c r="F5471" s="447">
        <v>6000</v>
      </c>
      <c r="G5471" s="447">
        <f t="shared" si="100"/>
        <v>36000</v>
      </c>
      <c r="H5471" s="447">
        <v>6</v>
      </c>
      <c r="I5471" s="445"/>
    </row>
    <row r="5472" spans="1:24" s="442" customFormat="1" ht="24" customHeight="1" x14ac:dyDescent="0.25">
      <c r="A5472" s="447">
        <v>5122</v>
      </c>
      <c r="B5472" s="447" t="s">
        <v>4996</v>
      </c>
      <c r="C5472" s="447" t="s">
        <v>413</v>
      </c>
      <c r="D5472" s="447" t="s">
        <v>9</v>
      </c>
      <c r="E5472" s="447" t="s">
        <v>10</v>
      </c>
      <c r="F5472" s="447">
        <v>150000</v>
      </c>
      <c r="G5472" s="447">
        <f t="shared" si="100"/>
        <v>150000</v>
      </c>
      <c r="H5472" s="447">
        <v>1</v>
      </c>
      <c r="I5472" s="445"/>
    </row>
    <row r="5473" spans="1:9" s="442" customFormat="1" ht="24" customHeight="1" x14ac:dyDescent="0.25">
      <c r="A5473" s="447">
        <v>5122</v>
      </c>
      <c r="B5473" s="447" t="s">
        <v>4997</v>
      </c>
      <c r="C5473" s="447" t="s">
        <v>3844</v>
      </c>
      <c r="D5473" s="447" t="s">
        <v>9</v>
      </c>
      <c r="E5473" s="447" t="s">
        <v>10</v>
      </c>
      <c r="F5473" s="447">
        <v>22000</v>
      </c>
      <c r="G5473" s="447">
        <f t="shared" si="100"/>
        <v>220000</v>
      </c>
      <c r="H5473" s="447">
        <v>10</v>
      </c>
      <c r="I5473" s="445"/>
    </row>
    <row r="5474" spans="1:9" s="442" customFormat="1" ht="24" customHeight="1" x14ac:dyDescent="0.25">
      <c r="A5474" s="447">
        <v>5122</v>
      </c>
      <c r="B5474" s="447" t="s">
        <v>4998</v>
      </c>
      <c r="C5474" s="447" t="s">
        <v>2115</v>
      </c>
      <c r="D5474" s="447" t="s">
        <v>9</v>
      </c>
      <c r="E5474" s="447" t="s">
        <v>10</v>
      </c>
      <c r="F5474" s="447">
        <v>409000</v>
      </c>
      <c r="G5474" s="447">
        <f t="shared" si="100"/>
        <v>409000</v>
      </c>
      <c r="H5474" s="447">
        <v>1</v>
      </c>
      <c r="I5474" s="445"/>
    </row>
    <row r="5475" spans="1:9" s="442" customFormat="1" ht="24" customHeight="1" x14ac:dyDescent="0.25">
      <c r="A5475" s="447">
        <v>5122</v>
      </c>
      <c r="B5475" s="447" t="s">
        <v>4999</v>
      </c>
      <c r="C5475" s="447" t="s">
        <v>3812</v>
      </c>
      <c r="D5475" s="447" t="s">
        <v>9</v>
      </c>
      <c r="E5475" s="447" t="s">
        <v>10</v>
      </c>
      <c r="F5475" s="447">
        <v>28000</v>
      </c>
      <c r="G5475" s="447">
        <f t="shared" si="100"/>
        <v>336000</v>
      </c>
      <c r="H5475" s="447">
        <v>12</v>
      </c>
      <c r="I5475" s="445"/>
    </row>
    <row r="5476" spans="1:9" s="442" customFormat="1" ht="24" customHeight="1" x14ac:dyDescent="0.25">
      <c r="A5476" s="447">
        <v>5122</v>
      </c>
      <c r="B5476" s="447" t="s">
        <v>5000</v>
      </c>
      <c r="C5476" s="447" t="s">
        <v>3851</v>
      </c>
      <c r="D5476" s="447" t="s">
        <v>9</v>
      </c>
      <c r="E5476" s="447" t="s">
        <v>10</v>
      </c>
      <c r="F5476" s="447">
        <v>83000</v>
      </c>
      <c r="G5476" s="447">
        <f t="shared" si="100"/>
        <v>415000</v>
      </c>
      <c r="H5476" s="447">
        <v>5</v>
      </c>
      <c r="I5476" s="445"/>
    </row>
    <row r="5477" spans="1:9" s="442" customFormat="1" ht="24" customHeight="1" x14ac:dyDescent="0.25">
      <c r="A5477" s="447">
        <v>5122</v>
      </c>
      <c r="B5477" s="447" t="s">
        <v>5001</v>
      </c>
      <c r="C5477" s="447" t="s">
        <v>413</v>
      </c>
      <c r="D5477" s="447" t="s">
        <v>9</v>
      </c>
      <c r="E5477" s="447" t="s">
        <v>10</v>
      </c>
      <c r="F5477" s="447">
        <v>21000</v>
      </c>
      <c r="G5477" s="447">
        <f t="shared" si="100"/>
        <v>231000</v>
      </c>
      <c r="H5477" s="447">
        <v>11</v>
      </c>
      <c r="I5477" s="445"/>
    </row>
    <row r="5478" spans="1:9" s="442" customFormat="1" ht="24" customHeight="1" x14ac:dyDescent="0.25">
      <c r="A5478" s="447">
        <v>5122</v>
      </c>
      <c r="B5478" s="447" t="s">
        <v>5002</v>
      </c>
      <c r="C5478" s="447" t="s">
        <v>410</v>
      </c>
      <c r="D5478" s="447" t="s">
        <v>9</v>
      </c>
      <c r="E5478" s="447" t="s">
        <v>10</v>
      </c>
      <c r="F5478" s="447">
        <v>260000</v>
      </c>
      <c r="G5478" s="447">
        <f t="shared" si="100"/>
        <v>3900000</v>
      </c>
      <c r="H5478" s="447">
        <v>15</v>
      </c>
      <c r="I5478" s="445"/>
    </row>
    <row r="5479" spans="1:9" s="442" customFormat="1" ht="24" customHeight="1" x14ac:dyDescent="0.25">
      <c r="A5479" s="447">
        <v>5122</v>
      </c>
      <c r="B5479" s="447" t="s">
        <v>5003</v>
      </c>
      <c r="C5479" s="447" t="s">
        <v>3844</v>
      </c>
      <c r="D5479" s="447" t="s">
        <v>9</v>
      </c>
      <c r="E5479" s="447" t="s">
        <v>10</v>
      </c>
      <c r="F5479" s="447">
        <v>12250</v>
      </c>
      <c r="G5479" s="447">
        <f t="shared" si="100"/>
        <v>98000</v>
      </c>
      <c r="H5479" s="447">
        <v>8</v>
      </c>
      <c r="I5479" s="445"/>
    </row>
    <row r="5480" spans="1:9" s="442" customFormat="1" ht="24" customHeight="1" x14ac:dyDescent="0.25">
      <c r="A5480" s="447">
        <v>5122</v>
      </c>
      <c r="B5480" s="447" t="s">
        <v>5004</v>
      </c>
      <c r="C5480" s="447" t="s">
        <v>5005</v>
      </c>
      <c r="D5480" s="447" t="s">
        <v>9</v>
      </c>
      <c r="E5480" s="447" t="s">
        <v>10</v>
      </c>
      <c r="F5480" s="447">
        <v>35000</v>
      </c>
      <c r="G5480" s="447">
        <f t="shared" si="100"/>
        <v>35000</v>
      </c>
      <c r="H5480" s="447">
        <v>1</v>
      </c>
      <c r="I5480" s="445"/>
    </row>
    <row r="5481" spans="1:9" s="442" customFormat="1" ht="24" customHeight="1" x14ac:dyDescent="0.25">
      <c r="A5481" s="447">
        <v>5122</v>
      </c>
      <c r="B5481" s="447" t="s">
        <v>5006</v>
      </c>
      <c r="C5481" s="447" t="s">
        <v>421</v>
      </c>
      <c r="D5481" s="447" t="s">
        <v>9</v>
      </c>
      <c r="E5481" s="447" t="s">
        <v>10</v>
      </c>
      <c r="F5481" s="447">
        <v>10000</v>
      </c>
      <c r="G5481" s="447">
        <f t="shared" si="100"/>
        <v>310000</v>
      </c>
      <c r="H5481" s="447">
        <v>31</v>
      </c>
      <c r="I5481" s="445"/>
    </row>
    <row r="5482" spans="1:9" s="442" customFormat="1" ht="24" customHeight="1" x14ac:dyDescent="0.25">
      <c r="A5482" s="447">
        <v>5122</v>
      </c>
      <c r="B5482" s="447" t="s">
        <v>5007</v>
      </c>
      <c r="C5482" s="447" t="s">
        <v>3846</v>
      </c>
      <c r="D5482" s="447" t="s">
        <v>9</v>
      </c>
      <c r="E5482" s="447" t="s">
        <v>10</v>
      </c>
      <c r="F5482" s="447">
        <v>150000</v>
      </c>
      <c r="G5482" s="447">
        <f t="shared" si="100"/>
        <v>450000</v>
      </c>
      <c r="H5482" s="447">
        <v>3</v>
      </c>
      <c r="I5482" s="445"/>
    </row>
    <row r="5483" spans="1:9" s="442" customFormat="1" ht="24" customHeight="1" x14ac:dyDescent="0.25">
      <c r="A5483" s="447">
        <v>5122</v>
      </c>
      <c r="B5483" s="447" t="s">
        <v>5008</v>
      </c>
      <c r="C5483" s="447" t="s">
        <v>413</v>
      </c>
      <c r="D5483" s="447" t="s">
        <v>9</v>
      </c>
      <c r="E5483" s="447" t="s">
        <v>10</v>
      </c>
      <c r="F5483" s="447">
        <v>25000</v>
      </c>
      <c r="G5483" s="447">
        <f t="shared" si="100"/>
        <v>75000</v>
      </c>
      <c r="H5483" s="447">
        <v>3</v>
      </c>
      <c r="I5483" s="445"/>
    </row>
    <row r="5484" spans="1:9" s="442" customFormat="1" ht="24" customHeight="1" x14ac:dyDescent="0.25">
      <c r="A5484" s="447">
        <v>4267</v>
      </c>
      <c r="B5484" s="447" t="s">
        <v>5630</v>
      </c>
      <c r="C5484" s="447" t="s">
        <v>1509</v>
      </c>
      <c r="D5484" s="447" t="s">
        <v>9</v>
      </c>
      <c r="E5484" s="447" t="s">
        <v>10</v>
      </c>
      <c r="F5484" s="447">
        <v>160</v>
      </c>
      <c r="G5484" s="447">
        <f>H5484*F5484</f>
        <v>72000</v>
      </c>
      <c r="H5484" s="447">
        <v>450</v>
      </c>
      <c r="I5484" s="445"/>
    </row>
    <row r="5485" spans="1:9" s="442" customFormat="1" ht="24" customHeight="1" x14ac:dyDescent="0.25">
      <c r="A5485" s="447">
        <v>4267</v>
      </c>
      <c r="B5485" s="447" t="s">
        <v>5631</v>
      </c>
      <c r="C5485" s="447" t="s">
        <v>1523</v>
      </c>
      <c r="D5485" s="447" t="s">
        <v>9</v>
      </c>
      <c r="E5485" s="447" t="s">
        <v>546</v>
      </c>
      <c r="F5485" s="447">
        <v>1800</v>
      </c>
      <c r="G5485" s="447">
        <f t="shared" ref="G5485:G5548" si="101">H5485*F5485</f>
        <v>54000</v>
      </c>
      <c r="H5485" s="447">
        <v>30</v>
      </c>
      <c r="I5485" s="445"/>
    </row>
    <row r="5486" spans="1:9" s="442" customFormat="1" ht="24" customHeight="1" x14ac:dyDescent="0.25">
      <c r="A5486" s="447">
        <v>4267</v>
      </c>
      <c r="B5486" s="447" t="s">
        <v>5632</v>
      </c>
      <c r="C5486" s="447" t="s">
        <v>1527</v>
      </c>
      <c r="D5486" s="447" t="s">
        <v>9</v>
      </c>
      <c r="E5486" s="447" t="s">
        <v>10</v>
      </c>
      <c r="F5486" s="447">
        <v>230</v>
      </c>
      <c r="G5486" s="447">
        <f t="shared" si="101"/>
        <v>18400</v>
      </c>
      <c r="H5486" s="447">
        <v>80</v>
      </c>
      <c r="I5486" s="445"/>
    </row>
    <row r="5487" spans="1:9" s="442" customFormat="1" ht="24" customHeight="1" x14ac:dyDescent="0.25">
      <c r="A5487" s="447">
        <v>4267</v>
      </c>
      <c r="B5487" s="447" t="s">
        <v>5633</v>
      </c>
      <c r="C5487" s="447" t="s">
        <v>855</v>
      </c>
      <c r="D5487" s="447" t="s">
        <v>9</v>
      </c>
      <c r="E5487" s="447" t="s">
        <v>10</v>
      </c>
      <c r="F5487" s="447">
        <v>2500</v>
      </c>
      <c r="G5487" s="447">
        <f t="shared" si="101"/>
        <v>27500</v>
      </c>
      <c r="H5487" s="447">
        <v>11</v>
      </c>
      <c r="I5487" s="445"/>
    </row>
    <row r="5488" spans="1:9" s="442" customFormat="1" ht="24" customHeight="1" x14ac:dyDescent="0.25">
      <c r="A5488" s="447">
        <v>4267</v>
      </c>
      <c r="B5488" s="447" t="s">
        <v>5634</v>
      </c>
      <c r="C5488" s="447" t="s">
        <v>1496</v>
      </c>
      <c r="D5488" s="447" t="s">
        <v>9</v>
      </c>
      <c r="E5488" s="447" t="s">
        <v>546</v>
      </c>
      <c r="F5488" s="447">
        <v>1500</v>
      </c>
      <c r="G5488" s="447">
        <f t="shared" si="101"/>
        <v>6000</v>
      </c>
      <c r="H5488" s="447">
        <v>4</v>
      </c>
      <c r="I5488" s="445"/>
    </row>
    <row r="5489" spans="1:9" s="442" customFormat="1" ht="24" customHeight="1" x14ac:dyDescent="0.25">
      <c r="A5489" s="447">
        <v>4267</v>
      </c>
      <c r="B5489" s="447" t="s">
        <v>5635</v>
      </c>
      <c r="C5489" s="447" t="s">
        <v>5636</v>
      </c>
      <c r="D5489" s="447" t="s">
        <v>9</v>
      </c>
      <c r="E5489" s="447" t="s">
        <v>10</v>
      </c>
      <c r="F5489" s="447">
        <v>3000</v>
      </c>
      <c r="G5489" s="447">
        <f t="shared" si="101"/>
        <v>3000</v>
      </c>
      <c r="H5489" s="447">
        <v>1</v>
      </c>
      <c r="I5489" s="445"/>
    </row>
    <row r="5490" spans="1:9" s="442" customFormat="1" ht="24" customHeight="1" x14ac:dyDescent="0.25">
      <c r="A5490" s="447">
        <v>4267</v>
      </c>
      <c r="B5490" s="447" t="s">
        <v>5637</v>
      </c>
      <c r="C5490" s="447" t="s">
        <v>5638</v>
      </c>
      <c r="D5490" s="447" t="s">
        <v>9</v>
      </c>
      <c r="E5490" s="447" t="s">
        <v>858</v>
      </c>
      <c r="F5490" s="447">
        <v>400</v>
      </c>
      <c r="G5490" s="447">
        <f t="shared" si="101"/>
        <v>80000</v>
      </c>
      <c r="H5490" s="447">
        <v>200</v>
      </c>
      <c r="I5490" s="445"/>
    </row>
    <row r="5491" spans="1:9" s="442" customFormat="1" ht="24" customHeight="1" x14ac:dyDescent="0.25">
      <c r="A5491" s="447">
        <v>4267</v>
      </c>
      <c r="B5491" s="447" t="s">
        <v>5639</v>
      </c>
      <c r="C5491" s="447" t="s">
        <v>3793</v>
      </c>
      <c r="D5491" s="447" t="s">
        <v>9</v>
      </c>
      <c r="E5491" s="447" t="s">
        <v>10</v>
      </c>
      <c r="F5491" s="447">
        <v>25000</v>
      </c>
      <c r="G5491" s="447">
        <f t="shared" si="101"/>
        <v>75000</v>
      </c>
      <c r="H5491" s="447">
        <v>3</v>
      </c>
      <c r="I5491" s="445"/>
    </row>
    <row r="5492" spans="1:9" s="442" customFormat="1" ht="24" customHeight="1" x14ac:dyDescent="0.25">
      <c r="A5492" s="447">
        <v>4267</v>
      </c>
      <c r="B5492" s="447" t="s">
        <v>5640</v>
      </c>
      <c r="C5492" s="447" t="s">
        <v>1522</v>
      </c>
      <c r="D5492" s="447" t="s">
        <v>9</v>
      </c>
      <c r="E5492" s="447" t="s">
        <v>11</v>
      </c>
      <c r="F5492" s="447">
        <v>750</v>
      </c>
      <c r="G5492" s="447">
        <f t="shared" si="101"/>
        <v>38250</v>
      </c>
      <c r="H5492" s="447">
        <v>51</v>
      </c>
      <c r="I5492" s="445"/>
    </row>
    <row r="5493" spans="1:9" s="442" customFormat="1" ht="24" customHeight="1" x14ac:dyDescent="0.25">
      <c r="A5493" s="447">
        <v>4267</v>
      </c>
      <c r="B5493" s="447" t="s">
        <v>5641</v>
      </c>
      <c r="C5493" s="447" t="s">
        <v>4632</v>
      </c>
      <c r="D5493" s="447" t="s">
        <v>9</v>
      </c>
      <c r="E5493" s="447" t="s">
        <v>10</v>
      </c>
      <c r="F5493" s="447">
        <v>300</v>
      </c>
      <c r="G5493" s="447">
        <f t="shared" si="101"/>
        <v>7500</v>
      </c>
      <c r="H5493" s="447">
        <v>25</v>
      </c>
      <c r="I5493" s="445"/>
    </row>
    <row r="5494" spans="1:9" s="442" customFormat="1" ht="24" customHeight="1" x14ac:dyDescent="0.25">
      <c r="A5494" s="447">
        <v>4267</v>
      </c>
      <c r="B5494" s="447" t="s">
        <v>5642</v>
      </c>
      <c r="C5494" s="447" t="s">
        <v>1537</v>
      </c>
      <c r="D5494" s="447" t="s">
        <v>9</v>
      </c>
      <c r="E5494" s="447" t="s">
        <v>10</v>
      </c>
      <c r="F5494" s="447">
        <v>3500</v>
      </c>
      <c r="G5494" s="447">
        <f t="shared" si="101"/>
        <v>10500</v>
      </c>
      <c r="H5494" s="447">
        <v>3</v>
      </c>
      <c r="I5494" s="445"/>
    </row>
    <row r="5495" spans="1:9" s="442" customFormat="1" ht="24" customHeight="1" x14ac:dyDescent="0.25">
      <c r="A5495" s="447">
        <v>4267</v>
      </c>
      <c r="B5495" s="447" t="s">
        <v>5643</v>
      </c>
      <c r="C5495" s="447" t="s">
        <v>1523</v>
      </c>
      <c r="D5495" s="447" t="s">
        <v>9</v>
      </c>
      <c r="E5495" s="447" t="s">
        <v>546</v>
      </c>
      <c r="F5495" s="447">
        <v>1000</v>
      </c>
      <c r="G5495" s="447">
        <f t="shared" si="101"/>
        <v>25000</v>
      </c>
      <c r="H5495" s="447">
        <v>25</v>
      </c>
      <c r="I5495" s="445"/>
    </row>
    <row r="5496" spans="1:9" s="442" customFormat="1" ht="24" customHeight="1" x14ac:dyDescent="0.25">
      <c r="A5496" s="447">
        <v>4267</v>
      </c>
      <c r="B5496" s="447" t="s">
        <v>5644</v>
      </c>
      <c r="C5496" s="447" t="s">
        <v>3718</v>
      </c>
      <c r="D5496" s="447" t="s">
        <v>9</v>
      </c>
      <c r="E5496" s="447" t="s">
        <v>10</v>
      </c>
      <c r="F5496" s="447">
        <v>1200</v>
      </c>
      <c r="G5496" s="447">
        <f t="shared" si="101"/>
        <v>6000</v>
      </c>
      <c r="H5496" s="447">
        <v>5</v>
      </c>
      <c r="I5496" s="445"/>
    </row>
    <row r="5497" spans="1:9" s="442" customFormat="1" ht="24" customHeight="1" x14ac:dyDescent="0.25">
      <c r="A5497" s="447">
        <v>4267</v>
      </c>
      <c r="B5497" s="447" t="s">
        <v>5645</v>
      </c>
      <c r="C5497" s="447" t="s">
        <v>1528</v>
      </c>
      <c r="D5497" s="447" t="s">
        <v>9</v>
      </c>
      <c r="E5497" s="447" t="s">
        <v>10</v>
      </c>
      <c r="F5497" s="447">
        <v>260</v>
      </c>
      <c r="G5497" s="447">
        <f t="shared" si="101"/>
        <v>20800</v>
      </c>
      <c r="H5497" s="447">
        <v>80</v>
      </c>
      <c r="I5497" s="445"/>
    </row>
    <row r="5498" spans="1:9" s="442" customFormat="1" ht="24" customHeight="1" x14ac:dyDescent="0.25">
      <c r="A5498" s="447">
        <v>4267</v>
      </c>
      <c r="B5498" s="447" t="s">
        <v>5646</v>
      </c>
      <c r="C5498" s="447" t="s">
        <v>1504</v>
      </c>
      <c r="D5498" s="447" t="s">
        <v>9</v>
      </c>
      <c r="E5498" s="447" t="s">
        <v>10</v>
      </c>
      <c r="F5498" s="447">
        <v>500</v>
      </c>
      <c r="G5498" s="447">
        <f t="shared" si="101"/>
        <v>2500</v>
      </c>
      <c r="H5498" s="447">
        <v>5</v>
      </c>
      <c r="I5498" s="445"/>
    </row>
    <row r="5499" spans="1:9" s="442" customFormat="1" ht="24" customHeight="1" x14ac:dyDescent="0.25">
      <c r="A5499" s="447">
        <v>4267</v>
      </c>
      <c r="B5499" s="447" t="s">
        <v>5647</v>
      </c>
      <c r="C5499" s="447" t="s">
        <v>2574</v>
      </c>
      <c r="D5499" s="447" t="s">
        <v>9</v>
      </c>
      <c r="E5499" s="447" t="s">
        <v>10</v>
      </c>
      <c r="F5499" s="447">
        <v>600</v>
      </c>
      <c r="G5499" s="447">
        <f t="shared" si="101"/>
        <v>12000</v>
      </c>
      <c r="H5499" s="447">
        <v>20</v>
      </c>
      <c r="I5499" s="445"/>
    </row>
    <row r="5500" spans="1:9" s="442" customFormat="1" ht="24" customHeight="1" x14ac:dyDescent="0.25">
      <c r="A5500" s="447">
        <v>4267</v>
      </c>
      <c r="B5500" s="447" t="s">
        <v>5648</v>
      </c>
      <c r="C5500" s="447" t="s">
        <v>5649</v>
      </c>
      <c r="D5500" s="447" t="s">
        <v>9</v>
      </c>
      <c r="E5500" s="447" t="s">
        <v>10</v>
      </c>
      <c r="F5500" s="447">
        <v>1100</v>
      </c>
      <c r="G5500" s="447">
        <f t="shared" si="101"/>
        <v>2200</v>
      </c>
      <c r="H5500" s="447">
        <v>2</v>
      </c>
      <c r="I5500" s="445"/>
    </row>
    <row r="5501" spans="1:9" s="442" customFormat="1" ht="24" customHeight="1" x14ac:dyDescent="0.25">
      <c r="A5501" s="447">
        <v>4267</v>
      </c>
      <c r="B5501" s="447" t="s">
        <v>5650</v>
      </c>
      <c r="C5501" s="447" t="s">
        <v>1632</v>
      </c>
      <c r="D5501" s="447" t="s">
        <v>9</v>
      </c>
      <c r="E5501" s="447" t="s">
        <v>10</v>
      </c>
      <c r="F5501" s="447">
        <v>3500</v>
      </c>
      <c r="G5501" s="447">
        <f t="shared" si="101"/>
        <v>35000</v>
      </c>
      <c r="H5501" s="447">
        <v>10</v>
      </c>
      <c r="I5501" s="445"/>
    </row>
    <row r="5502" spans="1:9" s="442" customFormat="1" ht="24" customHeight="1" x14ac:dyDescent="0.25">
      <c r="A5502" s="447">
        <v>4267</v>
      </c>
      <c r="B5502" s="447" t="s">
        <v>5651</v>
      </c>
      <c r="C5502" s="447" t="s">
        <v>1523</v>
      </c>
      <c r="D5502" s="447" t="s">
        <v>9</v>
      </c>
      <c r="E5502" s="447" t="s">
        <v>546</v>
      </c>
      <c r="F5502" s="447">
        <v>150</v>
      </c>
      <c r="G5502" s="447">
        <f t="shared" si="101"/>
        <v>30000</v>
      </c>
      <c r="H5502" s="447">
        <v>200</v>
      </c>
      <c r="I5502" s="445"/>
    </row>
    <row r="5503" spans="1:9" s="442" customFormat="1" ht="24" customHeight="1" x14ac:dyDescent="0.25">
      <c r="A5503" s="447">
        <v>4267</v>
      </c>
      <c r="B5503" s="447" t="s">
        <v>5652</v>
      </c>
      <c r="C5503" s="447" t="s">
        <v>35</v>
      </c>
      <c r="D5503" s="447" t="s">
        <v>9</v>
      </c>
      <c r="E5503" s="447" t="s">
        <v>10</v>
      </c>
      <c r="F5503" s="447">
        <v>470</v>
      </c>
      <c r="G5503" s="447">
        <f t="shared" si="101"/>
        <v>47000</v>
      </c>
      <c r="H5503" s="447">
        <v>100</v>
      </c>
      <c r="I5503" s="445"/>
    </row>
    <row r="5504" spans="1:9" s="442" customFormat="1" ht="24" customHeight="1" x14ac:dyDescent="0.25">
      <c r="A5504" s="447">
        <v>4267</v>
      </c>
      <c r="B5504" s="447" t="s">
        <v>5653</v>
      </c>
      <c r="C5504" s="447" t="s">
        <v>1505</v>
      </c>
      <c r="D5504" s="447" t="s">
        <v>9</v>
      </c>
      <c r="E5504" s="447" t="s">
        <v>10</v>
      </c>
      <c r="F5504" s="447">
        <v>1500</v>
      </c>
      <c r="G5504" s="447">
        <f t="shared" si="101"/>
        <v>22500</v>
      </c>
      <c r="H5504" s="447">
        <v>15</v>
      </c>
      <c r="I5504" s="445"/>
    </row>
    <row r="5505" spans="1:9" s="442" customFormat="1" ht="24" customHeight="1" x14ac:dyDescent="0.25">
      <c r="A5505" s="447">
        <v>4267</v>
      </c>
      <c r="B5505" s="447" t="s">
        <v>5654</v>
      </c>
      <c r="C5505" s="447" t="s">
        <v>2645</v>
      </c>
      <c r="D5505" s="447" t="s">
        <v>9</v>
      </c>
      <c r="E5505" s="447" t="s">
        <v>10</v>
      </c>
      <c r="F5505" s="447">
        <v>900</v>
      </c>
      <c r="G5505" s="447">
        <f t="shared" si="101"/>
        <v>27900</v>
      </c>
      <c r="H5505" s="447">
        <v>31</v>
      </c>
      <c r="I5505" s="445"/>
    </row>
    <row r="5506" spans="1:9" s="442" customFormat="1" ht="24" customHeight="1" x14ac:dyDescent="0.25">
      <c r="A5506" s="447">
        <v>4267</v>
      </c>
      <c r="B5506" s="447" t="s">
        <v>5655</v>
      </c>
      <c r="C5506" s="447" t="s">
        <v>5656</v>
      </c>
      <c r="D5506" s="447" t="s">
        <v>9</v>
      </c>
      <c r="E5506" s="447" t="s">
        <v>546</v>
      </c>
      <c r="F5506" s="447">
        <v>700</v>
      </c>
      <c r="G5506" s="447">
        <f t="shared" si="101"/>
        <v>95900</v>
      </c>
      <c r="H5506" s="447">
        <v>137</v>
      </c>
      <c r="I5506" s="445"/>
    </row>
    <row r="5507" spans="1:9" s="442" customFormat="1" ht="24" customHeight="1" x14ac:dyDescent="0.25">
      <c r="A5507" s="447">
        <v>4267</v>
      </c>
      <c r="B5507" s="447" t="s">
        <v>5657</v>
      </c>
      <c r="C5507" s="447" t="s">
        <v>817</v>
      </c>
      <c r="D5507" s="447" t="s">
        <v>9</v>
      </c>
      <c r="E5507" s="447" t="s">
        <v>10</v>
      </c>
      <c r="F5507" s="447">
        <v>150</v>
      </c>
      <c r="G5507" s="447">
        <f t="shared" si="101"/>
        <v>6000</v>
      </c>
      <c r="H5507" s="447">
        <v>40</v>
      </c>
      <c r="I5507" s="445"/>
    </row>
    <row r="5508" spans="1:9" s="442" customFormat="1" ht="24" customHeight="1" x14ac:dyDescent="0.25">
      <c r="A5508" s="447">
        <v>4267</v>
      </c>
      <c r="B5508" s="447" t="s">
        <v>5658</v>
      </c>
      <c r="C5508" s="447" t="s">
        <v>1520</v>
      </c>
      <c r="D5508" s="447" t="s">
        <v>9</v>
      </c>
      <c r="E5508" s="447" t="s">
        <v>10</v>
      </c>
      <c r="F5508" s="447">
        <v>1000</v>
      </c>
      <c r="G5508" s="447">
        <f t="shared" si="101"/>
        <v>10000</v>
      </c>
      <c r="H5508" s="447">
        <v>10</v>
      </c>
      <c r="I5508" s="445"/>
    </row>
    <row r="5509" spans="1:9" s="442" customFormat="1" ht="24" customHeight="1" x14ac:dyDescent="0.25">
      <c r="A5509" s="447">
        <v>4267</v>
      </c>
      <c r="B5509" s="447" t="s">
        <v>5659</v>
      </c>
      <c r="C5509" s="447" t="s">
        <v>1697</v>
      </c>
      <c r="D5509" s="447" t="s">
        <v>9</v>
      </c>
      <c r="E5509" s="447" t="s">
        <v>856</v>
      </c>
      <c r="F5509" s="447">
        <v>250</v>
      </c>
      <c r="G5509" s="447">
        <f t="shared" si="101"/>
        <v>15000</v>
      </c>
      <c r="H5509" s="447">
        <v>60</v>
      </c>
      <c r="I5509" s="445"/>
    </row>
    <row r="5510" spans="1:9" s="442" customFormat="1" ht="24" customHeight="1" x14ac:dyDescent="0.25">
      <c r="A5510" s="447">
        <v>4267</v>
      </c>
      <c r="B5510" s="447" t="s">
        <v>5660</v>
      </c>
      <c r="C5510" s="447" t="s">
        <v>2357</v>
      </c>
      <c r="D5510" s="447" t="s">
        <v>9</v>
      </c>
      <c r="E5510" s="447" t="s">
        <v>10</v>
      </c>
      <c r="F5510" s="447">
        <v>3500</v>
      </c>
      <c r="G5510" s="447">
        <f t="shared" si="101"/>
        <v>14000</v>
      </c>
      <c r="H5510" s="447">
        <v>4</v>
      </c>
      <c r="I5510" s="445"/>
    </row>
    <row r="5511" spans="1:9" s="442" customFormat="1" ht="24" customHeight="1" x14ac:dyDescent="0.25">
      <c r="A5511" s="447">
        <v>4267</v>
      </c>
      <c r="B5511" s="447" t="s">
        <v>5661</v>
      </c>
      <c r="C5511" s="447" t="s">
        <v>1526</v>
      </c>
      <c r="D5511" s="447" t="s">
        <v>9</v>
      </c>
      <c r="E5511" s="447" t="s">
        <v>11</v>
      </c>
      <c r="F5511" s="447">
        <v>920</v>
      </c>
      <c r="G5511" s="447">
        <f t="shared" si="101"/>
        <v>13800</v>
      </c>
      <c r="H5511" s="447">
        <v>15</v>
      </c>
      <c r="I5511" s="445"/>
    </row>
    <row r="5512" spans="1:9" s="442" customFormat="1" ht="24" customHeight="1" x14ac:dyDescent="0.25">
      <c r="A5512" s="447">
        <v>4267</v>
      </c>
      <c r="B5512" s="447" t="s">
        <v>5662</v>
      </c>
      <c r="C5512" s="447" t="s">
        <v>1522</v>
      </c>
      <c r="D5512" s="447" t="s">
        <v>9</v>
      </c>
      <c r="E5512" s="447" t="s">
        <v>11</v>
      </c>
      <c r="F5512" s="447">
        <v>550</v>
      </c>
      <c r="G5512" s="447">
        <f t="shared" si="101"/>
        <v>27500</v>
      </c>
      <c r="H5512" s="447">
        <v>50</v>
      </c>
      <c r="I5512" s="445"/>
    </row>
    <row r="5513" spans="1:9" s="442" customFormat="1" ht="24" customHeight="1" x14ac:dyDescent="0.25">
      <c r="A5513" s="447">
        <v>4267</v>
      </c>
      <c r="B5513" s="447" t="s">
        <v>5663</v>
      </c>
      <c r="C5513" s="447" t="s">
        <v>2343</v>
      </c>
      <c r="D5513" s="447" t="s">
        <v>9</v>
      </c>
      <c r="E5513" s="447" t="s">
        <v>10</v>
      </c>
      <c r="F5513" s="447">
        <v>10000</v>
      </c>
      <c r="G5513" s="447">
        <f t="shared" si="101"/>
        <v>50000</v>
      </c>
      <c r="H5513" s="447">
        <v>5</v>
      </c>
      <c r="I5513" s="445"/>
    </row>
    <row r="5514" spans="1:9" s="442" customFormat="1" ht="24" customHeight="1" x14ac:dyDescent="0.25">
      <c r="A5514" s="447">
        <v>4267</v>
      </c>
      <c r="B5514" s="447" t="s">
        <v>5664</v>
      </c>
      <c r="C5514" s="447" t="s">
        <v>5665</v>
      </c>
      <c r="D5514" s="447" t="s">
        <v>9</v>
      </c>
      <c r="E5514" s="447" t="s">
        <v>10</v>
      </c>
      <c r="F5514" s="447">
        <v>2000</v>
      </c>
      <c r="G5514" s="447">
        <f t="shared" si="101"/>
        <v>2000</v>
      </c>
      <c r="H5514" s="447">
        <v>1</v>
      </c>
      <c r="I5514" s="445"/>
    </row>
    <row r="5515" spans="1:9" s="442" customFormat="1" ht="24" customHeight="1" x14ac:dyDescent="0.25">
      <c r="A5515" s="447">
        <v>4267</v>
      </c>
      <c r="B5515" s="447" t="s">
        <v>5666</v>
      </c>
      <c r="C5515" s="447" t="s">
        <v>1510</v>
      </c>
      <c r="D5515" s="447" t="s">
        <v>9</v>
      </c>
      <c r="E5515" s="447" t="s">
        <v>10</v>
      </c>
      <c r="F5515" s="447">
        <v>1500</v>
      </c>
      <c r="G5515" s="447">
        <f t="shared" si="101"/>
        <v>4500</v>
      </c>
      <c r="H5515" s="447">
        <v>3</v>
      </c>
      <c r="I5515" s="445"/>
    </row>
    <row r="5516" spans="1:9" s="442" customFormat="1" ht="24" customHeight="1" x14ac:dyDescent="0.25">
      <c r="A5516" s="447">
        <v>4267</v>
      </c>
      <c r="B5516" s="447" t="s">
        <v>5667</v>
      </c>
      <c r="C5516" s="447" t="s">
        <v>1529</v>
      </c>
      <c r="D5516" s="447" t="s">
        <v>9</v>
      </c>
      <c r="E5516" s="447" t="s">
        <v>10</v>
      </c>
      <c r="F5516" s="447">
        <v>850</v>
      </c>
      <c r="G5516" s="447">
        <f t="shared" si="101"/>
        <v>8500</v>
      </c>
      <c r="H5516" s="447">
        <v>10</v>
      </c>
      <c r="I5516" s="445"/>
    </row>
    <row r="5517" spans="1:9" s="442" customFormat="1" ht="24" customHeight="1" x14ac:dyDescent="0.25">
      <c r="A5517" s="447">
        <v>4261</v>
      </c>
      <c r="B5517" s="447" t="s">
        <v>5671</v>
      </c>
      <c r="C5517" s="447" t="s">
        <v>413</v>
      </c>
      <c r="D5517" s="447" t="s">
        <v>9</v>
      </c>
      <c r="E5517" s="447" t="s">
        <v>10</v>
      </c>
      <c r="F5517" s="447">
        <v>35000</v>
      </c>
      <c r="G5517" s="447">
        <f t="shared" si="101"/>
        <v>70000</v>
      </c>
      <c r="H5517" s="447">
        <v>2</v>
      </c>
      <c r="I5517" s="445"/>
    </row>
    <row r="5518" spans="1:9" s="442" customFormat="1" ht="24" customHeight="1" x14ac:dyDescent="0.25">
      <c r="A5518" s="447">
        <v>4261</v>
      </c>
      <c r="B5518" s="447" t="s">
        <v>5672</v>
      </c>
      <c r="C5518" s="447" t="s">
        <v>1474</v>
      </c>
      <c r="D5518" s="447" t="s">
        <v>9</v>
      </c>
      <c r="E5518" s="447" t="s">
        <v>10</v>
      </c>
      <c r="F5518" s="447">
        <v>12000</v>
      </c>
      <c r="G5518" s="447">
        <f t="shared" si="101"/>
        <v>240000</v>
      </c>
      <c r="H5518" s="447">
        <v>20</v>
      </c>
      <c r="I5518" s="445"/>
    </row>
    <row r="5519" spans="1:9" s="442" customFormat="1" ht="24" customHeight="1" x14ac:dyDescent="0.25">
      <c r="A5519" s="447">
        <v>4261</v>
      </c>
      <c r="B5519" s="447" t="s">
        <v>5673</v>
      </c>
      <c r="C5519" s="447" t="s">
        <v>1474</v>
      </c>
      <c r="D5519" s="447" t="s">
        <v>9</v>
      </c>
      <c r="E5519" s="447" t="s">
        <v>10</v>
      </c>
      <c r="F5519" s="447">
        <v>7000</v>
      </c>
      <c r="G5519" s="447">
        <f t="shared" si="101"/>
        <v>105000</v>
      </c>
      <c r="H5519" s="447">
        <v>15</v>
      </c>
      <c r="I5519" s="445"/>
    </row>
    <row r="5520" spans="1:9" s="442" customFormat="1" ht="24" customHeight="1" x14ac:dyDescent="0.25">
      <c r="A5520" s="447">
        <v>4261</v>
      </c>
      <c r="B5520" s="447" t="s">
        <v>5674</v>
      </c>
      <c r="C5520" s="447" t="s">
        <v>3315</v>
      </c>
      <c r="D5520" s="447" t="s">
        <v>9</v>
      </c>
      <c r="E5520" s="447" t="s">
        <v>10</v>
      </c>
      <c r="F5520" s="447">
        <v>22000</v>
      </c>
      <c r="G5520" s="447">
        <f t="shared" si="101"/>
        <v>220000</v>
      </c>
      <c r="H5520" s="447">
        <v>10</v>
      </c>
      <c r="I5520" s="445"/>
    </row>
    <row r="5521" spans="1:9" s="442" customFormat="1" ht="24" customHeight="1" x14ac:dyDescent="0.25">
      <c r="A5521" s="447">
        <v>4261</v>
      </c>
      <c r="B5521" s="447" t="s">
        <v>5675</v>
      </c>
      <c r="C5521" s="447" t="s">
        <v>1474</v>
      </c>
      <c r="D5521" s="447" t="s">
        <v>9</v>
      </c>
      <c r="E5521" s="447" t="s">
        <v>10</v>
      </c>
      <c r="F5521" s="447">
        <v>6000</v>
      </c>
      <c r="G5521" s="447">
        <f t="shared" si="101"/>
        <v>96000</v>
      </c>
      <c r="H5521" s="447">
        <v>16</v>
      </c>
      <c r="I5521" s="445"/>
    </row>
    <row r="5522" spans="1:9" s="442" customFormat="1" ht="24" customHeight="1" x14ac:dyDescent="0.25">
      <c r="A5522" s="447">
        <v>4261</v>
      </c>
      <c r="B5522" s="447" t="s">
        <v>5676</v>
      </c>
      <c r="C5522" s="447" t="s">
        <v>1476</v>
      </c>
      <c r="D5522" s="447" t="s">
        <v>9</v>
      </c>
      <c r="E5522" s="447" t="s">
        <v>10</v>
      </c>
      <c r="F5522" s="447">
        <v>7500</v>
      </c>
      <c r="G5522" s="447">
        <f t="shared" si="101"/>
        <v>187500</v>
      </c>
      <c r="H5522" s="447">
        <v>25</v>
      </c>
      <c r="I5522" s="445"/>
    </row>
    <row r="5523" spans="1:9" s="442" customFormat="1" ht="24" customHeight="1" x14ac:dyDescent="0.25">
      <c r="A5523" s="447">
        <v>4261</v>
      </c>
      <c r="B5523" s="447" t="s">
        <v>5677</v>
      </c>
      <c r="C5523" s="447" t="s">
        <v>1474</v>
      </c>
      <c r="D5523" s="447" t="s">
        <v>9</v>
      </c>
      <c r="E5523" s="447" t="s">
        <v>10</v>
      </c>
      <c r="F5523" s="447">
        <v>4000</v>
      </c>
      <c r="G5523" s="447">
        <f t="shared" si="101"/>
        <v>140000</v>
      </c>
      <c r="H5523" s="447">
        <v>35</v>
      </c>
      <c r="I5523" s="445"/>
    </row>
    <row r="5524" spans="1:9" s="442" customFormat="1" ht="24" customHeight="1" x14ac:dyDescent="0.25">
      <c r="A5524" s="447">
        <v>4261</v>
      </c>
      <c r="B5524" s="447" t="s">
        <v>5678</v>
      </c>
      <c r="C5524" s="447" t="s">
        <v>1474</v>
      </c>
      <c r="D5524" s="447" t="s">
        <v>9</v>
      </c>
      <c r="E5524" s="447" t="s">
        <v>10</v>
      </c>
      <c r="F5524" s="447">
        <v>4000</v>
      </c>
      <c r="G5524" s="447">
        <f t="shared" si="101"/>
        <v>80000</v>
      </c>
      <c r="H5524" s="447">
        <v>20</v>
      </c>
      <c r="I5524" s="445"/>
    </row>
    <row r="5525" spans="1:9" s="442" customFormat="1" ht="24" customHeight="1" x14ac:dyDescent="0.25">
      <c r="A5525" s="447">
        <v>4261</v>
      </c>
      <c r="B5525" s="447" t="s">
        <v>5679</v>
      </c>
      <c r="C5525" s="447" t="s">
        <v>2295</v>
      </c>
      <c r="D5525" s="447" t="s">
        <v>9</v>
      </c>
      <c r="E5525" s="447" t="s">
        <v>10</v>
      </c>
      <c r="F5525" s="447">
        <v>12000</v>
      </c>
      <c r="G5525" s="447">
        <f t="shared" si="101"/>
        <v>300000</v>
      </c>
      <c r="H5525" s="447">
        <v>25</v>
      </c>
      <c r="I5525" s="445"/>
    </row>
    <row r="5526" spans="1:9" s="442" customFormat="1" ht="24" customHeight="1" x14ac:dyDescent="0.25">
      <c r="A5526" s="447">
        <v>4261</v>
      </c>
      <c r="B5526" s="447" t="s">
        <v>5897</v>
      </c>
      <c r="C5526" s="447" t="s">
        <v>616</v>
      </c>
      <c r="D5526" s="447" t="s">
        <v>9</v>
      </c>
      <c r="E5526" s="447" t="s">
        <v>546</v>
      </c>
      <c r="F5526" s="447">
        <v>600</v>
      </c>
      <c r="G5526" s="447">
        <f t="shared" si="101"/>
        <v>1441200</v>
      </c>
      <c r="H5526" s="447">
        <v>2402</v>
      </c>
      <c r="I5526" s="445"/>
    </row>
    <row r="5527" spans="1:9" s="442" customFormat="1" ht="24" customHeight="1" x14ac:dyDescent="0.25">
      <c r="A5527" s="447">
        <v>4261</v>
      </c>
      <c r="B5527" s="447" t="s">
        <v>5898</v>
      </c>
      <c r="C5527" s="447" t="s">
        <v>2474</v>
      </c>
      <c r="D5527" s="447" t="s">
        <v>9</v>
      </c>
      <c r="E5527" s="447" t="s">
        <v>10</v>
      </c>
      <c r="F5527" s="447">
        <v>8000</v>
      </c>
      <c r="G5527" s="447">
        <f t="shared" si="101"/>
        <v>16000</v>
      </c>
      <c r="H5527" s="447">
        <v>2</v>
      </c>
      <c r="I5527" s="445"/>
    </row>
    <row r="5528" spans="1:9" s="442" customFormat="1" ht="24" customHeight="1" x14ac:dyDescent="0.25">
      <c r="A5528" s="447">
        <v>4261</v>
      </c>
      <c r="B5528" s="447" t="s">
        <v>5899</v>
      </c>
      <c r="C5528" s="447" t="s">
        <v>610</v>
      </c>
      <c r="D5528" s="447" t="s">
        <v>9</v>
      </c>
      <c r="E5528" s="447" t="s">
        <v>10</v>
      </c>
      <c r="F5528" s="447">
        <v>40</v>
      </c>
      <c r="G5528" s="447">
        <f t="shared" si="101"/>
        <v>2000</v>
      </c>
      <c r="H5528" s="447">
        <v>50</v>
      </c>
      <c r="I5528" s="445"/>
    </row>
    <row r="5529" spans="1:9" s="442" customFormat="1" ht="24" customHeight="1" x14ac:dyDescent="0.25">
      <c r="A5529" s="447">
        <v>4261</v>
      </c>
      <c r="B5529" s="447" t="s">
        <v>5900</v>
      </c>
      <c r="C5529" s="447" t="s">
        <v>2516</v>
      </c>
      <c r="D5529" s="447" t="s">
        <v>9</v>
      </c>
      <c r="E5529" s="447" t="s">
        <v>545</v>
      </c>
      <c r="F5529" s="447">
        <v>130</v>
      </c>
      <c r="G5529" s="447">
        <f t="shared" si="101"/>
        <v>260</v>
      </c>
      <c r="H5529" s="447">
        <v>2</v>
      </c>
      <c r="I5529" s="445"/>
    </row>
    <row r="5530" spans="1:9" s="442" customFormat="1" ht="24" customHeight="1" x14ac:dyDescent="0.25">
      <c r="A5530" s="447">
        <v>4261</v>
      </c>
      <c r="B5530" s="447" t="s">
        <v>5901</v>
      </c>
      <c r="C5530" s="447" t="s">
        <v>4370</v>
      </c>
      <c r="D5530" s="447" t="s">
        <v>9</v>
      </c>
      <c r="E5530" s="447" t="s">
        <v>10</v>
      </c>
      <c r="F5530" s="447">
        <v>15000</v>
      </c>
      <c r="G5530" s="447">
        <f t="shared" si="101"/>
        <v>30000</v>
      </c>
      <c r="H5530" s="447">
        <v>2</v>
      </c>
      <c r="I5530" s="445"/>
    </row>
    <row r="5531" spans="1:9" s="442" customFormat="1" ht="24" customHeight="1" x14ac:dyDescent="0.25">
      <c r="A5531" s="447">
        <v>4261</v>
      </c>
      <c r="B5531" s="447" t="s">
        <v>5902</v>
      </c>
      <c r="C5531" s="447" t="s">
        <v>564</v>
      </c>
      <c r="D5531" s="447" t="s">
        <v>9</v>
      </c>
      <c r="E5531" s="447" t="s">
        <v>10</v>
      </c>
      <c r="F5531" s="447">
        <v>1200</v>
      </c>
      <c r="G5531" s="447">
        <f t="shared" si="101"/>
        <v>24000</v>
      </c>
      <c r="H5531" s="447">
        <v>20</v>
      </c>
      <c r="I5531" s="445"/>
    </row>
    <row r="5532" spans="1:9" s="442" customFormat="1" ht="24" customHeight="1" x14ac:dyDescent="0.25">
      <c r="A5532" s="447">
        <v>4261</v>
      </c>
      <c r="B5532" s="447" t="s">
        <v>5903</v>
      </c>
      <c r="C5532" s="447" t="s">
        <v>580</v>
      </c>
      <c r="D5532" s="447" t="s">
        <v>9</v>
      </c>
      <c r="E5532" s="447" t="s">
        <v>10</v>
      </c>
      <c r="F5532" s="447">
        <v>4500</v>
      </c>
      <c r="G5532" s="447">
        <f t="shared" si="101"/>
        <v>54000</v>
      </c>
      <c r="H5532" s="447">
        <v>12</v>
      </c>
      <c r="I5532" s="445"/>
    </row>
    <row r="5533" spans="1:9" s="442" customFormat="1" ht="24" customHeight="1" x14ac:dyDescent="0.25">
      <c r="A5533" s="447">
        <v>4261</v>
      </c>
      <c r="B5533" s="447" t="s">
        <v>5904</v>
      </c>
      <c r="C5533" s="447" t="s">
        <v>554</v>
      </c>
      <c r="D5533" s="447" t="s">
        <v>9</v>
      </c>
      <c r="E5533" s="447" t="s">
        <v>10</v>
      </c>
      <c r="F5533" s="447">
        <v>60</v>
      </c>
      <c r="G5533" s="447">
        <f t="shared" si="101"/>
        <v>9600</v>
      </c>
      <c r="H5533" s="447">
        <v>160</v>
      </c>
      <c r="I5533" s="445"/>
    </row>
    <row r="5534" spans="1:9" s="442" customFormat="1" ht="24" customHeight="1" x14ac:dyDescent="0.25">
      <c r="A5534" s="447">
        <v>4261</v>
      </c>
      <c r="B5534" s="447" t="s">
        <v>5905</v>
      </c>
      <c r="C5534" s="447" t="s">
        <v>548</v>
      </c>
      <c r="D5534" s="447" t="s">
        <v>9</v>
      </c>
      <c r="E5534" s="447" t="s">
        <v>545</v>
      </c>
      <c r="F5534" s="447">
        <v>85</v>
      </c>
      <c r="G5534" s="447">
        <f t="shared" si="101"/>
        <v>11900</v>
      </c>
      <c r="H5534" s="447">
        <v>140</v>
      </c>
      <c r="I5534" s="445"/>
    </row>
    <row r="5535" spans="1:9" s="442" customFormat="1" ht="24" customHeight="1" x14ac:dyDescent="0.25">
      <c r="A5535" s="447">
        <v>4261</v>
      </c>
      <c r="B5535" s="447" t="s">
        <v>5906</v>
      </c>
      <c r="C5535" s="447" t="s">
        <v>614</v>
      </c>
      <c r="D5535" s="447" t="s">
        <v>9</v>
      </c>
      <c r="E5535" s="447" t="s">
        <v>10</v>
      </c>
      <c r="F5535" s="447">
        <v>360</v>
      </c>
      <c r="G5535" s="447">
        <f t="shared" si="101"/>
        <v>90000</v>
      </c>
      <c r="H5535" s="447">
        <v>250</v>
      </c>
      <c r="I5535" s="445"/>
    </row>
    <row r="5536" spans="1:9" s="442" customFormat="1" ht="24" customHeight="1" x14ac:dyDescent="0.25">
      <c r="A5536" s="447">
        <v>4261</v>
      </c>
      <c r="B5536" s="447" t="s">
        <v>5907</v>
      </c>
      <c r="C5536" s="447" t="s">
        <v>781</v>
      </c>
      <c r="D5536" s="447" t="s">
        <v>9</v>
      </c>
      <c r="E5536" s="447" t="s">
        <v>10</v>
      </c>
      <c r="F5536" s="447">
        <v>2000</v>
      </c>
      <c r="G5536" s="447">
        <f t="shared" si="101"/>
        <v>20000</v>
      </c>
      <c r="H5536" s="447">
        <v>10</v>
      </c>
      <c r="I5536" s="445"/>
    </row>
    <row r="5537" spans="1:9" s="442" customFormat="1" ht="24" customHeight="1" x14ac:dyDescent="0.25">
      <c r="A5537" s="447">
        <v>4261</v>
      </c>
      <c r="B5537" s="447" t="s">
        <v>5908</v>
      </c>
      <c r="C5537" s="447" t="s">
        <v>552</v>
      </c>
      <c r="D5537" s="447" t="s">
        <v>9</v>
      </c>
      <c r="E5537" s="447" t="s">
        <v>10</v>
      </c>
      <c r="F5537" s="447">
        <v>200</v>
      </c>
      <c r="G5537" s="447">
        <f t="shared" si="101"/>
        <v>12000</v>
      </c>
      <c r="H5537" s="447">
        <v>60</v>
      </c>
      <c r="I5537" s="445"/>
    </row>
    <row r="5538" spans="1:9" s="442" customFormat="1" ht="24" customHeight="1" x14ac:dyDescent="0.25">
      <c r="A5538" s="447">
        <v>4261</v>
      </c>
      <c r="B5538" s="447" t="s">
        <v>5909</v>
      </c>
      <c r="C5538" s="447" t="s">
        <v>1397</v>
      </c>
      <c r="D5538" s="447" t="s">
        <v>9</v>
      </c>
      <c r="E5538" s="447" t="s">
        <v>10</v>
      </c>
      <c r="F5538" s="447">
        <v>20000</v>
      </c>
      <c r="G5538" s="447">
        <f t="shared" si="101"/>
        <v>20000</v>
      </c>
      <c r="H5538" s="447">
        <v>1</v>
      </c>
      <c r="I5538" s="445"/>
    </row>
    <row r="5539" spans="1:9" s="442" customFormat="1" ht="24" customHeight="1" x14ac:dyDescent="0.25">
      <c r="A5539" s="447">
        <v>4261</v>
      </c>
      <c r="B5539" s="447" t="s">
        <v>5910</v>
      </c>
      <c r="C5539" s="447" t="s">
        <v>639</v>
      </c>
      <c r="D5539" s="447" t="s">
        <v>9</v>
      </c>
      <c r="E5539" s="447" t="s">
        <v>10</v>
      </c>
      <c r="F5539" s="447">
        <v>100</v>
      </c>
      <c r="G5539" s="447">
        <f t="shared" si="101"/>
        <v>2500</v>
      </c>
      <c r="H5539" s="447">
        <v>25</v>
      </c>
      <c r="I5539" s="445"/>
    </row>
    <row r="5540" spans="1:9" s="442" customFormat="1" ht="24" customHeight="1" x14ac:dyDescent="0.25">
      <c r="A5540" s="447">
        <v>4261</v>
      </c>
      <c r="B5540" s="447" t="s">
        <v>5911</v>
      </c>
      <c r="C5540" s="447" t="s">
        <v>601</v>
      </c>
      <c r="D5540" s="447" t="s">
        <v>9</v>
      </c>
      <c r="E5540" s="447" t="s">
        <v>10</v>
      </c>
      <c r="F5540" s="447">
        <v>5000</v>
      </c>
      <c r="G5540" s="447">
        <f t="shared" si="101"/>
        <v>100000</v>
      </c>
      <c r="H5540" s="447">
        <v>20</v>
      </c>
      <c r="I5540" s="445"/>
    </row>
    <row r="5541" spans="1:9" s="442" customFormat="1" ht="24" customHeight="1" x14ac:dyDescent="0.25">
      <c r="A5541" s="447">
        <v>4261</v>
      </c>
      <c r="B5541" s="447" t="s">
        <v>5912</v>
      </c>
      <c r="C5541" s="447" t="s">
        <v>614</v>
      </c>
      <c r="D5541" s="447" t="s">
        <v>9</v>
      </c>
      <c r="E5541" s="447" t="s">
        <v>10</v>
      </c>
      <c r="F5541" s="447">
        <v>200</v>
      </c>
      <c r="G5541" s="447">
        <f t="shared" si="101"/>
        <v>50000</v>
      </c>
      <c r="H5541" s="447">
        <v>250</v>
      </c>
      <c r="I5541" s="445"/>
    </row>
    <row r="5542" spans="1:9" s="442" customFormat="1" ht="24" customHeight="1" x14ac:dyDescent="0.25">
      <c r="A5542" s="447">
        <v>4261</v>
      </c>
      <c r="B5542" s="447" t="s">
        <v>5913</v>
      </c>
      <c r="C5542" s="447" t="s">
        <v>1410</v>
      </c>
      <c r="D5542" s="447" t="s">
        <v>9</v>
      </c>
      <c r="E5542" s="447" t="s">
        <v>10</v>
      </c>
      <c r="F5542" s="447">
        <v>200</v>
      </c>
      <c r="G5542" s="447">
        <f t="shared" si="101"/>
        <v>10000</v>
      </c>
      <c r="H5542" s="447">
        <v>50</v>
      </c>
      <c r="I5542" s="445"/>
    </row>
    <row r="5543" spans="1:9" s="442" customFormat="1" ht="24" customHeight="1" x14ac:dyDescent="0.25">
      <c r="A5543" s="447">
        <v>4261</v>
      </c>
      <c r="B5543" s="447" t="s">
        <v>5914</v>
      </c>
      <c r="C5543" s="447" t="s">
        <v>3285</v>
      </c>
      <c r="D5543" s="447" t="s">
        <v>9</v>
      </c>
      <c r="E5543" s="447" t="s">
        <v>10</v>
      </c>
      <c r="F5543" s="447">
        <v>200</v>
      </c>
      <c r="G5543" s="447">
        <f t="shared" si="101"/>
        <v>20000</v>
      </c>
      <c r="H5543" s="447">
        <v>100</v>
      </c>
      <c r="I5543" s="445"/>
    </row>
    <row r="5544" spans="1:9" s="442" customFormat="1" ht="24" customHeight="1" x14ac:dyDescent="0.25">
      <c r="A5544" s="447">
        <v>4261</v>
      </c>
      <c r="B5544" s="447" t="s">
        <v>5915</v>
      </c>
      <c r="C5544" s="447" t="s">
        <v>550</v>
      </c>
      <c r="D5544" s="447" t="s">
        <v>9</v>
      </c>
      <c r="E5544" s="447" t="s">
        <v>545</v>
      </c>
      <c r="F5544" s="447">
        <v>200</v>
      </c>
      <c r="G5544" s="447">
        <f t="shared" si="101"/>
        <v>40000</v>
      </c>
      <c r="H5544" s="447">
        <v>200</v>
      </c>
      <c r="I5544" s="445"/>
    </row>
    <row r="5545" spans="1:9" s="442" customFormat="1" ht="24" customHeight="1" x14ac:dyDescent="0.25">
      <c r="A5545" s="447">
        <v>4261</v>
      </c>
      <c r="B5545" s="447" t="s">
        <v>5916</v>
      </c>
      <c r="C5545" s="447" t="s">
        <v>641</v>
      </c>
      <c r="D5545" s="447" t="s">
        <v>9</v>
      </c>
      <c r="E5545" s="447" t="s">
        <v>10</v>
      </c>
      <c r="F5545" s="447">
        <v>70</v>
      </c>
      <c r="G5545" s="447">
        <f t="shared" si="101"/>
        <v>1400</v>
      </c>
      <c r="H5545" s="447">
        <v>20</v>
      </c>
      <c r="I5545" s="445"/>
    </row>
    <row r="5546" spans="1:9" s="442" customFormat="1" ht="24" customHeight="1" x14ac:dyDescent="0.25">
      <c r="A5546" s="447">
        <v>4261</v>
      </c>
      <c r="B5546" s="447" t="s">
        <v>5917</v>
      </c>
      <c r="C5546" s="447" t="s">
        <v>2474</v>
      </c>
      <c r="D5546" s="447" t="s">
        <v>9</v>
      </c>
      <c r="E5546" s="447" t="s">
        <v>10</v>
      </c>
      <c r="F5546" s="447">
        <v>7000</v>
      </c>
      <c r="G5546" s="447">
        <f t="shared" si="101"/>
        <v>28000</v>
      </c>
      <c r="H5546" s="447">
        <v>4</v>
      </c>
      <c r="I5546" s="445"/>
    </row>
    <row r="5547" spans="1:9" s="442" customFormat="1" ht="24" customHeight="1" x14ac:dyDescent="0.25">
      <c r="A5547" s="447">
        <v>4261</v>
      </c>
      <c r="B5547" s="447" t="s">
        <v>5918</v>
      </c>
      <c r="C5547" s="447" t="s">
        <v>5919</v>
      </c>
      <c r="D5547" s="447" t="s">
        <v>9</v>
      </c>
      <c r="E5547" s="447" t="s">
        <v>10</v>
      </c>
      <c r="F5547" s="447">
        <v>150</v>
      </c>
      <c r="G5547" s="447">
        <f t="shared" si="101"/>
        <v>6000</v>
      </c>
      <c r="H5547" s="447">
        <v>40</v>
      </c>
      <c r="I5547" s="445"/>
    </row>
    <row r="5548" spans="1:9" s="442" customFormat="1" ht="24" customHeight="1" x14ac:dyDescent="0.25">
      <c r="A5548" s="447">
        <v>4261</v>
      </c>
      <c r="B5548" s="447" t="s">
        <v>5920</v>
      </c>
      <c r="C5548" s="447" t="s">
        <v>2282</v>
      </c>
      <c r="D5548" s="447" t="s">
        <v>9</v>
      </c>
      <c r="E5548" s="447" t="s">
        <v>10</v>
      </c>
      <c r="F5548" s="447">
        <v>250</v>
      </c>
      <c r="G5548" s="447">
        <f t="shared" si="101"/>
        <v>12500</v>
      </c>
      <c r="H5548" s="447">
        <v>50</v>
      </c>
      <c r="I5548" s="445"/>
    </row>
    <row r="5549" spans="1:9" s="442" customFormat="1" ht="24" customHeight="1" x14ac:dyDescent="0.25">
      <c r="A5549" s="447">
        <v>4261</v>
      </c>
      <c r="B5549" s="447" t="s">
        <v>5921</v>
      </c>
      <c r="C5549" s="447" t="s">
        <v>1412</v>
      </c>
      <c r="D5549" s="447" t="s">
        <v>9</v>
      </c>
      <c r="E5549" s="447" t="s">
        <v>10</v>
      </c>
      <c r="F5549" s="447">
        <v>1280</v>
      </c>
      <c r="G5549" s="447">
        <f t="shared" ref="G5549:G5564" si="102">H5549*F5549</f>
        <v>64000</v>
      </c>
      <c r="H5549" s="447">
        <v>50</v>
      </c>
      <c r="I5549" s="445"/>
    </row>
    <row r="5550" spans="1:9" s="442" customFormat="1" ht="24" customHeight="1" x14ac:dyDescent="0.25">
      <c r="A5550" s="447">
        <v>4261</v>
      </c>
      <c r="B5550" s="447" t="s">
        <v>5922</v>
      </c>
      <c r="C5550" s="447" t="s">
        <v>620</v>
      </c>
      <c r="D5550" s="447" t="s">
        <v>9</v>
      </c>
      <c r="E5550" s="447" t="s">
        <v>545</v>
      </c>
      <c r="F5550" s="447">
        <v>220</v>
      </c>
      <c r="G5550" s="447">
        <f t="shared" si="102"/>
        <v>28600</v>
      </c>
      <c r="H5550" s="447">
        <v>130</v>
      </c>
      <c r="I5550" s="445"/>
    </row>
    <row r="5551" spans="1:9" s="442" customFormat="1" ht="24" customHeight="1" x14ac:dyDescent="0.25">
      <c r="A5551" s="447">
        <v>4261</v>
      </c>
      <c r="B5551" s="447" t="s">
        <v>5923</v>
      </c>
      <c r="C5551" s="447" t="s">
        <v>578</v>
      </c>
      <c r="D5551" s="447" t="s">
        <v>9</v>
      </c>
      <c r="E5551" s="447" t="s">
        <v>10</v>
      </c>
      <c r="F5551" s="447">
        <v>5000</v>
      </c>
      <c r="G5551" s="447">
        <f t="shared" si="102"/>
        <v>50000</v>
      </c>
      <c r="H5551" s="447">
        <v>10</v>
      </c>
      <c r="I5551" s="445"/>
    </row>
    <row r="5552" spans="1:9" s="442" customFormat="1" ht="24" customHeight="1" x14ac:dyDescent="0.25">
      <c r="A5552" s="447">
        <v>4261</v>
      </c>
      <c r="B5552" s="447" t="s">
        <v>5924</v>
      </c>
      <c r="C5552" s="447" t="s">
        <v>595</v>
      </c>
      <c r="D5552" s="447" t="s">
        <v>9</v>
      </c>
      <c r="E5552" s="447" t="s">
        <v>10</v>
      </c>
      <c r="F5552" s="447">
        <v>1800</v>
      </c>
      <c r="G5552" s="447">
        <f t="shared" si="102"/>
        <v>18000</v>
      </c>
      <c r="H5552" s="447">
        <v>10</v>
      </c>
      <c r="I5552" s="445"/>
    </row>
    <row r="5553" spans="1:24" s="442" customFormat="1" ht="24" customHeight="1" x14ac:dyDescent="0.25">
      <c r="A5553" s="447">
        <v>4261</v>
      </c>
      <c r="B5553" s="447" t="s">
        <v>5925</v>
      </c>
      <c r="C5553" s="447" t="s">
        <v>592</v>
      </c>
      <c r="D5553" s="447" t="s">
        <v>9</v>
      </c>
      <c r="E5553" s="447" t="s">
        <v>10</v>
      </c>
      <c r="F5553" s="447">
        <v>8</v>
      </c>
      <c r="G5553" s="447">
        <f t="shared" si="102"/>
        <v>40560</v>
      </c>
      <c r="H5553" s="447">
        <v>5070</v>
      </c>
      <c r="I5553" s="445"/>
    </row>
    <row r="5554" spans="1:24" s="442" customFormat="1" ht="24" customHeight="1" x14ac:dyDescent="0.25">
      <c r="A5554" s="447">
        <v>4261</v>
      </c>
      <c r="B5554" s="447" t="s">
        <v>5926</v>
      </c>
      <c r="C5554" s="447" t="s">
        <v>624</v>
      </c>
      <c r="D5554" s="447" t="s">
        <v>9</v>
      </c>
      <c r="E5554" s="447" t="s">
        <v>10</v>
      </c>
      <c r="F5554" s="447">
        <v>400</v>
      </c>
      <c r="G5554" s="447">
        <f t="shared" si="102"/>
        <v>20000</v>
      </c>
      <c r="H5554" s="447">
        <v>50</v>
      </c>
      <c r="I5554" s="445"/>
    </row>
    <row r="5555" spans="1:24" s="442" customFormat="1" ht="24" customHeight="1" x14ac:dyDescent="0.25">
      <c r="A5555" s="447">
        <v>4261</v>
      </c>
      <c r="B5555" s="447" t="s">
        <v>5927</v>
      </c>
      <c r="C5555" s="447" t="s">
        <v>564</v>
      </c>
      <c r="D5555" s="447" t="s">
        <v>9</v>
      </c>
      <c r="E5555" s="447" t="s">
        <v>10</v>
      </c>
      <c r="F5555" s="447">
        <v>1000</v>
      </c>
      <c r="G5555" s="447">
        <f t="shared" si="102"/>
        <v>10000</v>
      </c>
      <c r="H5555" s="447">
        <v>10</v>
      </c>
      <c r="I5555" s="445"/>
    </row>
    <row r="5556" spans="1:24" s="442" customFormat="1" ht="24" customHeight="1" x14ac:dyDescent="0.25">
      <c r="A5556" s="447">
        <v>4261</v>
      </c>
      <c r="B5556" s="447" t="s">
        <v>5928</v>
      </c>
      <c r="C5556" s="447" t="s">
        <v>626</v>
      </c>
      <c r="D5556" s="447" t="s">
        <v>9</v>
      </c>
      <c r="E5556" s="447" t="s">
        <v>10</v>
      </c>
      <c r="F5556" s="447">
        <v>250</v>
      </c>
      <c r="G5556" s="447">
        <f t="shared" si="102"/>
        <v>7500</v>
      </c>
      <c r="H5556" s="447">
        <v>30</v>
      </c>
      <c r="I5556" s="445"/>
    </row>
    <row r="5557" spans="1:24" s="442" customFormat="1" ht="24" customHeight="1" x14ac:dyDescent="0.25">
      <c r="A5557" s="447">
        <v>4261</v>
      </c>
      <c r="B5557" s="447" t="s">
        <v>5929</v>
      </c>
      <c r="C5557" s="447" t="s">
        <v>1387</v>
      </c>
      <c r="D5557" s="447" t="s">
        <v>9</v>
      </c>
      <c r="E5557" s="447" t="s">
        <v>545</v>
      </c>
      <c r="F5557" s="447">
        <v>200</v>
      </c>
      <c r="G5557" s="447">
        <f t="shared" si="102"/>
        <v>40000</v>
      </c>
      <c r="H5557" s="447">
        <v>200</v>
      </c>
      <c r="I5557" s="445"/>
    </row>
    <row r="5558" spans="1:24" s="442" customFormat="1" ht="24" customHeight="1" x14ac:dyDescent="0.25">
      <c r="A5558" s="447">
        <v>4261</v>
      </c>
      <c r="B5558" s="447" t="s">
        <v>5930</v>
      </c>
      <c r="C5558" s="447" t="s">
        <v>4132</v>
      </c>
      <c r="D5558" s="447" t="s">
        <v>9</v>
      </c>
      <c r="E5558" s="447" t="s">
        <v>10</v>
      </c>
      <c r="F5558" s="447">
        <v>60</v>
      </c>
      <c r="G5558" s="447">
        <f t="shared" si="102"/>
        <v>3000</v>
      </c>
      <c r="H5558" s="447">
        <v>50</v>
      </c>
      <c r="I5558" s="445"/>
    </row>
    <row r="5559" spans="1:24" s="442" customFormat="1" ht="24" customHeight="1" x14ac:dyDescent="0.25">
      <c r="A5559" s="447">
        <v>4261</v>
      </c>
      <c r="B5559" s="447" t="s">
        <v>5931</v>
      </c>
      <c r="C5559" s="447" t="s">
        <v>5932</v>
      </c>
      <c r="D5559" s="447" t="s">
        <v>9</v>
      </c>
      <c r="E5559" s="447" t="s">
        <v>10</v>
      </c>
      <c r="F5559" s="447">
        <v>4000</v>
      </c>
      <c r="G5559" s="447">
        <f t="shared" si="102"/>
        <v>40000</v>
      </c>
      <c r="H5559" s="447">
        <v>10</v>
      </c>
      <c r="I5559" s="445"/>
    </row>
    <row r="5560" spans="1:24" s="442" customFormat="1" ht="24" customHeight="1" x14ac:dyDescent="0.25">
      <c r="A5560" s="447">
        <v>4261</v>
      </c>
      <c r="B5560" s="447" t="s">
        <v>5933</v>
      </c>
      <c r="C5560" s="447" t="s">
        <v>580</v>
      </c>
      <c r="D5560" s="447" t="s">
        <v>9</v>
      </c>
      <c r="E5560" s="447" t="s">
        <v>10</v>
      </c>
      <c r="F5560" s="447">
        <v>90</v>
      </c>
      <c r="G5560" s="447">
        <f t="shared" si="102"/>
        <v>12600</v>
      </c>
      <c r="H5560" s="447">
        <v>140</v>
      </c>
      <c r="I5560" s="445"/>
    </row>
    <row r="5561" spans="1:24" s="442" customFormat="1" ht="24" customHeight="1" x14ac:dyDescent="0.25">
      <c r="A5561" s="447">
        <v>4261</v>
      </c>
      <c r="B5561" s="447" t="s">
        <v>5934</v>
      </c>
      <c r="C5561" s="447" t="s">
        <v>1419</v>
      </c>
      <c r="D5561" s="447" t="s">
        <v>9</v>
      </c>
      <c r="E5561" s="447" t="s">
        <v>545</v>
      </c>
      <c r="F5561" s="447">
        <v>90</v>
      </c>
      <c r="G5561" s="447">
        <f t="shared" si="102"/>
        <v>3600</v>
      </c>
      <c r="H5561" s="447">
        <v>40</v>
      </c>
      <c r="I5561" s="445"/>
    </row>
    <row r="5562" spans="1:24" s="442" customFormat="1" ht="24" customHeight="1" x14ac:dyDescent="0.25">
      <c r="A5562" s="447">
        <v>4261</v>
      </c>
      <c r="B5562" s="447" t="s">
        <v>5935</v>
      </c>
      <c r="C5562" s="447" t="s">
        <v>2282</v>
      </c>
      <c r="D5562" s="447" t="s">
        <v>9</v>
      </c>
      <c r="E5562" s="447" t="s">
        <v>10</v>
      </c>
      <c r="F5562" s="447">
        <v>600</v>
      </c>
      <c r="G5562" s="447">
        <f t="shared" si="102"/>
        <v>48000</v>
      </c>
      <c r="H5562" s="447">
        <v>80</v>
      </c>
      <c r="I5562" s="445"/>
    </row>
    <row r="5563" spans="1:24" s="442" customFormat="1" ht="24" customHeight="1" x14ac:dyDescent="0.25">
      <c r="A5563" s="447">
        <v>4261</v>
      </c>
      <c r="B5563" s="447" t="s">
        <v>5936</v>
      </c>
      <c r="C5563" s="447" t="s">
        <v>636</v>
      </c>
      <c r="D5563" s="447" t="s">
        <v>9</v>
      </c>
      <c r="E5563" s="447" t="s">
        <v>10</v>
      </c>
      <c r="F5563" s="447">
        <v>95</v>
      </c>
      <c r="G5563" s="447">
        <f t="shared" si="102"/>
        <v>95000</v>
      </c>
      <c r="H5563" s="447">
        <v>1000</v>
      </c>
      <c r="I5563" s="445"/>
    </row>
    <row r="5564" spans="1:24" s="442" customFormat="1" ht="24" customHeight="1" x14ac:dyDescent="0.25">
      <c r="A5564" s="447">
        <v>4261</v>
      </c>
      <c r="B5564" s="447" t="s">
        <v>5937</v>
      </c>
      <c r="C5564" s="447" t="s">
        <v>568</v>
      </c>
      <c r="D5564" s="447" t="s">
        <v>9</v>
      </c>
      <c r="E5564" s="447" t="s">
        <v>10</v>
      </c>
      <c r="F5564" s="447">
        <v>640.29999999999995</v>
      </c>
      <c r="G5564" s="447">
        <f t="shared" si="102"/>
        <v>102448</v>
      </c>
      <c r="H5564" s="447">
        <v>160</v>
      </c>
      <c r="I5564" s="445"/>
    </row>
    <row r="5565" spans="1:24" ht="15" customHeight="1" x14ac:dyDescent="0.25">
      <c r="A5565" s="536" t="s">
        <v>3156</v>
      </c>
      <c r="B5565" s="537"/>
      <c r="C5565" s="537"/>
      <c r="D5565" s="537"/>
      <c r="E5565" s="537"/>
      <c r="F5565" s="537"/>
      <c r="G5565" s="537"/>
      <c r="H5565" s="538"/>
      <c r="I5565" s="23"/>
      <c r="P5565"/>
      <c r="Q5565"/>
      <c r="R5565"/>
      <c r="S5565"/>
      <c r="T5565"/>
      <c r="U5565"/>
      <c r="V5565"/>
      <c r="W5565"/>
      <c r="X5565"/>
    </row>
    <row r="5566" spans="1:24" ht="15" customHeight="1" x14ac:dyDescent="0.25">
      <c r="A5566" s="533" t="s">
        <v>12</v>
      </c>
      <c r="B5566" s="534"/>
      <c r="C5566" s="534"/>
      <c r="D5566" s="534"/>
      <c r="E5566" s="534"/>
      <c r="F5566" s="534"/>
      <c r="G5566" s="534"/>
      <c r="H5566" s="535"/>
      <c r="I5566" s="23"/>
      <c r="P5566"/>
      <c r="Q5566"/>
      <c r="R5566"/>
      <c r="S5566"/>
      <c r="T5566"/>
      <c r="U5566"/>
      <c r="V5566"/>
      <c r="W5566"/>
      <c r="X5566"/>
    </row>
    <row r="5567" spans="1:24" ht="27" x14ac:dyDescent="0.25">
      <c r="A5567" s="352">
        <v>4251</v>
      </c>
      <c r="B5567" s="352" t="s">
        <v>3157</v>
      </c>
      <c r="C5567" s="352" t="s">
        <v>457</v>
      </c>
      <c r="D5567" s="352" t="s">
        <v>1215</v>
      </c>
      <c r="E5567" s="352" t="s">
        <v>14</v>
      </c>
      <c r="F5567" s="352">
        <v>186270</v>
      </c>
      <c r="G5567" s="352">
        <v>186270</v>
      </c>
      <c r="H5567" s="352">
        <v>1</v>
      </c>
      <c r="I5567" s="23"/>
      <c r="P5567"/>
      <c r="Q5567"/>
      <c r="R5567"/>
      <c r="S5567"/>
      <c r="T5567"/>
      <c r="U5567"/>
      <c r="V5567"/>
      <c r="W5567"/>
      <c r="X5567"/>
    </row>
    <row r="5568" spans="1:24" ht="15" customHeight="1" x14ac:dyDescent="0.25">
      <c r="A5568" s="533" t="s">
        <v>16</v>
      </c>
      <c r="B5568" s="534"/>
      <c r="C5568" s="534"/>
      <c r="D5568" s="534"/>
      <c r="E5568" s="534"/>
      <c r="F5568" s="534"/>
      <c r="G5568" s="534"/>
      <c r="H5568" s="535"/>
      <c r="I5568" s="23"/>
      <c r="P5568"/>
      <c r="Q5568"/>
      <c r="R5568"/>
      <c r="S5568"/>
      <c r="T5568"/>
      <c r="U5568"/>
      <c r="V5568"/>
      <c r="W5568"/>
      <c r="X5568"/>
    </row>
    <row r="5569" spans="1:24" ht="27" x14ac:dyDescent="0.25">
      <c r="A5569" s="352">
        <v>4251</v>
      </c>
      <c r="B5569" s="352" t="s">
        <v>3158</v>
      </c>
      <c r="C5569" s="352" t="s">
        <v>3159</v>
      </c>
      <c r="D5569" s="352" t="s">
        <v>384</v>
      </c>
      <c r="E5569" s="352" t="s">
        <v>14</v>
      </c>
      <c r="F5569" s="352">
        <v>9313680</v>
      </c>
      <c r="G5569" s="352">
        <v>9313680</v>
      </c>
      <c r="H5569" s="352">
        <v>1</v>
      </c>
      <c r="I5569" s="23"/>
      <c r="P5569"/>
      <c r="Q5569"/>
      <c r="R5569"/>
      <c r="S5569"/>
      <c r="T5569"/>
      <c r="U5569"/>
      <c r="V5569"/>
      <c r="W5569"/>
      <c r="X5569"/>
    </row>
    <row r="5570" spans="1:24" ht="15" customHeight="1" x14ac:dyDescent="0.25">
      <c r="A5570" s="536" t="s">
        <v>5817</v>
      </c>
      <c r="B5570" s="537"/>
      <c r="C5570" s="537"/>
      <c r="D5570" s="537"/>
      <c r="E5570" s="537"/>
      <c r="F5570" s="537"/>
      <c r="G5570" s="537"/>
      <c r="H5570" s="538"/>
      <c r="I5570" s="445"/>
      <c r="P5570"/>
      <c r="Q5570"/>
      <c r="R5570"/>
      <c r="S5570"/>
      <c r="T5570"/>
      <c r="U5570"/>
      <c r="V5570"/>
      <c r="W5570"/>
      <c r="X5570"/>
    </row>
    <row r="5571" spans="1:24" ht="15" customHeight="1" x14ac:dyDescent="0.25">
      <c r="A5571" s="533" t="s">
        <v>12</v>
      </c>
      <c r="B5571" s="534"/>
      <c r="C5571" s="534"/>
      <c r="D5571" s="534"/>
      <c r="E5571" s="534"/>
      <c r="F5571" s="534"/>
      <c r="G5571" s="534"/>
      <c r="H5571" s="535"/>
      <c r="I5571" s="23"/>
      <c r="P5571"/>
      <c r="Q5571"/>
      <c r="R5571"/>
      <c r="S5571"/>
      <c r="T5571"/>
      <c r="U5571"/>
      <c r="V5571"/>
      <c r="W5571"/>
      <c r="X5571"/>
    </row>
    <row r="5572" spans="1:24" ht="40.5" x14ac:dyDescent="0.25">
      <c r="A5572" s="248">
        <v>4239</v>
      </c>
      <c r="B5572" s="248" t="s">
        <v>2877</v>
      </c>
      <c r="C5572" s="248" t="s">
        <v>437</v>
      </c>
      <c r="D5572" s="248" t="s">
        <v>9</v>
      </c>
      <c r="E5572" s="248" t="s">
        <v>14</v>
      </c>
      <c r="F5572" s="248">
        <v>478400</v>
      </c>
      <c r="G5572" s="248">
        <v>478400</v>
      </c>
      <c r="H5572" s="248">
        <v>1</v>
      </c>
      <c r="I5572" s="23"/>
      <c r="P5572"/>
      <c r="Q5572"/>
      <c r="R5572"/>
      <c r="S5572"/>
      <c r="T5572"/>
      <c r="U5572"/>
      <c r="V5572"/>
      <c r="W5572"/>
      <c r="X5572"/>
    </row>
    <row r="5573" spans="1:24" ht="40.5" x14ac:dyDescent="0.25">
      <c r="A5573" s="248">
        <v>4239</v>
      </c>
      <c r="B5573" s="248" t="s">
        <v>2878</v>
      </c>
      <c r="C5573" s="248" t="s">
        <v>437</v>
      </c>
      <c r="D5573" s="248" t="s">
        <v>9</v>
      </c>
      <c r="E5573" s="248" t="s">
        <v>14</v>
      </c>
      <c r="F5573" s="248">
        <v>434000</v>
      </c>
      <c r="G5573" s="248">
        <v>434000</v>
      </c>
      <c r="H5573" s="248">
        <v>1</v>
      </c>
      <c r="I5573" s="23"/>
      <c r="P5573"/>
      <c r="Q5573"/>
      <c r="R5573"/>
      <c r="S5573"/>
      <c r="T5573"/>
      <c r="U5573"/>
      <c r="V5573"/>
      <c r="W5573"/>
      <c r="X5573"/>
    </row>
    <row r="5574" spans="1:24" ht="40.5" x14ac:dyDescent="0.25">
      <c r="A5574" s="221">
        <v>4239</v>
      </c>
      <c r="B5574" s="248" t="s">
        <v>1306</v>
      </c>
      <c r="C5574" s="248" t="s">
        <v>437</v>
      </c>
      <c r="D5574" s="248" t="s">
        <v>9</v>
      </c>
      <c r="E5574" s="248" t="s">
        <v>14</v>
      </c>
      <c r="F5574" s="248">
        <v>636000</v>
      </c>
      <c r="G5574" s="248">
        <v>636000</v>
      </c>
      <c r="H5574" s="248">
        <v>1</v>
      </c>
      <c r="I5574" s="23"/>
      <c r="P5574"/>
      <c r="Q5574"/>
      <c r="R5574"/>
      <c r="S5574"/>
      <c r="T5574"/>
      <c r="U5574"/>
      <c r="V5574"/>
      <c r="W5574"/>
      <c r="X5574"/>
    </row>
    <row r="5575" spans="1:24" ht="40.5" x14ac:dyDescent="0.25">
      <c r="A5575" s="221">
        <v>4239</v>
      </c>
      <c r="B5575" s="221" t="s">
        <v>1307</v>
      </c>
      <c r="C5575" s="221" t="s">
        <v>437</v>
      </c>
      <c r="D5575" s="221" t="s">
        <v>9</v>
      </c>
      <c r="E5575" s="221" t="s">
        <v>14</v>
      </c>
      <c r="F5575" s="221">
        <v>898000</v>
      </c>
      <c r="G5575" s="221">
        <v>898000</v>
      </c>
      <c r="H5575" s="221">
        <v>1</v>
      </c>
      <c r="I5575" s="23"/>
      <c r="P5575"/>
      <c r="Q5575"/>
      <c r="R5575"/>
      <c r="S5575"/>
      <c r="T5575"/>
      <c r="U5575"/>
      <c r="V5575"/>
      <c r="W5575"/>
      <c r="X5575"/>
    </row>
    <row r="5576" spans="1:24" ht="40.5" x14ac:dyDescent="0.25">
      <c r="A5576" s="221">
        <v>4239</v>
      </c>
      <c r="B5576" s="221" t="s">
        <v>1308</v>
      </c>
      <c r="C5576" s="221" t="s">
        <v>437</v>
      </c>
      <c r="D5576" s="221" t="s">
        <v>9</v>
      </c>
      <c r="E5576" s="221" t="s">
        <v>14</v>
      </c>
      <c r="F5576" s="221">
        <v>1073000</v>
      </c>
      <c r="G5576" s="221">
        <v>1073000</v>
      </c>
      <c r="H5576" s="221">
        <v>1</v>
      </c>
      <c r="I5576" s="23"/>
      <c r="P5576"/>
      <c r="Q5576"/>
      <c r="R5576"/>
      <c r="S5576"/>
      <c r="T5576"/>
      <c r="U5576"/>
      <c r="V5576"/>
      <c r="W5576"/>
      <c r="X5576"/>
    </row>
    <row r="5577" spans="1:24" ht="40.5" x14ac:dyDescent="0.25">
      <c r="A5577" s="221">
        <v>4239</v>
      </c>
      <c r="B5577" s="221" t="s">
        <v>1309</v>
      </c>
      <c r="C5577" s="221" t="s">
        <v>437</v>
      </c>
      <c r="D5577" s="221" t="s">
        <v>9</v>
      </c>
      <c r="E5577" s="221" t="s">
        <v>14</v>
      </c>
      <c r="F5577" s="221">
        <v>247600</v>
      </c>
      <c r="G5577" s="221">
        <v>247600</v>
      </c>
      <c r="H5577" s="221">
        <v>1</v>
      </c>
      <c r="I5577" s="23"/>
      <c r="P5577"/>
      <c r="Q5577"/>
      <c r="R5577"/>
      <c r="S5577"/>
      <c r="T5577"/>
      <c r="U5577"/>
      <c r="V5577"/>
      <c r="W5577"/>
      <c r="X5577"/>
    </row>
    <row r="5578" spans="1:24" s="442" customFormat="1" ht="40.5" x14ac:dyDescent="0.25">
      <c r="A5578" s="447">
        <v>4239</v>
      </c>
      <c r="B5578" s="447" t="s">
        <v>5818</v>
      </c>
      <c r="C5578" s="447" t="s">
        <v>437</v>
      </c>
      <c r="D5578" s="447" t="s">
        <v>9</v>
      </c>
      <c r="E5578" s="447" t="s">
        <v>14</v>
      </c>
      <c r="F5578" s="447">
        <v>1126000</v>
      </c>
      <c r="G5578" s="447">
        <v>1126000</v>
      </c>
      <c r="H5578" s="447">
        <v>1</v>
      </c>
      <c r="I5578" s="445"/>
    </row>
    <row r="5579" spans="1:24" s="442" customFormat="1" ht="40.5" x14ac:dyDescent="0.25">
      <c r="A5579" s="447">
        <v>4239</v>
      </c>
      <c r="B5579" s="447" t="s">
        <v>5819</v>
      </c>
      <c r="C5579" s="447" t="s">
        <v>437</v>
      </c>
      <c r="D5579" s="447" t="s">
        <v>9</v>
      </c>
      <c r="E5579" s="447" t="s">
        <v>14</v>
      </c>
      <c r="F5579" s="447">
        <v>362600</v>
      </c>
      <c r="G5579" s="447">
        <v>362600</v>
      </c>
      <c r="H5579" s="447">
        <v>1</v>
      </c>
      <c r="I5579" s="445"/>
    </row>
    <row r="5580" spans="1:24" ht="15" customHeight="1" x14ac:dyDescent="0.25">
      <c r="A5580" s="536" t="s">
        <v>4565</v>
      </c>
      <c r="B5580" s="537"/>
      <c r="C5580" s="537"/>
      <c r="D5580" s="537"/>
      <c r="E5580" s="537"/>
      <c r="F5580" s="537"/>
      <c r="G5580" s="537"/>
      <c r="H5580" s="538"/>
      <c r="I5580" s="23"/>
      <c r="P5580"/>
      <c r="Q5580"/>
      <c r="R5580"/>
      <c r="S5580"/>
      <c r="T5580"/>
      <c r="U5580"/>
      <c r="V5580"/>
      <c r="W5580"/>
      <c r="X5580"/>
    </row>
    <row r="5581" spans="1:24" ht="15" customHeight="1" x14ac:dyDescent="0.25">
      <c r="A5581" s="533" t="s">
        <v>8</v>
      </c>
      <c r="B5581" s="534"/>
      <c r="C5581" s="534"/>
      <c r="D5581" s="534"/>
      <c r="E5581" s="534"/>
      <c r="F5581" s="534"/>
      <c r="G5581" s="534"/>
      <c r="H5581" s="535"/>
      <c r="I5581" s="23"/>
      <c r="P5581"/>
      <c r="Q5581"/>
      <c r="R5581"/>
      <c r="S5581"/>
      <c r="T5581"/>
      <c r="U5581"/>
      <c r="V5581"/>
      <c r="W5581"/>
      <c r="X5581"/>
    </row>
    <row r="5582" spans="1:24" x14ac:dyDescent="0.25">
      <c r="A5582" s="248">
        <v>4267</v>
      </c>
      <c r="B5582" s="248" t="s">
        <v>4566</v>
      </c>
      <c r="C5582" s="248" t="s">
        <v>962</v>
      </c>
      <c r="D5582" s="248" t="s">
        <v>384</v>
      </c>
      <c r="E5582" s="248" t="s">
        <v>14</v>
      </c>
      <c r="F5582" s="248">
        <v>600000</v>
      </c>
      <c r="G5582" s="248">
        <f>+F5582*H5582</f>
        <v>600000</v>
      </c>
      <c r="H5582" s="248" t="s">
        <v>701</v>
      </c>
      <c r="I5582" s="23"/>
      <c r="P5582"/>
      <c r="Q5582"/>
      <c r="R5582"/>
      <c r="S5582"/>
      <c r="T5582"/>
      <c r="U5582"/>
      <c r="V5582"/>
      <c r="W5582"/>
      <c r="X5582"/>
    </row>
    <row r="5583" spans="1:24" x14ac:dyDescent="0.25">
      <c r="A5583" s="248">
        <v>4267</v>
      </c>
      <c r="B5583" s="248" t="s">
        <v>4567</v>
      </c>
      <c r="C5583" s="248" t="s">
        <v>960</v>
      </c>
      <c r="D5583" s="248" t="s">
        <v>384</v>
      </c>
      <c r="E5583" s="248" t="s">
        <v>14</v>
      </c>
      <c r="F5583" s="248">
        <v>9000</v>
      </c>
      <c r="G5583" s="248">
        <f>+F5583*H5583</f>
        <v>2997000</v>
      </c>
      <c r="H5583" s="248">
        <v>333</v>
      </c>
      <c r="I5583" s="23"/>
      <c r="P5583"/>
      <c r="Q5583"/>
      <c r="R5583"/>
      <c r="S5583"/>
      <c r="T5583"/>
      <c r="U5583"/>
      <c r="V5583"/>
      <c r="W5583"/>
      <c r="X5583"/>
    </row>
    <row r="5584" spans="1:24" s="442" customFormat="1" x14ac:dyDescent="0.25">
      <c r="A5584" s="447">
        <v>5129</v>
      </c>
      <c r="B5584" s="447" t="s">
        <v>5549</v>
      </c>
      <c r="C5584" s="447" t="s">
        <v>3791</v>
      </c>
      <c r="D5584" s="447" t="s">
        <v>9</v>
      </c>
      <c r="E5584" s="447" t="s">
        <v>10</v>
      </c>
      <c r="F5584" s="447">
        <v>130000</v>
      </c>
      <c r="G5584" s="447">
        <f t="shared" ref="G5584:G5593" si="103">+F5584*H5584</f>
        <v>260000</v>
      </c>
      <c r="H5584" s="447">
        <v>2</v>
      </c>
      <c r="I5584" s="445"/>
    </row>
    <row r="5585" spans="1:24" s="442" customFormat="1" x14ac:dyDescent="0.25">
      <c r="A5585" s="447">
        <v>5129</v>
      </c>
      <c r="B5585" s="447" t="s">
        <v>5550</v>
      </c>
      <c r="C5585" s="447" t="s">
        <v>1345</v>
      </c>
      <c r="D5585" s="447" t="s">
        <v>9</v>
      </c>
      <c r="E5585" s="447" t="s">
        <v>10</v>
      </c>
      <c r="F5585" s="447">
        <v>170000</v>
      </c>
      <c r="G5585" s="447">
        <f t="shared" si="103"/>
        <v>680000</v>
      </c>
      <c r="H5585" s="447">
        <v>4</v>
      </c>
      <c r="I5585" s="445"/>
    </row>
    <row r="5586" spans="1:24" s="442" customFormat="1" x14ac:dyDescent="0.25">
      <c r="A5586" s="447">
        <v>5129</v>
      </c>
      <c r="B5586" s="447" t="s">
        <v>5551</v>
      </c>
      <c r="C5586" s="447" t="s">
        <v>3432</v>
      </c>
      <c r="D5586" s="447" t="s">
        <v>9</v>
      </c>
      <c r="E5586" s="447" t="s">
        <v>10</v>
      </c>
      <c r="F5586" s="447">
        <v>180000</v>
      </c>
      <c r="G5586" s="447">
        <f t="shared" si="103"/>
        <v>180000</v>
      </c>
      <c r="H5586" s="447">
        <v>1</v>
      </c>
      <c r="I5586" s="445"/>
    </row>
    <row r="5587" spans="1:24" s="442" customFormat="1" x14ac:dyDescent="0.25">
      <c r="A5587" s="447">
        <v>5129</v>
      </c>
      <c r="B5587" s="447" t="s">
        <v>5552</v>
      </c>
      <c r="C5587" s="447" t="s">
        <v>1356</v>
      </c>
      <c r="D5587" s="447" t="s">
        <v>9</v>
      </c>
      <c r="E5587" s="447" t="s">
        <v>10</v>
      </c>
      <c r="F5587" s="447">
        <v>150000</v>
      </c>
      <c r="G5587" s="447">
        <f t="shared" si="103"/>
        <v>1200000</v>
      </c>
      <c r="H5587" s="447">
        <v>8</v>
      </c>
      <c r="I5587" s="445"/>
    </row>
    <row r="5588" spans="1:24" s="442" customFormat="1" x14ac:dyDescent="0.25">
      <c r="A5588" s="447">
        <v>5129</v>
      </c>
      <c r="B5588" s="447" t="s">
        <v>5553</v>
      </c>
      <c r="C5588" s="447" t="s">
        <v>3239</v>
      </c>
      <c r="D5588" s="447" t="s">
        <v>9</v>
      </c>
      <c r="E5588" s="447" t="s">
        <v>10</v>
      </c>
      <c r="F5588" s="447">
        <v>150000</v>
      </c>
      <c r="G5588" s="447">
        <f t="shared" si="103"/>
        <v>1800000</v>
      </c>
      <c r="H5588" s="447">
        <v>12</v>
      </c>
      <c r="I5588" s="445"/>
    </row>
    <row r="5589" spans="1:24" s="442" customFormat="1" x14ac:dyDescent="0.25">
      <c r="A5589" s="447">
        <v>5129</v>
      </c>
      <c r="B5589" s="447" t="s">
        <v>5554</v>
      </c>
      <c r="C5589" s="447" t="s">
        <v>1347</v>
      </c>
      <c r="D5589" s="447" t="s">
        <v>9</v>
      </c>
      <c r="E5589" s="447" t="s">
        <v>10</v>
      </c>
      <c r="F5589" s="447">
        <v>136000</v>
      </c>
      <c r="G5589" s="447">
        <f t="shared" si="103"/>
        <v>272000</v>
      </c>
      <c r="H5589" s="447">
        <v>2</v>
      </c>
      <c r="I5589" s="445"/>
    </row>
    <row r="5590" spans="1:24" s="442" customFormat="1" x14ac:dyDescent="0.25">
      <c r="A5590" s="447">
        <v>5129</v>
      </c>
      <c r="B5590" s="447" t="s">
        <v>5555</v>
      </c>
      <c r="C5590" s="447" t="s">
        <v>1352</v>
      </c>
      <c r="D5590" s="447" t="s">
        <v>9</v>
      </c>
      <c r="E5590" s="447" t="s">
        <v>10</v>
      </c>
      <c r="F5590" s="447">
        <v>195000</v>
      </c>
      <c r="G5590" s="447">
        <f t="shared" si="103"/>
        <v>1755000</v>
      </c>
      <c r="H5590" s="447">
        <v>9</v>
      </c>
      <c r="I5590" s="445"/>
    </row>
    <row r="5591" spans="1:24" s="442" customFormat="1" x14ac:dyDescent="0.25">
      <c r="A5591" s="447">
        <v>5129</v>
      </c>
      <c r="B5591" s="447" t="s">
        <v>5556</v>
      </c>
      <c r="C5591" s="447" t="s">
        <v>5557</v>
      </c>
      <c r="D5591" s="447" t="s">
        <v>9</v>
      </c>
      <c r="E5591" s="447" t="s">
        <v>10</v>
      </c>
      <c r="F5591" s="447">
        <v>196000</v>
      </c>
      <c r="G5591" s="447">
        <f t="shared" si="103"/>
        <v>392000</v>
      </c>
      <c r="H5591" s="447">
        <v>2</v>
      </c>
      <c r="I5591" s="445"/>
    </row>
    <row r="5592" spans="1:24" s="442" customFormat="1" x14ac:dyDescent="0.25">
      <c r="A5592" s="447">
        <v>5129</v>
      </c>
      <c r="B5592" s="447" t="s">
        <v>5558</v>
      </c>
      <c r="C5592" s="447" t="s">
        <v>1345</v>
      </c>
      <c r="D5592" s="447" t="s">
        <v>9</v>
      </c>
      <c r="E5592" s="447" t="s">
        <v>10</v>
      </c>
      <c r="F5592" s="447">
        <v>100000</v>
      </c>
      <c r="G5592" s="447">
        <f t="shared" si="103"/>
        <v>200000</v>
      </c>
      <c r="H5592" s="447">
        <v>2</v>
      </c>
      <c r="I5592" s="445"/>
    </row>
    <row r="5593" spans="1:24" s="442" customFormat="1" x14ac:dyDescent="0.25">
      <c r="A5593" s="447">
        <v>5129</v>
      </c>
      <c r="B5593" s="447" t="s">
        <v>5967</v>
      </c>
      <c r="C5593" s="447" t="s">
        <v>5968</v>
      </c>
      <c r="D5593" s="447" t="s">
        <v>9</v>
      </c>
      <c r="E5593" s="447" t="s">
        <v>10</v>
      </c>
      <c r="F5593" s="447">
        <v>195000</v>
      </c>
      <c r="G5593" s="447">
        <f t="shared" si="103"/>
        <v>1755000</v>
      </c>
      <c r="H5593" s="447">
        <v>9</v>
      </c>
      <c r="I5593" s="445"/>
    </row>
    <row r="5594" spans="1:24" ht="15" customHeight="1" x14ac:dyDescent="0.25">
      <c r="A5594" s="536" t="s">
        <v>1302</v>
      </c>
      <c r="B5594" s="537"/>
      <c r="C5594" s="537"/>
      <c r="D5594" s="537"/>
      <c r="E5594" s="537"/>
      <c r="F5594" s="537"/>
      <c r="G5594" s="537"/>
      <c r="H5594" s="538"/>
      <c r="I5594" s="23"/>
      <c r="P5594"/>
      <c r="Q5594"/>
      <c r="R5594"/>
      <c r="S5594"/>
      <c r="T5594"/>
      <c r="U5594"/>
      <c r="V5594"/>
      <c r="W5594"/>
      <c r="X5594"/>
    </row>
    <row r="5595" spans="1:24" ht="15" customHeight="1" x14ac:dyDescent="0.25">
      <c r="A5595" s="533" t="s">
        <v>12</v>
      </c>
      <c r="B5595" s="534"/>
      <c r="C5595" s="534"/>
      <c r="D5595" s="534"/>
      <c r="E5595" s="534"/>
      <c r="F5595" s="534"/>
      <c r="G5595" s="534"/>
      <c r="H5595" s="535"/>
      <c r="I5595" s="23"/>
      <c r="P5595"/>
      <c r="Q5595"/>
      <c r="R5595"/>
      <c r="S5595"/>
      <c r="T5595"/>
      <c r="U5595"/>
      <c r="V5595"/>
      <c r="W5595"/>
      <c r="X5595"/>
    </row>
    <row r="5596" spans="1:24" ht="40.5" x14ac:dyDescent="0.25">
      <c r="A5596" s="343">
        <v>4239</v>
      </c>
      <c r="B5596" s="343" t="s">
        <v>2879</v>
      </c>
      <c r="C5596" s="343" t="s">
        <v>500</v>
      </c>
      <c r="D5596" s="343" t="s">
        <v>9</v>
      </c>
      <c r="E5596" s="343" t="s">
        <v>14</v>
      </c>
      <c r="F5596" s="343">
        <v>1500000</v>
      </c>
      <c r="G5596" s="343">
        <v>1500000</v>
      </c>
      <c r="H5596" s="343">
        <v>1</v>
      </c>
      <c r="I5596" s="23"/>
      <c r="P5596"/>
      <c r="Q5596"/>
      <c r="R5596"/>
      <c r="S5596"/>
      <c r="T5596"/>
      <c r="U5596"/>
      <c r="V5596"/>
      <c r="W5596"/>
      <c r="X5596"/>
    </row>
    <row r="5597" spans="1:24" ht="40.5" x14ac:dyDescent="0.25">
      <c r="A5597" s="343">
        <v>4239</v>
      </c>
      <c r="B5597" s="343" t="s">
        <v>2880</v>
      </c>
      <c r="C5597" s="343" t="s">
        <v>500</v>
      </c>
      <c r="D5597" s="343" t="s">
        <v>9</v>
      </c>
      <c r="E5597" s="343" t="s">
        <v>14</v>
      </c>
      <c r="F5597" s="343">
        <v>1900000</v>
      </c>
      <c r="G5597" s="343">
        <v>1900000</v>
      </c>
      <c r="H5597" s="343">
        <v>1</v>
      </c>
      <c r="I5597" s="23"/>
      <c r="P5597"/>
      <c r="Q5597"/>
      <c r="R5597"/>
      <c r="S5597"/>
      <c r="T5597"/>
      <c r="U5597"/>
      <c r="V5597"/>
      <c r="W5597"/>
      <c r="X5597"/>
    </row>
    <row r="5598" spans="1:24" ht="40.5" x14ac:dyDescent="0.25">
      <c r="A5598" s="343">
        <v>4239</v>
      </c>
      <c r="B5598" s="343" t="s">
        <v>2881</v>
      </c>
      <c r="C5598" s="343" t="s">
        <v>500</v>
      </c>
      <c r="D5598" s="343" t="s">
        <v>9</v>
      </c>
      <c r="E5598" s="343" t="s">
        <v>14</v>
      </c>
      <c r="F5598" s="343">
        <v>1700000</v>
      </c>
      <c r="G5598" s="343">
        <v>1700000</v>
      </c>
      <c r="H5598" s="343">
        <v>1</v>
      </c>
      <c r="I5598" s="23"/>
      <c r="P5598"/>
      <c r="Q5598"/>
      <c r="R5598"/>
      <c r="S5598"/>
      <c r="T5598"/>
      <c r="U5598"/>
      <c r="V5598"/>
      <c r="W5598"/>
      <c r="X5598"/>
    </row>
    <row r="5599" spans="1:24" ht="40.5" x14ac:dyDescent="0.25">
      <c r="A5599" s="343">
        <v>4239</v>
      </c>
      <c r="B5599" s="343" t="s">
        <v>2882</v>
      </c>
      <c r="C5599" s="343" t="s">
        <v>500</v>
      </c>
      <c r="D5599" s="343" t="s">
        <v>9</v>
      </c>
      <c r="E5599" s="343" t="s">
        <v>14</v>
      </c>
      <c r="F5599" s="343">
        <v>3600000</v>
      </c>
      <c r="G5599" s="343">
        <v>3600000</v>
      </c>
      <c r="H5599" s="343">
        <v>1</v>
      </c>
      <c r="I5599" s="23"/>
      <c r="P5599"/>
      <c r="Q5599"/>
      <c r="R5599"/>
      <c r="S5599"/>
      <c r="T5599"/>
      <c r="U5599"/>
      <c r="V5599"/>
      <c r="W5599"/>
      <c r="X5599"/>
    </row>
    <row r="5600" spans="1:24" ht="40.5" x14ac:dyDescent="0.25">
      <c r="A5600" s="343">
        <v>4239</v>
      </c>
      <c r="B5600" s="343" t="s">
        <v>2883</v>
      </c>
      <c r="C5600" s="343" t="s">
        <v>500</v>
      </c>
      <c r="D5600" s="343" t="s">
        <v>9</v>
      </c>
      <c r="E5600" s="343" t="s">
        <v>14</v>
      </c>
      <c r="F5600" s="343">
        <v>1500000</v>
      </c>
      <c r="G5600" s="343">
        <v>1500000</v>
      </c>
      <c r="H5600" s="343">
        <v>1</v>
      </c>
      <c r="I5600" s="23"/>
      <c r="P5600"/>
      <c r="Q5600"/>
      <c r="R5600"/>
      <c r="S5600"/>
      <c r="T5600"/>
      <c r="U5600"/>
      <c r="V5600"/>
      <c r="W5600"/>
      <c r="X5600"/>
    </row>
    <row r="5601" spans="1:27" ht="40.5" x14ac:dyDescent="0.25">
      <c r="A5601" s="343">
        <v>4239</v>
      </c>
      <c r="B5601" s="343" t="s">
        <v>2884</v>
      </c>
      <c r="C5601" s="343" t="s">
        <v>500</v>
      </c>
      <c r="D5601" s="343" t="s">
        <v>9</v>
      </c>
      <c r="E5601" s="343" t="s">
        <v>14</v>
      </c>
      <c r="F5601" s="343">
        <v>2500000</v>
      </c>
      <c r="G5601" s="343">
        <v>2500000</v>
      </c>
      <c r="H5601" s="343">
        <v>1</v>
      </c>
      <c r="I5601" s="23"/>
      <c r="P5601"/>
      <c r="Q5601"/>
      <c r="R5601"/>
      <c r="S5601"/>
      <c r="T5601"/>
      <c r="U5601"/>
      <c r="V5601"/>
      <c r="W5601"/>
      <c r="X5601"/>
    </row>
    <row r="5602" spans="1:27" ht="40.5" x14ac:dyDescent="0.25">
      <c r="A5602" s="343">
        <v>4239</v>
      </c>
      <c r="B5602" s="343" t="s">
        <v>1294</v>
      </c>
      <c r="C5602" s="343" t="s">
        <v>500</v>
      </c>
      <c r="D5602" s="343" t="s">
        <v>9</v>
      </c>
      <c r="E5602" s="343" t="s">
        <v>14</v>
      </c>
      <c r="F5602" s="343">
        <v>888000</v>
      </c>
      <c r="G5602" s="343">
        <v>888000</v>
      </c>
      <c r="H5602" s="343">
        <v>1</v>
      </c>
      <c r="I5602" s="23"/>
      <c r="P5602"/>
      <c r="Q5602"/>
      <c r="R5602"/>
      <c r="S5602"/>
      <c r="T5602"/>
      <c r="U5602"/>
      <c r="V5602"/>
      <c r="W5602"/>
      <c r="X5602"/>
    </row>
    <row r="5603" spans="1:27" ht="40.5" x14ac:dyDescent="0.25">
      <c r="A5603" s="343">
        <v>4239</v>
      </c>
      <c r="B5603" s="343" t="s">
        <v>1295</v>
      </c>
      <c r="C5603" s="343" t="s">
        <v>500</v>
      </c>
      <c r="D5603" s="343" t="s">
        <v>9</v>
      </c>
      <c r="E5603" s="343" t="s">
        <v>14</v>
      </c>
      <c r="F5603" s="343">
        <v>835000</v>
      </c>
      <c r="G5603" s="343">
        <v>835000</v>
      </c>
      <c r="H5603" s="343">
        <v>1</v>
      </c>
      <c r="I5603" s="23"/>
      <c r="P5603"/>
      <c r="Q5603"/>
      <c r="R5603"/>
      <c r="S5603"/>
      <c r="T5603"/>
      <c r="U5603"/>
      <c r="V5603"/>
      <c r="W5603"/>
      <c r="X5603"/>
    </row>
    <row r="5604" spans="1:27" ht="40.5" x14ac:dyDescent="0.25">
      <c r="A5604" s="222">
        <v>4239</v>
      </c>
      <c r="B5604" s="222" t="s">
        <v>1296</v>
      </c>
      <c r="C5604" s="222" t="s">
        <v>500</v>
      </c>
      <c r="D5604" s="221" t="s">
        <v>9</v>
      </c>
      <c r="E5604" s="221" t="s">
        <v>14</v>
      </c>
      <c r="F5604" s="221">
        <v>600000</v>
      </c>
      <c r="G5604" s="221">
        <v>600000</v>
      </c>
      <c r="H5604" s="222">
        <v>1</v>
      </c>
      <c r="I5604" s="23"/>
      <c r="P5604"/>
      <c r="Q5604"/>
      <c r="R5604"/>
      <c r="S5604"/>
      <c r="T5604"/>
      <c r="U5604"/>
      <c r="V5604"/>
      <c r="W5604"/>
      <c r="X5604"/>
    </row>
    <row r="5605" spans="1:27" ht="40.5" x14ac:dyDescent="0.25">
      <c r="A5605" s="222">
        <v>4239</v>
      </c>
      <c r="B5605" s="222" t="s">
        <v>1297</v>
      </c>
      <c r="C5605" s="222" t="s">
        <v>500</v>
      </c>
      <c r="D5605" s="221" t="s">
        <v>9</v>
      </c>
      <c r="E5605" s="221" t="s">
        <v>14</v>
      </c>
      <c r="F5605" s="221">
        <v>0</v>
      </c>
      <c r="G5605" s="221">
        <v>0</v>
      </c>
      <c r="H5605" s="222">
        <v>1</v>
      </c>
      <c r="I5605" s="23"/>
      <c r="P5605"/>
      <c r="Q5605"/>
      <c r="R5605"/>
      <c r="S5605"/>
      <c r="T5605"/>
      <c r="U5605"/>
      <c r="V5605"/>
      <c r="W5605"/>
      <c r="X5605"/>
    </row>
    <row r="5606" spans="1:27" ht="40.5" x14ac:dyDescent="0.25">
      <c r="A5606" s="222">
        <v>4239</v>
      </c>
      <c r="B5606" s="222" t="s">
        <v>1298</v>
      </c>
      <c r="C5606" s="222" t="s">
        <v>500</v>
      </c>
      <c r="D5606" s="221" t="s">
        <v>9</v>
      </c>
      <c r="E5606" s="221" t="s">
        <v>14</v>
      </c>
      <c r="F5606" s="221">
        <v>800000</v>
      </c>
      <c r="G5606" s="221">
        <v>800000</v>
      </c>
      <c r="H5606" s="222">
        <v>1</v>
      </c>
      <c r="I5606" s="23"/>
      <c r="P5606"/>
      <c r="Q5606"/>
      <c r="R5606"/>
      <c r="S5606"/>
      <c r="T5606"/>
      <c r="U5606"/>
      <c r="V5606"/>
      <c r="W5606"/>
      <c r="X5606"/>
    </row>
    <row r="5607" spans="1:27" ht="40.5" x14ac:dyDescent="0.25">
      <c r="A5607" s="222">
        <v>4239</v>
      </c>
      <c r="B5607" s="222" t="s">
        <v>1299</v>
      </c>
      <c r="C5607" s="222" t="s">
        <v>500</v>
      </c>
      <c r="D5607" s="221" t="s">
        <v>9</v>
      </c>
      <c r="E5607" s="221" t="s">
        <v>14</v>
      </c>
      <c r="F5607" s="221">
        <v>1298000</v>
      </c>
      <c r="G5607" s="221">
        <v>1298000</v>
      </c>
      <c r="H5607" s="222">
        <v>1</v>
      </c>
      <c r="I5607" s="23"/>
      <c r="P5607"/>
      <c r="Q5607"/>
      <c r="R5607"/>
      <c r="S5607"/>
      <c r="T5607"/>
      <c r="U5607"/>
      <c r="V5607"/>
      <c r="W5607"/>
      <c r="X5607"/>
    </row>
    <row r="5608" spans="1:27" ht="40.5" x14ac:dyDescent="0.25">
      <c r="A5608" s="222">
        <v>4239</v>
      </c>
      <c r="B5608" s="222" t="s">
        <v>1300</v>
      </c>
      <c r="C5608" s="222" t="s">
        <v>500</v>
      </c>
      <c r="D5608" s="221" t="s">
        <v>9</v>
      </c>
      <c r="E5608" s="221" t="s">
        <v>14</v>
      </c>
      <c r="F5608" s="221">
        <v>0</v>
      </c>
      <c r="G5608" s="221">
        <v>0</v>
      </c>
      <c r="H5608" s="222">
        <v>1</v>
      </c>
      <c r="I5608" s="23"/>
      <c r="P5608"/>
      <c r="Q5608"/>
      <c r="R5608"/>
      <c r="S5608"/>
      <c r="T5608"/>
      <c r="U5608"/>
      <c r="V5608"/>
      <c r="W5608"/>
      <c r="X5608"/>
    </row>
    <row r="5609" spans="1:27" ht="40.5" x14ac:dyDescent="0.25">
      <c r="A5609" s="222">
        <v>4239</v>
      </c>
      <c r="B5609" s="222" t="s">
        <v>1301</v>
      </c>
      <c r="C5609" s="222" t="s">
        <v>500</v>
      </c>
      <c r="D5609" s="221" t="s">
        <v>9</v>
      </c>
      <c r="E5609" s="221" t="s">
        <v>14</v>
      </c>
      <c r="F5609" s="221">
        <v>844000</v>
      </c>
      <c r="G5609" s="221">
        <v>844000</v>
      </c>
      <c r="H5609" s="222">
        <v>1</v>
      </c>
      <c r="I5609" s="23"/>
      <c r="P5609"/>
      <c r="Q5609"/>
      <c r="R5609"/>
      <c r="S5609"/>
      <c r="T5609"/>
      <c r="U5609"/>
      <c r="V5609"/>
      <c r="W5609"/>
      <c r="X5609"/>
    </row>
    <row r="5610" spans="1:27" s="442" customFormat="1" ht="40.5" x14ac:dyDescent="0.25">
      <c r="A5610" s="510">
        <v>4239</v>
      </c>
      <c r="B5610" s="510" t="s">
        <v>5668</v>
      </c>
      <c r="C5610" s="510" t="s">
        <v>500</v>
      </c>
      <c r="D5610" s="447" t="s">
        <v>9</v>
      </c>
      <c r="E5610" s="447" t="s">
        <v>14</v>
      </c>
      <c r="F5610" s="447">
        <v>5000000</v>
      </c>
      <c r="G5610" s="447">
        <v>5000000</v>
      </c>
      <c r="H5610" s="510">
        <v>1</v>
      </c>
      <c r="I5610" s="445"/>
    </row>
    <row r="5611" spans="1:27" s="442" customFormat="1" ht="40.5" x14ac:dyDescent="0.25">
      <c r="A5611" s="510">
        <v>4239</v>
      </c>
      <c r="B5611" s="510" t="s">
        <v>5669</v>
      </c>
      <c r="C5611" s="510" t="s">
        <v>500</v>
      </c>
      <c r="D5611" s="447" t="s">
        <v>9</v>
      </c>
      <c r="E5611" s="447" t="s">
        <v>14</v>
      </c>
      <c r="F5611" s="447">
        <v>2000000</v>
      </c>
      <c r="G5611" s="447">
        <v>2000000</v>
      </c>
      <c r="H5611" s="510">
        <v>1</v>
      </c>
      <c r="I5611" s="445"/>
    </row>
    <row r="5612" spans="1:27" s="442" customFormat="1" ht="40.5" x14ac:dyDescent="0.25">
      <c r="A5612" s="510">
        <v>4239</v>
      </c>
      <c r="B5612" s="510" t="s">
        <v>5670</v>
      </c>
      <c r="C5612" s="510" t="s">
        <v>500</v>
      </c>
      <c r="D5612" s="447" t="s">
        <v>9</v>
      </c>
      <c r="E5612" s="447" t="s">
        <v>14</v>
      </c>
      <c r="F5612" s="447">
        <v>800000</v>
      </c>
      <c r="G5612" s="447">
        <v>800000</v>
      </c>
      <c r="H5612" s="510">
        <v>1</v>
      </c>
      <c r="I5612" s="445"/>
    </row>
    <row r="5613" spans="1:27" ht="15" customHeight="1" x14ac:dyDescent="0.25">
      <c r="A5613" s="536" t="s">
        <v>226</v>
      </c>
      <c r="B5613" s="537"/>
      <c r="C5613" s="537"/>
      <c r="D5613" s="537"/>
      <c r="E5613" s="537"/>
      <c r="F5613" s="537"/>
      <c r="G5613" s="537"/>
      <c r="H5613" s="538"/>
      <c r="I5613" s="23"/>
      <c r="P5613"/>
      <c r="Q5613"/>
      <c r="R5613"/>
      <c r="S5613"/>
      <c r="T5613"/>
      <c r="U5613"/>
      <c r="V5613"/>
      <c r="W5613"/>
      <c r="X5613"/>
    </row>
    <row r="5614" spans="1:27" ht="15" customHeight="1" x14ac:dyDescent="0.25">
      <c r="A5614" s="533" t="s">
        <v>16</v>
      </c>
      <c r="B5614" s="534"/>
      <c r="C5614" s="534"/>
      <c r="D5614" s="534"/>
      <c r="E5614" s="534"/>
      <c r="F5614" s="534"/>
      <c r="G5614" s="534"/>
      <c r="H5614" s="535"/>
      <c r="I5614" s="23"/>
      <c r="P5614"/>
      <c r="Q5614"/>
      <c r="R5614"/>
      <c r="S5614"/>
      <c r="T5614"/>
      <c r="U5614"/>
      <c r="V5614"/>
      <c r="W5614"/>
      <c r="X5614"/>
    </row>
    <row r="5615" spans="1:27" x14ac:dyDescent="0.25">
      <c r="A5615" s="174"/>
      <c r="B5615" s="174"/>
      <c r="C5615" s="174"/>
      <c r="D5615" s="174"/>
      <c r="E5615" s="174"/>
      <c r="F5615" s="174"/>
      <c r="G5615" s="174"/>
      <c r="H5615" s="174"/>
      <c r="I5615" s="23"/>
      <c r="P5615"/>
      <c r="Q5615"/>
      <c r="R5615"/>
      <c r="S5615"/>
      <c r="T5615"/>
      <c r="U5615"/>
      <c r="V5615"/>
      <c r="W5615"/>
      <c r="X5615"/>
    </row>
    <row r="5616" spans="1:27" s="442" customFormat="1" ht="15" customHeight="1" x14ac:dyDescent="0.25">
      <c r="A5616" s="536" t="s">
        <v>258</v>
      </c>
      <c r="B5616" s="537"/>
      <c r="C5616" s="537"/>
      <c r="D5616" s="537"/>
      <c r="E5616" s="537"/>
      <c r="F5616" s="537"/>
      <c r="G5616" s="537"/>
      <c r="H5616" s="538"/>
      <c r="I5616" s="32"/>
      <c r="J5616" s="443"/>
      <c r="K5616" s="443"/>
      <c r="L5616" s="443"/>
      <c r="M5616" s="443"/>
      <c r="N5616" s="443"/>
      <c r="O5616" s="443"/>
      <c r="P5616" s="443"/>
      <c r="Q5616" s="443"/>
      <c r="R5616" s="443"/>
      <c r="S5616" s="443"/>
      <c r="T5616" s="443"/>
      <c r="U5616" s="443"/>
      <c r="V5616" s="443"/>
      <c r="W5616" s="443"/>
      <c r="X5616" s="443"/>
      <c r="Y5616" s="443"/>
      <c r="Z5616" s="443"/>
      <c r="AA5616" s="443"/>
    </row>
    <row r="5617" spans="1:27" s="442" customFormat="1" ht="18" customHeight="1" x14ac:dyDescent="0.25">
      <c r="A5617" s="533" t="s">
        <v>16</v>
      </c>
      <c r="B5617" s="534"/>
      <c r="C5617" s="534"/>
      <c r="D5617" s="534"/>
      <c r="E5617" s="534"/>
      <c r="F5617" s="534"/>
      <c r="G5617" s="534"/>
      <c r="H5617" s="535"/>
      <c r="I5617" s="443"/>
      <c r="J5617" s="443"/>
      <c r="K5617" s="443"/>
      <c r="L5617" s="443"/>
      <c r="M5617" s="443"/>
      <c r="N5617" s="443"/>
      <c r="O5617" s="443"/>
      <c r="P5617" s="443"/>
      <c r="Q5617" s="443"/>
      <c r="R5617" s="443"/>
      <c r="S5617" s="443"/>
      <c r="T5617" s="443"/>
      <c r="U5617" s="443"/>
      <c r="V5617" s="443"/>
      <c r="W5617" s="443"/>
      <c r="X5617" s="443"/>
      <c r="Y5617" s="443"/>
      <c r="Z5617" s="443"/>
      <c r="AA5617" s="443"/>
    </row>
    <row r="5618" spans="1:27" s="442" customFormat="1" ht="27" x14ac:dyDescent="0.25">
      <c r="A5618" s="458">
        <v>5112</v>
      </c>
      <c r="B5618" s="458" t="s">
        <v>4916</v>
      </c>
      <c r="C5618" s="458" t="s">
        <v>1801</v>
      </c>
      <c r="D5618" s="458" t="s">
        <v>384</v>
      </c>
      <c r="E5618" s="458" t="s">
        <v>14</v>
      </c>
      <c r="F5618" s="458">
        <v>0</v>
      </c>
      <c r="G5618" s="458">
        <v>0</v>
      </c>
      <c r="H5618" s="458">
        <v>1</v>
      </c>
      <c r="I5618" s="445"/>
    </row>
    <row r="5619" spans="1:27" s="442" customFormat="1" ht="15" customHeight="1" x14ac:dyDescent="0.25">
      <c r="A5619" s="533" t="s">
        <v>12</v>
      </c>
      <c r="B5619" s="534"/>
      <c r="C5619" s="534"/>
      <c r="D5619" s="534"/>
      <c r="E5619" s="534"/>
      <c r="F5619" s="534"/>
      <c r="G5619" s="534"/>
      <c r="H5619" s="535"/>
      <c r="I5619" s="445"/>
    </row>
    <row r="5620" spans="1:27" s="442" customFormat="1" ht="27" x14ac:dyDescent="0.25">
      <c r="A5620" s="458">
        <v>5112</v>
      </c>
      <c r="B5620" s="458" t="s">
        <v>4917</v>
      </c>
      <c r="C5620" s="458" t="s">
        <v>457</v>
      </c>
      <c r="D5620" s="458" t="s">
        <v>1215</v>
      </c>
      <c r="E5620" s="458" t="s">
        <v>14</v>
      </c>
      <c r="F5620" s="458">
        <v>0</v>
      </c>
      <c r="G5620" s="458">
        <v>0</v>
      </c>
      <c r="H5620" s="458">
        <v>1</v>
      </c>
      <c r="I5620" s="445"/>
    </row>
    <row r="5621" spans="1:27" ht="15" customHeight="1" x14ac:dyDescent="0.25">
      <c r="A5621" s="536" t="s">
        <v>104</v>
      </c>
      <c r="B5621" s="537"/>
      <c r="C5621" s="537"/>
      <c r="D5621" s="537"/>
      <c r="E5621" s="537"/>
      <c r="F5621" s="537"/>
      <c r="G5621" s="537"/>
      <c r="H5621" s="538"/>
      <c r="I5621" s="23"/>
      <c r="P5621"/>
      <c r="Q5621"/>
      <c r="R5621"/>
      <c r="S5621"/>
      <c r="T5621"/>
      <c r="U5621"/>
      <c r="V5621"/>
      <c r="W5621"/>
      <c r="X5621"/>
    </row>
    <row r="5622" spans="1:27" ht="15" customHeight="1" x14ac:dyDescent="0.25">
      <c r="A5622" s="533" t="s">
        <v>16</v>
      </c>
      <c r="B5622" s="534"/>
      <c r="C5622" s="534"/>
      <c r="D5622" s="534"/>
      <c r="E5622" s="534"/>
      <c r="F5622" s="534"/>
      <c r="G5622" s="534"/>
      <c r="H5622" s="535"/>
      <c r="I5622" s="23"/>
      <c r="P5622"/>
      <c r="Q5622"/>
      <c r="R5622"/>
      <c r="S5622"/>
      <c r="T5622"/>
      <c r="U5622"/>
      <c r="V5622"/>
      <c r="W5622"/>
      <c r="X5622"/>
    </row>
    <row r="5623" spans="1:27" ht="27" x14ac:dyDescent="0.25">
      <c r="A5623" s="357">
        <v>5134</v>
      </c>
      <c r="B5623" s="357" t="s">
        <v>3406</v>
      </c>
      <c r="C5623" s="357" t="s">
        <v>17</v>
      </c>
      <c r="D5623" s="357" t="s">
        <v>15</v>
      </c>
      <c r="E5623" s="357" t="s">
        <v>14</v>
      </c>
      <c r="F5623" s="357">
        <v>300000</v>
      </c>
      <c r="G5623" s="357">
        <v>300000</v>
      </c>
      <c r="H5623" s="357">
        <v>1</v>
      </c>
      <c r="I5623" s="23"/>
      <c r="P5623"/>
      <c r="Q5623"/>
      <c r="R5623"/>
      <c r="S5623"/>
      <c r="T5623"/>
      <c r="U5623"/>
      <c r="V5623"/>
      <c r="W5623"/>
      <c r="X5623"/>
    </row>
    <row r="5624" spans="1:27" ht="27" x14ac:dyDescent="0.25">
      <c r="A5624" s="357">
        <v>5134</v>
      </c>
      <c r="B5624" s="357" t="s">
        <v>2113</v>
      </c>
      <c r="C5624" s="357" t="s">
        <v>17</v>
      </c>
      <c r="D5624" s="357" t="s">
        <v>15</v>
      </c>
      <c r="E5624" s="357" t="s">
        <v>14</v>
      </c>
      <c r="F5624" s="357">
        <v>1200000</v>
      </c>
      <c r="G5624" s="357">
        <v>1200000</v>
      </c>
      <c r="H5624" s="357">
        <v>1</v>
      </c>
      <c r="I5624" s="23"/>
      <c r="P5624"/>
      <c r="Q5624"/>
      <c r="R5624"/>
      <c r="S5624"/>
      <c r="T5624"/>
      <c r="U5624"/>
      <c r="V5624"/>
      <c r="W5624"/>
      <c r="X5624"/>
    </row>
    <row r="5625" spans="1:27" s="442" customFormat="1" ht="27" x14ac:dyDescent="0.25">
      <c r="A5625" s="473">
        <v>5134</v>
      </c>
      <c r="B5625" s="473" t="s">
        <v>5117</v>
      </c>
      <c r="C5625" s="473" t="s">
        <v>17</v>
      </c>
      <c r="D5625" s="473" t="s">
        <v>15</v>
      </c>
      <c r="E5625" s="473" t="s">
        <v>14</v>
      </c>
      <c r="F5625" s="473">
        <v>450000</v>
      </c>
      <c r="G5625" s="473">
        <v>450000</v>
      </c>
      <c r="H5625" s="473">
        <v>1</v>
      </c>
      <c r="I5625" s="445"/>
    </row>
    <row r="5626" spans="1:27" s="442" customFormat="1" ht="27" x14ac:dyDescent="0.25">
      <c r="A5626" s="526">
        <v>5134</v>
      </c>
      <c r="B5626" s="526" t="s">
        <v>5896</v>
      </c>
      <c r="C5626" s="526" t="s">
        <v>17</v>
      </c>
      <c r="D5626" s="526" t="s">
        <v>15</v>
      </c>
      <c r="E5626" s="526" t="s">
        <v>14</v>
      </c>
      <c r="F5626" s="526">
        <v>650000</v>
      </c>
      <c r="G5626" s="526">
        <v>650000</v>
      </c>
      <c r="H5626" s="526">
        <v>1</v>
      </c>
      <c r="I5626" s="445"/>
    </row>
    <row r="5627" spans="1:27" s="442" customFormat="1" ht="27" x14ac:dyDescent="0.25">
      <c r="A5627" s="528">
        <v>5134</v>
      </c>
      <c r="B5627" s="528" t="s">
        <v>5984</v>
      </c>
      <c r="C5627" s="528" t="s">
        <v>17</v>
      </c>
      <c r="D5627" s="528" t="s">
        <v>15</v>
      </c>
      <c r="E5627" s="528" t="s">
        <v>14</v>
      </c>
      <c r="F5627" s="528">
        <v>0</v>
      </c>
      <c r="G5627" s="528">
        <v>0</v>
      </c>
      <c r="H5627" s="528">
        <v>1</v>
      </c>
      <c r="I5627" s="445"/>
    </row>
    <row r="5628" spans="1:27" ht="15" customHeight="1" x14ac:dyDescent="0.25">
      <c r="A5628" s="533" t="s">
        <v>12</v>
      </c>
      <c r="B5628" s="534"/>
      <c r="C5628" s="534"/>
      <c r="D5628" s="534"/>
      <c r="E5628" s="534"/>
      <c r="F5628" s="534"/>
      <c r="G5628" s="534"/>
      <c r="H5628" s="535"/>
      <c r="I5628" s="23"/>
      <c r="P5628"/>
      <c r="Q5628"/>
      <c r="R5628"/>
      <c r="S5628"/>
      <c r="T5628"/>
      <c r="U5628"/>
      <c r="V5628"/>
      <c r="W5628"/>
      <c r="X5628"/>
    </row>
    <row r="5629" spans="1:27" ht="27" x14ac:dyDescent="0.25">
      <c r="A5629" s="217">
        <v>5134</v>
      </c>
      <c r="B5629" s="252" t="s">
        <v>1745</v>
      </c>
      <c r="C5629" s="252" t="s">
        <v>395</v>
      </c>
      <c r="D5629" s="252" t="s">
        <v>384</v>
      </c>
      <c r="E5629" s="252" t="s">
        <v>14</v>
      </c>
      <c r="F5629" s="252">
        <v>909100</v>
      </c>
      <c r="G5629" s="252">
        <v>909100</v>
      </c>
      <c r="H5629" s="252">
        <v>1</v>
      </c>
      <c r="I5629" s="23"/>
      <c r="P5629"/>
      <c r="Q5629"/>
      <c r="R5629"/>
      <c r="S5629"/>
      <c r="T5629"/>
      <c r="U5629"/>
      <c r="V5629"/>
      <c r="W5629"/>
      <c r="X5629"/>
    </row>
    <row r="5630" spans="1:27" ht="15" customHeight="1" x14ac:dyDescent="0.25">
      <c r="A5630" s="536" t="s">
        <v>1443</v>
      </c>
      <c r="B5630" s="537"/>
      <c r="C5630" s="537"/>
      <c r="D5630" s="537"/>
      <c r="E5630" s="537"/>
      <c r="F5630" s="537"/>
      <c r="G5630" s="537"/>
      <c r="H5630" s="538"/>
      <c r="I5630" s="23"/>
      <c r="P5630"/>
      <c r="Q5630"/>
      <c r="R5630"/>
      <c r="S5630"/>
      <c r="T5630"/>
      <c r="U5630"/>
      <c r="V5630"/>
      <c r="W5630"/>
      <c r="X5630"/>
    </row>
    <row r="5631" spans="1:27" ht="15" customHeight="1" x14ac:dyDescent="0.25">
      <c r="A5631" s="533" t="s">
        <v>1154</v>
      </c>
      <c r="B5631" s="534"/>
      <c r="C5631" s="534"/>
      <c r="D5631" s="534"/>
      <c r="E5631" s="534"/>
      <c r="F5631" s="534"/>
      <c r="G5631" s="534"/>
      <c r="H5631" s="535"/>
      <c r="I5631" s="23"/>
      <c r="P5631"/>
      <c r="Q5631"/>
      <c r="R5631"/>
      <c r="S5631"/>
      <c r="T5631"/>
      <c r="U5631"/>
      <c r="V5631"/>
      <c r="W5631"/>
      <c r="X5631"/>
    </row>
    <row r="5632" spans="1:27" ht="27" x14ac:dyDescent="0.25">
      <c r="A5632" s="437">
        <v>5112</v>
      </c>
      <c r="B5632" s="437" t="s">
        <v>4572</v>
      </c>
      <c r="C5632" s="437" t="s">
        <v>1801</v>
      </c>
      <c r="D5632" s="437" t="s">
        <v>15</v>
      </c>
      <c r="E5632" s="437" t="s">
        <v>14</v>
      </c>
      <c r="F5632" s="437">
        <v>0</v>
      </c>
      <c r="G5632" s="437">
        <v>0</v>
      </c>
      <c r="H5632" s="437">
        <v>1</v>
      </c>
      <c r="I5632" s="23"/>
      <c r="P5632"/>
      <c r="Q5632"/>
      <c r="R5632"/>
      <c r="S5632"/>
      <c r="T5632"/>
      <c r="U5632"/>
      <c r="V5632"/>
      <c r="W5632"/>
      <c r="X5632"/>
    </row>
    <row r="5633" spans="1:24" ht="15" customHeight="1" x14ac:dyDescent="0.25">
      <c r="A5633" s="533" t="s">
        <v>12</v>
      </c>
      <c r="B5633" s="534"/>
      <c r="C5633" s="534"/>
      <c r="D5633" s="534"/>
      <c r="E5633" s="534"/>
      <c r="F5633" s="534"/>
      <c r="G5633" s="534"/>
      <c r="H5633" s="535"/>
      <c r="I5633" s="23"/>
      <c r="P5633"/>
      <c r="Q5633"/>
      <c r="R5633"/>
      <c r="S5633"/>
      <c r="T5633"/>
      <c r="U5633"/>
      <c r="V5633"/>
      <c r="W5633"/>
      <c r="X5633"/>
    </row>
    <row r="5634" spans="1:24" ht="27" x14ac:dyDescent="0.25">
      <c r="A5634" s="437">
        <v>5112</v>
      </c>
      <c r="B5634" s="437" t="s">
        <v>4570</v>
      </c>
      <c r="C5634" s="437" t="s">
        <v>1096</v>
      </c>
      <c r="D5634" s="437" t="s">
        <v>13</v>
      </c>
      <c r="E5634" s="437" t="s">
        <v>14</v>
      </c>
      <c r="F5634" s="437">
        <v>0</v>
      </c>
      <c r="G5634" s="437">
        <v>0</v>
      </c>
      <c r="H5634" s="437">
        <v>1</v>
      </c>
      <c r="I5634" s="23"/>
      <c r="P5634"/>
      <c r="Q5634"/>
      <c r="R5634"/>
      <c r="S5634"/>
      <c r="T5634"/>
      <c r="U5634"/>
      <c r="V5634"/>
      <c r="W5634"/>
      <c r="X5634"/>
    </row>
    <row r="5635" spans="1:24" ht="27" x14ac:dyDescent="0.25">
      <c r="A5635" s="437">
        <v>5112</v>
      </c>
      <c r="B5635" s="437" t="s">
        <v>4571</v>
      </c>
      <c r="C5635" s="437" t="s">
        <v>457</v>
      </c>
      <c r="D5635" s="437" t="s">
        <v>1215</v>
      </c>
      <c r="E5635" s="437" t="s">
        <v>14</v>
      </c>
      <c r="F5635" s="437">
        <v>0</v>
      </c>
      <c r="G5635" s="437">
        <v>0</v>
      </c>
      <c r="H5635" s="437">
        <v>1</v>
      </c>
      <c r="I5635" s="23"/>
      <c r="P5635"/>
      <c r="Q5635"/>
      <c r="R5635"/>
      <c r="S5635"/>
      <c r="T5635"/>
      <c r="U5635"/>
      <c r="V5635"/>
      <c r="W5635"/>
      <c r="X5635"/>
    </row>
    <row r="5636" spans="1:24" ht="15" customHeight="1" x14ac:dyDescent="0.25">
      <c r="A5636" s="536" t="s">
        <v>1443</v>
      </c>
      <c r="B5636" s="537"/>
      <c r="C5636" s="537"/>
      <c r="D5636" s="537"/>
      <c r="E5636" s="537"/>
      <c r="F5636" s="537"/>
      <c r="G5636" s="537"/>
      <c r="H5636" s="538"/>
      <c r="I5636" s="23"/>
      <c r="P5636"/>
      <c r="Q5636"/>
      <c r="R5636"/>
      <c r="S5636"/>
      <c r="T5636"/>
      <c r="U5636"/>
      <c r="V5636"/>
      <c r="W5636"/>
      <c r="X5636"/>
    </row>
    <row r="5637" spans="1:24" ht="15" customHeight="1" x14ac:dyDescent="0.25">
      <c r="A5637" s="533" t="s">
        <v>1154</v>
      </c>
      <c r="B5637" s="534"/>
      <c r="C5637" s="534"/>
      <c r="D5637" s="534"/>
      <c r="E5637" s="534"/>
      <c r="F5637" s="534"/>
      <c r="G5637" s="534"/>
      <c r="H5637" s="535"/>
      <c r="I5637" s="23"/>
      <c r="P5637"/>
      <c r="Q5637"/>
      <c r="R5637"/>
      <c r="S5637"/>
      <c r="T5637"/>
      <c r="U5637"/>
      <c r="V5637"/>
      <c r="W5637"/>
      <c r="X5637"/>
    </row>
    <row r="5638" spans="1:24" ht="27" x14ac:dyDescent="0.25">
      <c r="A5638" s="232">
        <v>4251</v>
      </c>
      <c r="B5638" s="232" t="s">
        <v>1441</v>
      </c>
      <c r="C5638" s="232" t="s">
        <v>1442</v>
      </c>
      <c r="D5638" s="232" t="s">
        <v>384</v>
      </c>
      <c r="E5638" s="232" t="s">
        <v>14</v>
      </c>
      <c r="F5638" s="232">
        <v>3332472</v>
      </c>
      <c r="G5638" s="232">
        <v>3332472</v>
      </c>
      <c r="H5638" s="232">
        <v>1</v>
      </c>
      <c r="I5638" s="23"/>
      <c r="P5638"/>
      <c r="Q5638"/>
      <c r="R5638"/>
      <c r="S5638"/>
      <c r="T5638"/>
      <c r="U5638"/>
      <c r="V5638"/>
      <c r="W5638"/>
      <c r="X5638"/>
    </row>
    <row r="5639" spans="1:24" ht="15" customHeight="1" x14ac:dyDescent="0.25">
      <c r="A5639" s="533" t="s">
        <v>12</v>
      </c>
      <c r="B5639" s="534"/>
      <c r="C5639" s="534"/>
      <c r="D5639" s="534"/>
      <c r="E5639" s="534"/>
      <c r="F5639" s="534"/>
      <c r="G5639" s="534"/>
      <c r="H5639" s="535"/>
      <c r="I5639" s="23"/>
      <c r="P5639"/>
      <c r="Q5639"/>
      <c r="R5639"/>
      <c r="S5639"/>
      <c r="T5639"/>
      <c r="U5639"/>
      <c r="V5639"/>
      <c r="W5639"/>
      <c r="X5639"/>
    </row>
    <row r="5640" spans="1:24" ht="27" x14ac:dyDescent="0.25">
      <c r="A5640" s="245">
        <v>4251</v>
      </c>
      <c r="B5640" s="245" t="s">
        <v>1732</v>
      </c>
      <c r="C5640" s="245" t="s">
        <v>457</v>
      </c>
      <c r="D5640" s="245" t="s">
        <v>1215</v>
      </c>
      <c r="E5640" s="245" t="s">
        <v>14</v>
      </c>
      <c r="F5640" s="245">
        <v>67360</v>
      </c>
      <c r="G5640" s="245">
        <v>67360</v>
      </c>
      <c r="H5640" s="245">
        <v>1</v>
      </c>
      <c r="I5640" s="23"/>
      <c r="P5640"/>
      <c r="Q5640"/>
      <c r="R5640"/>
      <c r="S5640"/>
      <c r="T5640"/>
      <c r="U5640"/>
      <c r="V5640"/>
      <c r="W5640"/>
      <c r="X5640"/>
    </row>
    <row r="5641" spans="1:24" ht="27" x14ac:dyDescent="0.25">
      <c r="A5641" s="233">
        <v>4251</v>
      </c>
      <c r="B5641" s="245" t="s">
        <v>1444</v>
      </c>
      <c r="C5641" s="245" t="s">
        <v>457</v>
      </c>
      <c r="D5641" s="245" t="s">
        <v>1215</v>
      </c>
      <c r="E5641" s="245" t="s">
        <v>14</v>
      </c>
      <c r="F5641" s="245">
        <v>0</v>
      </c>
      <c r="G5641" s="245">
        <v>0</v>
      </c>
      <c r="H5641" s="245">
        <v>1</v>
      </c>
      <c r="I5641" s="23"/>
      <c r="P5641"/>
      <c r="Q5641"/>
      <c r="R5641"/>
      <c r="S5641"/>
      <c r="T5641"/>
      <c r="U5641"/>
      <c r="V5641"/>
      <c r="W5641"/>
      <c r="X5641"/>
    </row>
    <row r="5642" spans="1:24" ht="15" customHeight="1" x14ac:dyDescent="0.25">
      <c r="A5642" s="536" t="s">
        <v>1216</v>
      </c>
      <c r="B5642" s="537"/>
      <c r="C5642" s="537"/>
      <c r="D5642" s="537"/>
      <c r="E5642" s="537"/>
      <c r="F5642" s="537"/>
      <c r="G5642" s="537"/>
      <c r="H5642" s="538"/>
      <c r="I5642" s="23"/>
      <c r="P5642"/>
      <c r="Q5642"/>
      <c r="R5642"/>
      <c r="S5642"/>
      <c r="T5642"/>
      <c r="U5642"/>
      <c r="V5642"/>
      <c r="W5642"/>
      <c r="X5642"/>
    </row>
    <row r="5643" spans="1:24" ht="15" customHeight="1" x14ac:dyDescent="0.25">
      <c r="A5643" s="533" t="s">
        <v>1154</v>
      </c>
      <c r="B5643" s="534"/>
      <c r="C5643" s="534"/>
      <c r="D5643" s="534"/>
      <c r="E5643" s="534"/>
      <c r="F5643" s="534"/>
      <c r="G5643" s="534"/>
      <c r="H5643" s="535"/>
      <c r="I5643" s="23"/>
      <c r="P5643"/>
      <c r="Q5643"/>
      <c r="R5643"/>
      <c r="S5643"/>
      <c r="T5643"/>
      <c r="U5643"/>
      <c r="V5643"/>
      <c r="W5643"/>
      <c r="X5643"/>
    </row>
    <row r="5644" spans="1:24" ht="27" x14ac:dyDescent="0.25">
      <c r="A5644" s="446">
        <v>5113</v>
      </c>
      <c r="B5644" s="446" t="s">
        <v>4586</v>
      </c>
      <c r="C5644" s="446" t="s">
        <v>977</v>
      </c>
      <c r="D5644" s="446" t="s">
        <v>384</v>
      </c>
      <c r="E5644" s="446" t="s">
        <v>14</v>
      </c>
      <c r="F5644" s="446">
        <v>0</v>
      </c>
      <c r="G5644" s="446">
        <v>0</v>
      </c>
      <c r="H5644" s="446">
        <v>1</v>
      </c>
      <c r="I5644" s="23"/>
      <c r="P5644"/>
      <c r="Q5644"/>
      <c r="R5644"/>
      <c r="S5644"/>
      <c r="T5644"/>
      <c r="U5644"/>
      <c r="V5644"/>
      <c r="W5644"/>
      <c r="X5644"/>
    </row>
    <row r="5645" spans="1:24" s="442" customFormat="1" ht="27" x14ac:dyDescent="0.25">
      <c r="A5645" s="520">
        <v>5113</v>
      </c>
      <c r="B5645" s="520" t="s">
        <v>4583</v>
      </c>
      <c r="C5645" s="520" t="s">
        <v>977</v>
      </c>
      <c r="D5645" s="520" t="s">
        <v>384</v>
      </c>
      <c r="E5645" s="520" t="s">
        <v>14</v>
      </c>
      <c r="F5645" s="520">
        <v>37541844</v>
      </c>
      <c r="G5645" s="520">
        <v>37541844</v>
      </c>
      <c r="H5645" s="520">
        <v>1</v>
      </c>
      <c r="I5645" s="445"/>
    </row>
    <row r="5646" spans="1:24" ht="27" x14ac:dyDescent="0.25">
      <c r="A5646" s="345">
        <v>5113</v>
      </c>
      <c r="B5646" s="345" t="s">
        <v>3056</v>
      </c>
      <c r="C5646" s="345" t="s">
        <v>977</v>
      </c>
      <c r="D5646" s="345" t="s">
        <v>384</v>
      </c>
      <c r="E5646" s="345" t="s">
        <v>14</v>
      </c>
      <c r="F5646" s="345">
        <v>37344768</v>
      </c>
      <c r="G5646" s="345">
        <v>37344768</v>
      </c>
      <c r="H5646" s="345">
        <v>1</v>
      </c>
      <c r="I5646" s="23"/>
      <c r="P5646"/>
      <c r="Q5646"/>
      <c r="R5646"/>
      <c r="S5646"/>
      <c r="T5646"/>
      <c r="U5646"/>
      <c r="V5646"/>
      <c r="W5646"/>
      <c r="X5646"/>
    </row>
    <row r="5647" spans="1:24" ht="27" x14ac:dyDescent="0.25">
      <c r="A5647" s="345">
        <v>5113</v>
      </c>
      <c r="B5647" s="348" t="s">
        <v>3057</v>
      </c>
      <c r="C5647" s="348" t="s">
        <v>977</v>
      </c>
      <c r="D5647" s="348" t="s">
        <v>384</v>
      </c>
      <c r="E5647" s="348" t="s">
        <v>14</v>
      </c>
      <c r="F5647" s="348">
        <v>9485082</v>
      </c>
      <c r="G5647" s="348">
        <v>9485082</v>
      </c>
      <c r="H5647" s="348">
        <v>1</v>
      </c>
      <c r="I5647" s="23"/>
      <c r="P5647"/>
      <c r="Q5647"/>
      <c r="R5647"/>
      <c r="S5647"/>
      <c r="T5647"/>
      <c r="U5647"/>
      <c r="V5647"/>
      <c r="W5647"/>
      <c r="X5647"/>
    </row>
    <row r="5648" spans="1:24" ht="27" x14ac:dyDescent="0.25">
      <c r="A5648" s="348">
        <v>5113</v>
      </c>
      <c r="B5648" s="348" t="s">
        <v>1634</v>
      </c>
      <c r="C5648" s="348" t="s">
        <v>977</v>
      </c>
      <c r="D5648" s="348" t="s">
        <v>384</v>
      </c>
      <c r="E5648" s="348" t="s">
        <v>14</v>
      </c>
      <c r="F5648" s="348">
        <v>32946033</v>
      </c>
      <c r="G5648" s="348">
        <v>32946033</v>
      </c>
      <c r="H5648" s="348">
        <v>1</v>
      </c>
      <c r="I5648" s="23"/>
      <c r="P5648"/>
      <c r="Q5648"/>
      <c r="R5648"/>
      <c r="S5648"/>
      <c r="T5648"/>
      <c r="U5648"/>
      <c r="V5648"/>
      <c r="W5648"/>
      <c r="X5648"/>
    </row>
    <row r="5649" spans="1:24" ht="27" x14ac:dyDescent="0.25">
      <c r="A5649" s="348">
        <v>5113</v>
      </c>
      <c r="B5649" s="348" t="s">
        <v>1635</v>
      </c>
      <c r="C5649" s="348" t="s">
        <v>977</v>
      </c>
      <c r="D5649" s="348" t="s">
        <v>384</v>
      </c>
      <c r="E5649" s="348" t="s">
        <v>14</v>
      </c>
      <c r="F5649" s="348">
        <v>32941934</v>
      </c>
      <c r="G5649" s="348">
        <v>32941934</v>
      </c>
      <c r="H5649" s="348">
        <v>1</v>
      </c>
      <c r="I5649" s="23"/>
      <c r="P5649"/>
      <c r="Q5649"/>
      <c r="R5649"/>
      <c r="S5649"/>
      <c r="T5649"/>
      <c r="U5649"/>
      <c r="V5649"/>
      <c r="W5649"/>
      <c r="X5649"/>
    </row>
    <row r="5650" spans="1:24" ht="27" x14ac:dyDescent="0.25">
      <c r="A5650" s="348">
        <v>5113</v>
      </c>
      <c r="B5650" s="348" t="s">
        <v>1637</v>
      </c>
      <c r="C5650" s="348" t="s">
        <v>977</v>
      </c>
      <c r="D5650" s="348" t="s">
        <v>384</v>
      </c>
      <c r="E5650" s="348" t="s">
        <v>14</v>
      </c>
      <c r="F5650" s="348">
        <v>22374158</v>
      </c>
      <c r="G5650" s="348">
        <v>22374158</v>
      </c>
      <c r="H5650" s="348">
        <v>1</v>
      </c>
      <c r="I5650" s="23"/>
      <c r="P5650"/>
      <c r="Q5650"/>
      <c r="R5650"/>
      <c r="S5650"/>
      <c r="T5650"/>
      <c r="U5650"/>
      <c r="V5650"/>
      <c r="W5650"/>
      <c r="X5650"/>
    </row>
    <row r="5651" spans="1:24" ht="27" x14ac:dyDescent="0.25">
      <c r="A5651" s="348">
        <v>5113</v>
      </c>
      <c r="B5651" s="348" t="s">
        <v>1638</v>
      </c>
      <c r="C5651" s="348" t="s">
        <v>977</v>
      </c>
      <c r="D5651" s="348" t="s">
        <v>384</v>
      </c>
      <c r="E5651" s="348" t="s">
        <v>14</v>
      </c>
      <c r="F5651" s="348">
        <v>13821381</v>
      </c>
      <c r="G5651" s="348">
        <v>13821381</v>
      </c>
      <c r="H5651" s="348">
        <v>1</v>
      </c>
      <c r="I5651" s="23"/>
      <c r="P5651"/>
      <c r="Q5651"/>
      <c r="R5651"/>
      <c r="S5651"/>
      <c r="T5651"/>
      <c r="U5651"/>
      <c r="V5651"/>
      <c r="W5651"/>
      <c r="X5651"/>
    </row>
    <row r="5652" spans="1:24" ht="27" x14ac:dyDescent="0.25">
      <c r="A5652" s="348">
        <v>5113</v>
      </c>
      <c r="B5652" s="348" t="s">
        <v>1639</v>
      </c>
      <c r="C5652" s="348" t="s">
        <v>977</v>
      </c>
      <c r="D5652" s="348" t="s">
        <v>384</v>
      </c>
      <c r="E5652" s="348" t="s">
        <v>14</v>
      </c>
      <c r="F5652" s="348">
        <v>61311059</v>
      </c>
      <c r="G5652" s="348">
        <v>61311059</v>
      </c>
      <c r="H5652" s="348">
        <v>1</v>
      </c>
      <c r="I5652" s="23"/>
      <c r="P5652"/>
      <c r="Q5652"/>
      <c r="R5652"/>
      <c r="S5652"/>
      <c r="T5652"/>
      <c r="U5652"/>
      <c r="V5652"/>
      <c r="W5652"/>
      <c r="X5652"/>
    </row>
    <row r="5653" spans="1:24" ht="27" x14ac:dyDescent="0.25">
      <c r="A5653" s="348">
        <v>5113</v>
      </c>
      <c r="B5653" s="348" t="s">
        <v>1640</v>
      </c>
      <c r="C5653" s="348" t="s">
        <v>977</v>
      </c>
      <c r="D5653" s="348" t="s">
        <v>384</v>
      </c>
      <c r="E5653" s="348" t="s">
        <v>14</v>
      </c>
      <c r="F5653" s="348">
        <v>27546981</v>
      </c>
      <c r="G5653" s="348">
        <v>27546981</v>
      </c>
      <c r="H5653" s="348">
        <v>1</v>
      </c>
      <c r="I5653" s="23"/>
      <c r="P5653"/>
      <c r="Q5653"/>
      <c r="R5653"/>
      <c r="S5653"/>
      <c r="T5653"/>
      <c r="U5653"/>
      <c r="V5653"/>
      <c r="W5653"/>
      <c r="X5653"/>
    </row>
    <row r="5654" spans="1:24" ht="27" x14ac:dyDescent="0.25">
      <c r="A5654" s="348">
        <v>5113</v>
      </c>
      <c r="B5654" s="348" t="s">
        <v>1641</v>
      </c>
      <c r="C5654" s="348" t="s">
        <v>977</v>
      </c>
      <c r="D5654" s="348" t="s">
        <v>384</v>
      </c>
      <c r="E5654" s="348" t="s">
        <v>14</v>
      </c>
      <c r="F5654" s="348">
        <v>40076002</v>
      </c>
      <c r="G5654" s="348">
        <v>40076002</v>
      </c>
      <c r="H5654" s="348">
        <v>1</v>
      </c>
      <c r="I5654" s="23"/>
      <c r="P5654"/>
      <c r="Q5654"/>
      <c r="R5654"/>
      <c r="S5654"/>
      <c r="T5654"/>
      <c r="U5654"/>
      <c r="V5654"/>
      <c r="W5654"/>
      <c r="X5654"/>
    </row>
    <row r="5655" spans="1:24" ht="27" x14ac:dyDescent="0.25">
      <c r="A5655" s="348">
        <v>5113</v>
      </c>
      <c r="B5655" s="348" t="s">
        <v>1642</v>
      </c>
      <c r="C5655" s="348" t="s">
        <v>977</v>
      </c>
      <c r="D5655" s="348" t="s">
        <v>384</v>
      </c>
      <c r="E5655" s="348" t="s">
        <v>14</v>
      </c>
      <c r="F5655" s="348">
        <v>72306255</v>
      </c>
      <c r="G5655" s="348">
        <v>72306255</v>
      </c>
      <c r="H5655" s="348">
        <v>1</v>
      </c>
      <c r="I5655" s="23"/>
      <c r="P5655"/>
      <c r="Q5655"/>
      <c r="R5655"/>
      <c r="S5655"/>
      <c r="T5655"/>
      <c r="U5655"/>
      <c r="V5655"/>
      <c r="W5655"/>
      <c r="X5655"/>
    </row>
    <row r="5656" spans="1:24" ht="27" x14ac:dyDescent="0.25">
      <c r="A5656" s="348">
        <v>5113</v>
      </c>
      <c r="B5656" s="348" t="s">
        <v>1643</v>
      </c>
      <c r="C5656" s="348" t="s">
        <v>977</v>
      </c>
      <c r="D5656" s="348" t="s">
        <v>15</v>
      </c>
      <c r="E5656" s="348" t="s">
        <v>14</v>
      </c>
      <c r="F5656" s="348">
        <v>38974616</v>
      </c>
      <c r="G5656" s="348">
        <v>38974616</v>
      </c>
      <c r="H5656" s="348">
        <v>1</v>
      </c>
      <c r="I5656" s="23"/>
      <c r="P5656"/>
      <c r="Q5656"/>
      <c r="R5656"/>
      <c r="S5656"/>
      <c r="T5656"/>
      <c r="U5656"/>
      <c r="V5656"/>
      <c r="W5656"/>
      <c r="X5656"/>
    </row>
    <row r="5657" spans="1:24" ht="27" x14ac:dyDescent="0.25">
      <c r="A5657" s="348">
        <v>5113</v>
      </c>
      <c r="B5657" s="348" t="s">
        <v>1636</v>
      </c>
      <c r="C5657" s="348" t="s">
        <v>977</v>
      </c>
      <c r="D5657" s="348" t="s">
        <v>384</v>
      </c>
      <c r="E5657" s="348" t="s">
        <v>14</v>
      </c>
      <c r="F5657" s="348">
        <v>60841995</v>
      </c>
      <c r="G5657" s="348">
        <v>60841995</v>
      </c>
      <c r="H5657" s="348">
        <v>1</v>
      </c>
      <c r="I5657" s="23"/>
      <c r="P5657"/>
      <c r="Q5657"/>
      <c r="R5657"/>
      <c r="S5657"/>
      <c r="T5657"/>
      <c r="U5657"/>
      <c r="V5657"/>
      <c r="W5657"/>
      <c r="X5657"/>
    </row>
    <row r="5658" spans="1:24" ht="27" x14ac:dyDescent="0.25">
      <c r="A5658" s="348">
        <v>5113</v>
      </c>
      <c r="B5658" s="348" t="s">
        <v>1644</v>
      </c>
      <c r="C5658" s="348" t="s">
        <v>977</v>
      </c>
      <c r="D5658" s="348" t="s">
        <v>384</v>
      </c>
      <c r="E5658" s="348" t="s">
        <v>14</v>
      </c>
      <c r="F5658" s="348">
        <v>56295847</v>
      </c>
      <c r="G5658" s="348">
        <v>56295847</v>
      </c>
      <c r="H5658" s="348">
        <v>1</v>
      </c>
      <c r="I5658" s="23"/>
      <c r="P5658"/>
      <c r="Q5658"/>
      <c r="R5658"/>
      <c r="S5658"/>
      <c r="T5658"/>
      <c r="U5658"/>
      <c r="V5658"/>
      <c r="W5658"/>
      <c r="X5658"/>
    </row>
    <row r="5659" spans="1:24" ht="27" x14ac:dyDescent="0.25">
      <c r="A5659" s="348">
        <v>5113</v>
      </c>
      <c r="B5659" s="348" t="s">
        <v>1645</v>
      </c>
      <c r="C5659" s="348" t="s">
        <v>977</v>
      </c>
      <c r="D5659" s="348" t="s">
        <v>384</v>
      </c>
      <c r="E5659" s="348" t="s">
        <v>14</v>
      </c>
      <c r="F5659" s="348">
        <v>14578148</v>
      </c>
      <c r="G5659" s="348">
        <v>14578148</v>
      </c>
      <c r="H5659" s="348">
        <v>1</v>
      </c>
      <c r="I5659" s="23"/>
      <c r="P5659"/>
      <c r="Q5659"/>
      <c r="R5659"/>
      <c r="S5659"/>
      <c r="T5659"/>
      <c r="U5659"/>
      <c r="V5659"/>
      <c r="W5659"/>
      <c r="X5659"/>
    </row>
    <row r="5660" spans="1:24" ht="27" x14ac:dyDescent="0.25">
      <c r="A5660" s="348">
        <v>5113</v>
      </c>
      <c r="B5660" s="348" t="s">
        <v>1646</v>
      </c>
      <c r="C5660" s="348" t="s">
        <v>977</v>
      </c>
      <c r="D5660" s="348" t="s">
        <v>384</v>
      </c>
      <c r="E5660" s="348" t="s">
        <v>14</v>
      </c>
      <c r="F5660" s="348">
        <v>23015115</v>
      </c>
      <c r="G5660" s="348">
        <v>23015115</v>
      </c>
      <c r="H5660" s="348">
        <v>1</v>
      </c>
      <c r="I5660" s="23"/>
      <c r="P5660"/>
      <c r="Q5660"/>
      <c r="R5660"/>
      <c r="S5660"/>
      <c r="T5660"/>
      <c r="U5660"/>
      <c r="V5660"/>
      <c r="W5660"/>
      <c r="X5660"/>
    </row>
    <row r="5661" spans="1:24" ht="27" x14ac:dyDescent="0.25">
      <c r="A5661" s="348">
        <v>5113</v>
      </c>
      <c r="B5661" s="348" t="s">
        <v>1647</v>
      </c>
      <c r="C5661" s="348" t="s">
        <v>977</v>
      </c>
      <c r="D5661" s="348" t="s">
        <v>384</v>
      </c>
      <c r="E5661" s="348" t="s">
        <v>14</v>
      </c>
      <c r="F5661" s="348">
        <v>16010721</v>
      </c>
      <c r="G5661" s="348">
        <v>16010721</v>
      </c>
      <c r="H5661" s="348">
        <v>1</v>
      </c>
      <c r="I5661" s="23"/>
      <c r="P5661"/>
      <c r="Q5661"/>
      <c r="R5661"/>
      <c r="S5661"/>
      <c r="T5661"/>
      <c r="U5661"/>
      <c r="V5661"/>
      <c r="W5661"/>
      <c r="X5661"/>
    </row>
    <row r="5662" spans="1:24" s="442" customFormat="1" ht="27" x14ac:dyDescent="0.25">
      <c r="A5662" s="464">
        <v>5113</v>
      </c>
      <c r="B5662" s="464" t="s">
        <v>4984</v>
      </c>
      <c r="C5662" s="464" t="s">
        <v>977</v>
      </c>
      <c r="D5662" s="464" t="s">
        <v>384</v>
      </c>
      <c r="E5662" s="464" t="s">
        <v>14</v>
      </c>
      <c r="F5662" s="464">
        <v>36751100</v>
      </c>
      <c r="G5662" s="464">
        <v>36751100</v>
      </c>
      <c r="H5662" s="464">
        <v>1</v>
      </c>
      <c r="I5662" s="445"/>
    </row>
    <row r="5663" spans="1:24" s="442" customFormat="1" ht="27" x14ac:dyDescent="0.25">
      <c r="A5663" s="469">
        <v>5113</v>
      </c>
      <c r="B5663" s="469" t="s">
        <v>5085</v>
      </c>
      <c r="C5663" s="469" t="s">
        <v>977</v>
      </c>
      <c r="D5663" s="469" t="s">
        <v>384</v>
      </c>
      <c r="E5663" s="469" t="s">
        <v>14</v>
      </c>
      <c r="F5663" s="469">
        <v>1019976</v>
      </c>
      <c r="G5663" s="469">
        <v>1019976</v>
      </c>
      <c r="H5663" s="469">
        <v>1</v>
      </c>
      <c r="I5663" s="445"/>
    </row>
    <row r="5664" spans="1:24" s="442" customFormat="1" ht="27" x14ac:dyDescent="0.25">
      <c r="A5664" s="469">
        <v>5113</v>
      </c>
      <c r="B5664" s="469" t="s">
        <v>5086</v>
      </c>
      <c r="C5664" s="469" t="s">
        <v>977</v>
      </c>
      <c r="D5664" s="469" t="s">
        <v>384</v>
      </c>
      <c r="E5664" s="469" t="s">
        <v>14</v>
      </c>
      <c r="F5664" s="469">
        <v>4843573</v>
      </c>
      <c r="G5664" s="469">
        <v>4843573</v>
      </c>
      <c r="H5664" s="469">
        <v>1</v>
      </c>
      <c r="I5664" s="445"/>
    </row>
    <row r="5665" spans="1:24" s="442" customFormat="1" ht="27" x14ac:dyDescent="0.25">
      <c r="A5665" s="469">
        <v>5113</v>
      </c>
      <c r="B5665" s="469" t="s">
        <v>5087</v>
      </c>
      <c r="C5665" s="469" t="s">
        <v>977</v>
      </c>
      <c r="D5665" s="469" t="s">
        <v>384</v>
      </c>
      <c r="E5665" s="469" t="s">
        <v>14</v>
      </c>
      <c r="F5665" s="469">
        <v>5711787.4000000004</v>
      </c>
      <c r="G5665" s="469">
        <v>5711787.4000000004</v>
      </c>
      <c r="H5665" s="469">
        <v>1</v>
      </c>
      <c r="I5665" s="445"/>
    </row>
    <row r="5666" spans="1:24" s="442" customFormat="1" ht="27" x14ac:dyDescent="0.25">
      <c r="A5666" s="469">
        <v>5113</v>
      </c>
      <c r="B5666" s="469" t="s">
        <v>5088</v>
      </c>
      <c r="C5666" s="469" t="s">
        <v>977</v>
      </c>
      <c r="D5666" s="469" t="s">
        <v>384</v>
      </c>
      <c r="E5666" s="469" t="s">
        <v>14</v>
      </c>
      <c r="F5666" s="469">
        <v>4926421.2</v>
      </c>
      <c r="G5666" s="469">
        <v>4926421.2</v>
      </c>
      <c r="H5666" s="469">
        <v>1</v>
      </c>
      <c r="I5666" s="445"/>
    </row>
    <row r="5667" spans="1:24" s="442" customFormat="1" ht="27" x14ac:dyDescent="0.25">
      <c r="A5667" s="516">
        <v>4251</v>
      </c>
      <c r="B5667" s="516" t="s">
        <v>5815</v>
      </c>
      <c r="C5667" s="516" t="s">
        <v>977</v>
      </c>
      <c r="D5667" s="516" t="s">
        <v>384</v>
      </c>
      <c r="E5667" s="516" t="s">
        <v>14</v>
      </c>
      <c r="F5667" s="516">
        <v>25485271</v>
      </c>
      <c r="G5667" s="516">
        <v>25485271</v>
      </c>
      <c r="H5667" s="516">
        <v>1</v>
      </c>
      <c r="I5667" s="445"/>
    </row>
    <row r="5668" spans="1:24" x14ac:dyDescent="0.25">
      <c r="A5668" s="533" t="s">
        <v>8</v>
      </c>
      <c r="B5668" s="534"/>
      <c r="C5668" s="534"/>
      <c r="D5668" s="534"/>
      <c r="E5668" s="534"/>
      <c r="F5668" s="534"/>
      <c r="G5668" s="534"/>
      <c r="H5668" s="535"/>
      <c r="I5668" s="23"/>
      <c r="P5668"/>
      <c r="Q5668"/>
      <c r="R5668"/>
      <c r="S5668"/>
      <c r="T5668"/>
      <c r="U5668"/>
      <c r="V5668"/>
      <c r="W5668"/>
      <c r="X5668"/>
    </row>
    <row r="5669" spans="1:24" x14ac:dyDescent="0.25">
      <c r="A5669" s="240">
        <v>5129</v>
      </c>
      <c r="B5669" s="240" t="s">
        <v>1585</v>
      </c>
      <c r="C5669" s="240" t="s">
        <v>1586</v>
      </c>
      <c r="D5669" s="240" t="s">
        <v>9</v>
      </c>
      <c r="E5669" s="240" t="s">
        <v>10</v>
      </c>
      <c r="F5669" s="240">
        <v>0</v>
      </c>
      <c r="G5669" s="240">
        <v>0</v>
      </c>
      <c r="H5669" s="278">
        <v>247</v>
      </c>
      <c r="I5669" s="23"/>
      <c r="P5669"/>
      <c r="Q5669"/>
      <c r="R5669"/>
      <c r="S5669"/>
      <c r="T5669"/>
      <c r="U5669"/>
      <c r="V5669"/>
      <c r="W5669"/>
      <c r="X5669"/>
    </row>
    <row r="5670" spans="1:24" x14ac:dyDescent="0.25">
      <c r="A5670" s="275">
        <v>5129</v>
      </c>
      <c r="B5670" s="275" t="s">
        <v>2007</v>
      </c>
      <c r="C5670" s="275" t="s">
        <v>1586</v>
      </c>
      <c r="D5670" s="275" t="s">
        <v>9</v>
      </c>
      <c r="E5670" s="275" t="s">
        <v>10</v>
      </c>
      <c r="F5670" s="12">
        <v>60000</v>
      </c>
      <c r="G5670" s="12">
        <f>+F5670*H5670</f>
        <v>14820000</v>
      </c>
      <c r="H5670" s="278">
        <v>247</v>
      </c>
      <c r="I5670" s="23"/>
      <c r="P5670"/>
      <c r="Q5670"/>
      <c r="R5670"/>
      <c r="S5670"/>
      <c r="T5670"/>
      <c r="U5670"/>
      <c r="V5670"/>
      <c r="W5670"/>
      <c r="X5670"/>
    </row>
    <row r="5671" spans="1:24" ht="27" x14ac:dyDescent="0.25">
      <c r="A5671" s="275">
        <v>5129</v>
      </c>
      <c r="B5671" s="275" t="s">
        <v>2008</v>
      </c>
      <c r="C5671" s="275" t="s">
        <v>1633</v>
      </c>
      <c r="D5671" s="275" t="s">
        <v>9</v>
      </c>
      <c r="E5671" s="275" t="s">
        <v>10</v>
      </c>
      <c r="F5671" s="12">
        <v>650000</v>
      </c>
      <c r="G5671" s="12">
        <f t="shared" ref="G5671:G5674" si="104">+F5671*H5671</f>
        <v>3250000</v>
      </c>
      <c r="H5671" s="278">
        <v>5</v>
      </c>
      <c r="I5671" s="23"/>
      <c r="P5671"/>
      <c r="Q5671"/>
      <c r="R5671"/>
      <c r="S5671"/>
      <c r="T5671"/>
      <c r="U5671"/>
      <c r="V5671"/>
      <c r="W5671"/>
      <c r="X5671"/>
    </row>
    <row r="5672" spans="1:24" ht="27" x14ac:dyDescent="0.25">
      <c r="A5672" s="275">
        <v>5129</v>
      </c>
      <c r="B5672" s="275" t="s">
        <v>2009</v>
      </c>
      <c r="C5672" s="275" t="s">
        <v>1633</v>
      </c>
      <c r="D5672" s="275" t="s">
        <v>9</v>
      </c>
      <c r="E5672" s="275" t="s">
        <v>10</v>
      </c>
      <c r="F5672" s="12">
        <v>450000</v>
      </c>
      <c r="G5672" s="12">
        <f t="shared" si="104"/>
        <v>2250000</v>
      </c>
      <c r="H5672" s="278">
        <v>5</v>
      </c>
      <c r="I5672" s="23"/>
      <c r="P5672"/>
      <c r="Q5672"/>
      <c r="R5672"/>
      <c r="S5672"/>
      <c r="T5672"/>
      <c r="U5672"/>
      <c r="V5672"/>
      <c r="W5672"/>
      <c r="X5672"/>
    </row>
    <row r="5673" spans="1:24" ht="27" x14ac:dyDescent="0.25">
      <c r="A5673" s="275">
        <v>5129</v>
      </c>
      <c r="B5673" s="275" t="s">
        <v>2010</v>
      </c>
      <c r="C5673" s="275" t="s">
        <v>1632</v>
      </c>
      <c r="D5673" s="275" t="s">
        <v>9</v>
      </c>
      <c r="E5673" s="275" t="s">
        <v>10</v>
      </c>
      <c r="F5673" s="12">
        <v>70000</v>
      </c>
      <c r="G5673" s="12">
        <f t="shared" si="104"/>
        <v>1400000</v>
      </c>
      <c r="H5673" s="278">
        <v>20</v>
      </c>
      <c r="I5673" s="23"/>
      <c r="P5673"/>
      <c r="Q5673"/>
      <c r="R5673"/>
      <c r="S5673"/>
      <c r="T5673"/>
      <c r="U5673"/>
      <c r="V5673"/>
      <c r="W5673"/>
      <c r="X5673"/>
    </row>
    <row r="5674" spans="1:24" ht="27" x14ac:dyDescent="0.25">
      <c r="A5674" s="275">
        <v>5129</v>
      </c>
      <c r="B5674" s="275" t="s">
        <v>2011</v>
      </c>
      <c r="C5674" s="275" t="s">
        <v>1632</v>
      </c>
      <c r="D5674" s="275" t="s">
        <v>9</v>
      </c>
      <c r="E5674" s="275" t="s">
        <v>10</v>
      </c>
      <c r="F5674" s="12">
        <v>25000</v>
      </c>
      <c r="G5674" s="12">
        <f t="shared" si="104"/>
        <v>3775000</v>
      </c>
      <c r="H5674" s="278">
        <v>151</v>
      </c>
      <c r="I5674" s="23"/>
      <c r="P5674"/>
      <c r="Q5674"/>
      <c r="R5674"/>
      <c r="S5674"/>
      <c r="T5674"/>
      <c r="U5674"/>
      <c r="V5674"/>
      <c r="W5674"/>
      <c r="X5674"/>
    </row>
    <row r="5675" spans="1:24" ht="40.5" x14ac:dyDescent="0.25">
      <c r="A5675" s="369">
        <v>5129</v>
      </c>
      <c r="B5675" s="369" t="s">
        <v>3456</v>
      </c>
      <c r="C5675" s="369" t="s">
        <v>3360</v>
      </c>
      <c r="D5675" s="369" t="s">
        <v>9</v>
      </c>
      <c r="E5675" s="369" t="s">
        <v>10</v>
      </c>
      <c r="F5675" s="369">
        <v>2700000</v>
      </c>
      <c r="G5675" s="369">
        <v>2700000</v>
      </c>
      <c r="H5675" s="369">
        <v>1</v>
      </c>
      <c r="I5675" s="23"/>
      <c r="P5675"/>
      <c r="Q5675"/>
      <c r="R5675"/>
      <c r="S5675"/>
      <c r="T5675"/>
      <c r="U5675"/>
      <c r="V5675"/>
      <c r="W5675"/>
      <c r="X5675"/>
    </row>
    <row r="5676" spans="1:24" ht="40.5" x14ac:dyDescent="0.25">
      <c r="A5676" s="369">
        <v>5129</v>
      </c>
      <c r="B5676" s="369" t="s">
        <v>3457</v>
      </c>
      <c r="C5676" s="369" t="s">
        <v>3360</v>
      </c>
      <c r="D5676" s="369" t="s">
        <v>9</v>
      </c>
      <c r="E5676" s="369" t="s">
        <v>10</v>
      </c>
      <c r="F5676" s="369">
        <v>2900000</v>
      </c>
      <c r="G5676" s="369">
        <v>2900000</v>
      </c>
      <c r="H5676" s="369">
        <v>1</v>
      </c>
      <c r="I5676" s="23"/>
      <c r="P5676"/>
      <c r="Q5676"/>
      <c r="R5676"/>
      <c r="S5676"/>
      <c r="T5676"/>
      <c r="U5676"/>
      <c r="V5676"/>
      <c r="W5676"/>
      <c r="X5676"/>
    </row>
    <row r="5677" spans="1:24" ht="40.5" x14ac:dyDescent="0.25">
      <c r="A5677" s="369">
        <v>5129</v>
      </c>
      <c r="B5677" s="369" t="s">
        <v>3458</v>
      </c>
      <c r="C5677" s="369" t="s">
        <v>3360</v>
      </c>
      <c r="D5677" s="369" t="s">
        <v>9</v>
      </c>
      <c r="E5677" s="369" t="s">
        <v>10</v>
      </c>
      <c r="F5677" s="369">
        <v>980000</v>
      </c>
      <c r="G5677" s="369">
        <v>980000</v>
      </c>
      <c r="H5677" s="369">
        <v>1</v>
      </c>
      <c r="I5677" s="23"/>
      <c r="P5677"/>
      <c r="Q5677"/>
      <c r="R5677"/>
      <c r="S5677"/>
      <c r="T5677"/>
      <c r="U5677"/>
      <c r="V5677"/>
      <c r="W5677"/>
      <c r="X5677"/>
    </row>
    <row r="5678" spans="1:24" ht="40.5" x14ac:dyDescent="0.25">
      <c r="A5678" s="369">
        <v>5129</v>
      </c>
      <c r="B5678" s="369" t="s">
        <v>3459</v>
      </c>
      <c r="C5678" s="369" t="s">
        <v>3360</v>
      </c>
      <c r="D5678" s="369" t="s">
        <v>9</v>
      </c>
      <c r="E5678" s="369" t="s">
        <v>10</v>
      </c>
      <c r="F5678" s="369">
        <v>3250000</v>
      </c>
      <c r="G5678" s="369">
        <v>3250000</v>
      </c>
      <c r="H5678" s="369">
        <v>1</v>
      </c>
      <c r="I5678" s="23"/>
      <c r="P5678"/>
      <c r="Q5678"/>
      <c r="R5678"/>
      <c r="S5678"/>
      <c r="T5678"/>
      <c r="U5678"/>
      <c r="V5678"/>
      <c r="W5678"/>
      <c r="X5678"/>
    </row>
    <row r="5679" spans="1:24" ht="40.5" x14ac:dyDescent="0.25">
      <c r="A5679" s="369">
        <v>5129</v>
      </c>
      <c r="B5679" s="369" t="s">
        <v>3460</v>
      </c>
      <c r="C5679" s="369" t="s">
        <v>3360</v>
      </c>
      <c r="D5679" s="369" t="s">
        <v>9</v>
      </c>
      <c r="E5679" s="369" t="s">
        <v>10</v>
      </c>
      <c r="F5679" s="369">
        <v>3800000</v>
      </c>
      <c r="G5679" s="369">
        <v>3800000</v>
      </c>
      <c r="H5679" s="369">
        <v>1</v>
      </c>
      <c r="I5679" s="23"/>
      <c r="P5679"/>
      <c r="Q5679"/>
      <c r="R5679"/>
      <c r="S5679"/>
      <c r="T5679"/>
      <c r="U5679"/>
      <c r="V5679"/>
      <c r="W5679"/>
      <c r="X5679"/>
    </row>
    <row r="5680" spans="1:24" ht="40.5" x14ac:dyDescent="0.25">
      <c r="A5680" s="369">
        <v>5129</v>
      </c>
      <c r="B5680" s="369" t="s">
        <v>3461</v>
      </c>
      <c r="C5680" s="369" t="s">
        <v>3360</v>
      </c>
      <c r="D5680" s="369" t="s">
        <v>9</v>
      </c>
      <c r="E5680" s="369" t="s">
        <v>10</v>
      </c>
      <c r="F5680" s="369">
        <v>4100000</v>
      </c>
      <c r="G5680" s="369">
        <v>4100000</v>
      </c>
      <c r="H5680" s="369">
        <v>1</v>
      </c>
      <c r="I5680" s="23"/>
      <c r="P5680"/>
      <c r="Q5680"/>
      <c r="R5680"/>
      <c r="S5680"/>
      <c r="T5680"/>
      <c r="U5680"/>
      <c r="V5680"/>
      <c r="W5680"/>
      <c r="X5680"/>
    </row>
    <row r="5681" spans="1:24" ht="27" x14ac:dyDescent="0.25">
      <c r="A5681" s="369">
        <v>5129</v>
      </c>
      <c r="B5681" s="369" t="s">
        <v>3462</v>
      </c>
      <c r="C5681" s="369" t="s">
        <v>2546</v>
      </c>
      <c r="D5681" s="369" t="s">
        <v>9</v>
      </c>
      <c r="E5681" s="369" t="s">
        <v>10</v>
      </c>
      <c r="F5681" s="369">
        <v>240000</v>
      </c>
      <c r="G5681" s="369">
        <f>+F5681*H5681</f>
        <v>480000</v>
      </c>
      <c r="H5681" s="369">
        <v>2</v>
      </c>
      <c r="I5681" s="23"/>
      <c r="P5681"/>
      <c r="Q5681"/>
      <c r="R5681"/>
      <c r="S5681"/>
      <c r="T5681"/>
      <c r="U5681"/>
      <c r="V5681"/>
      <c r="W5681"/>
      <c r="X5681"/>
    </row>
    <row r="5682" spans="1:24" ht="27" x14ac:dyDescent="0.25">
      <c r="A5682" s="369">
        <v>5129</v>
      </c>
      <c r="B5682" s="369" t="s">
        <v>3463</v>
      </c>
      <c r="C5682" s="369" t="s">
        <v>2546</v>
      </c>
      <c r="D5682" s="369" t="s">
        <v>9</v>
      </c>
      <c r="E5682" s="369" t="s">
        <v>10</v>
      </c>
      <c r="F5682" s="369">
        <v>1600000</v>
      </c>
      <c r="G5682" s="369">
        <f t="shared" ref="G5682:G5704" si="105">+F5682*H5682</f>
        <v>3200000</v>
      </c>
      <c r="H5682" s="369">
        <v>2</v>
      </c>
      <c r="I5682" s="23"/>
      <c r="P5682"/>
      <c r="Q5682"/>
      <c r="R5682"/>
      <c r="S5682"/>
      <c r="T5682"/>
      <c r="U5682"/>
      <c r="V5682"/>
      <c r="W5682"/>
      <c r="X5682"/>
    </row>
    <row r="5683" spans="1:24" ht="27" x14ac:dyDescent="0.25">
      <c r="A5683" s="369">
        <v>5129</v>
      </c>
      <c r="B5683" s="369" t="s">
        <v>3464</v>
      </c>
      <c r="C5683" s="369" t="s">
        <v>2546</v>
      </c>
      <c r="D5683" s="369" t="s">
        <v>9</v>
      </c>
      <c r="E5683" s="369" t="s">
        <v>10</v>
      </c>
      <c r="F5683" s="369">
        <v>260000</v>
      </c>
      <c r="G5683" s="369">
        <f t="shared" si="105"/>
        <v>520000</v>
      </c>
      <c r="H5683" s="369">
        <v>2</v>
      </c>
      <c r="I5683" s="23"/>
      <c r="P5683"/>
      <c r="Q5683"/>
      <c r="R5683"/>
      <c r="S5683"/>
      <c r="T5683"/>
      <c r="U5683"/>
      <c r="V5683"/>
      <c r="W5683"/>
      <c r="X5683"/>
    </row>
    <row r="5684" spans="1:24" ht="27" x14ac:dyDescent="0.25">
      <c r="A5684" s="369">
        <v>5129</v>
      </c>
      <c r="B5684" s="369" t="s">
        <v>3465</v>
      </c>
      <c r="C5684" s="369" t="s">
        <v>2546</v>
      </c>
      <c r="D5684" s="369" t="s">
        <v>9</v>
      </c>
      <c r="E5684" s="369" t="s">
        <v>10</v>
      </c>
      <c r="F5684" s="369">
        <v>390000</v>
      </c>
      <c r="G5684" s="369">
        <f t="shared" si="105"/>
        <v>390000</v>
      </c>
      <c r="H5684" s="369">
        <v>1</v>
      </c>
      <c r="I5684" s="23"/>
      <c r="P5684"/>
      <c r="Q5684"/>
      <c r="R5684"/>
      <c r="S5684"/>
      <c r="T5684"/>
      <c r="U5684"/>
      <c r="V5684"/>
      <c r="W5684"/>
      <c r="X5684"/>
    </row>
    <row r="5685" spans="1:24" ht="27" x14ac:dyDescent="0.25">
      <c r="A5685" s="369">
        <v>5129</v>
      </c>
      <c r="B5685" s="369" t="s">
        <v>3466</v>
      </c>
      <c r="C5685" s="369" t="s">
        <v>2546</v>
      </c>
      <c r="D5685" s="369" t="s">
        <v>9</v>
      </c>
      <c r="E5685" s="369" t="s">
        <v>10</v>
      </c>
      <c r="F5685" s="369">
        <v>310000</v>
      </c>
      <c r="G5685" s="369">
        <f t="shared" si="105"/>
        <v>620000</v>
      </c>
      <c r="H5685" s="369">
        <v>2</v>
      </c>
      <c r="I5685" s="23"/>
      <c r="P5685"/>
      <c r="Q5685"/>
      <c r="R5685"/>
      <c r="S5685"/>
      <c r="T5685"/>
      <c r="U5685"/>
      <c r="V5685"/>
      <c r="W5685"/>
      <c r="X5685"/>
    </row>
    <row r="5686" spans="1:24" ht="27" x14ac:dyDescent="0.25">
      <c r="A5686" s="369">
        <v>5129</v>
      </c>
      <c r="B5686" s="369" t="s">
        <v>3467</v>
      </c>
      <c r="C5686" s="369" t="s">
        <v>2546</v>
      </c>
      <c r="D5686" s="369" t="s">
        <v>9</v>
      </c>
      <c r="E5686" s="369" t="s">
        <v>10</v>
      </c>
      <c r="F5686" s="369">
        <v>200000</v>
      </c>
      <c r="G5686" s="369">
        <f t="shared" si="105"/>
        <v>200000</v>
      </c>
      <c r="H5686" s="369">
        <v>1</v>
      </c>
      <c r="I5686" s="23"/>
      <c r="P5686"/>
      <c r="Q5686"/>
      <c r="R5686"/>
      <c r="S5686"/>
      <c r="T5686"/>
      <c r="U5686"/>
      <c r="V5686"/>
      <c r="W5686"/>
      <c r="X5686"/>
    </row>
    <row r="5687" spans="1:24" ht="27" x14ac:dyDescent="0.25">
      <c r="A5687" s="369">
        <v>5129</v>
      </c>
      <c r="B5687" s="369" t="s">
        <v>3468</v>
      </c>
      <c r="C5687" s="369" t="s">
        <v>2546</v>
      </c>
      <c r="D5687" s="369" t="s">
        <v>9</v>
      </c>
      <c r="E5687" s="369" t="s">
        <v>10</v>
      </c>
      <c r="F5687" s="369">
        <v>170000</v>
      </c>
      <c r="G5687" s="369">
        <f t="shared" si="105"/>
        <v>170000</v>
      </c>
      <c r="H5687" s="369">
        <v>1</v>
      </c>
      <c r="I5687" s="23"/>
      <c r="P5687"/>
      <c r="Q5687"/>
      <c r="R5687"/>
      <c r="S5687"/>
      <c r="T5687"/>
      <c r="U5687"/>
      <c r="V5687"/>
      <c r="W5687"/>
      <c r="X5687"/>
    </row>
    <row r="5688" spans="1:24" ht="27" x14ac:dyDescent="0.25">
      <c r="A5688" s="369">
        <v>5129</v>
      </c>
      <c r="B5688" s="369" t="s">
        <v>3469</v>
      </c>
      <c r="C5688" s="369" t="s">
        <v>2546</v>
      </c>
      <c r="D5688" s="369" t="s">
        <v>9</v>
      </c>
      <c r="E5688" s="369" t="s">
        <v>10</v>
      </c>
      <c r="F5688" s="369">
        <v>290000</v>
      </c>
      <c r="G5688" s="369">
        <f t="shared" si="105"/>
        <v>290000</v>
      </c>
      <c r="H5688" s="369">
        <v>1</v>
      </c>
      <c r="I5688" s="23"/>
      <c r="P5688"/>
      <c r="Q5688"/>
      <c r="R5688"/>
      <c r="S5688"/>
      <c r="T5688"/>
      <c r="U5688"/>
      <c r="V5688"/>
      <c r="W5688"/>
      <c r="X5688"/>
    </row>
    <row r="5689" spans="1:24" ht="27" x14ac:dyDescent="0.25">
      <c r="A5689" s="369">
        <v>5129</v>
      </c>
      <c r="B5689" s="369" t="s">
        <v>3470</v>
      </c>
      <c r="C5689" s="369" t="s">
        <v>2546</v>
      </c>
      <c r="D5689" s="369" t="s">
        <v>9</v>
      </c>
      <c r="E5689" s="369" t="s">
        <v>10</v>
      </c>
      <c r="F5689" s="369">
        <v>300000</v>
      </c>
      <c r="G5689" s="369">
        <f t="shared" si="105"/>
        <v>600000</v>
      </c>
      <c r="H5689" s="369">
        <v>2</v>
      </c>
      <c r="I5689" s="23"/>
      <c r="P5689"/>
      <c r="Q5689"/>
      <c r="R5689"/>
      <c r="S5689"/>
      <c r="T5689"/>
      <c r="U5689"/>
      <c r="V5689"/>
      <c r="W5689"/>
      <c r="X5689"/>
    </row>
    <row r="5690" spans="1:24" ht="27" x14ac:dyDescent="0.25">
      <c r="A5690" s="369">
        <v>5129</v>
      </c>
      <c r="B5690" s="369" t="s">
        <v>3471</v>
      </c>
      <c r="C5690" s="369" t="s">
        <v>2546</v>
      </c>
      <c r="D5690" s="369" t="s">
        <v>9</v>
      </c>
      <c r="E5690" s="369" t="s">
        <v>10</v>
      </c>
      <c r="F5690" s="369">
        <v>330000</v>
      </c>
      <c r="G5690" s="369">
        <f t="shared" si="105"/>
        <v>660000</v>
      </c>
      <c r="H5690" s="369">
        <v>2</v>
      </c>
      <c r="I5690" s="23"/>
      <c r="P5690"/>
      <c r="Q5690"/>
      <c r="R5690"/>
      <c r="S5690"/>
      <c r="T5690"/>
      <c r="U5690"/>
      <c r="V5690"/>
      <c r="W5690"/>
      <c r="X5690"/>
    </row>
    <row r="5691" spans="1:24" ht="27" x14ac:dyDescent="0.25">
      <c r="A5691" s="369">
        <v>5129</v>
      </c>
      <c r="B5691" s="369" t="s">
        <v>3472</v>
      </c>
      <c r="C5691" s="369" t="s">
        <v>2546</v>
      </c>
      <c r="D5691" s="369" t="s">
        <v>9</v>
      </c>
      <c r="E5691" s="369" t="s">
        <v>10</v>
      </c>
      <c r="F5691" s="369">
        <v>310000</v>
      </c>
      <c r="G5691" s="369">
        <f t="shared" si="105"/>
        <v>620000</v>
      </c>
      <c r="H5691" s="369">
        <v>2</v>
      </c>
      <c r="I5691" s="23"/>
      <c r="P5691"/>
      <c r="Q5691"/>
      <c r="R5691"/>
      <c r="S5691"/>
      <c r="T5691"/>
      <c r="U5691"/>
      <c r="V5691"/>
      <c r="W5691"/>
      <c r="X5691"/>
    </row>
    <row r="5692" spans="1:24" ht="27" x14ac:dyDescent="0.25">
      <c r="A5692" s="369">
        <v>5129</v>
      </c>
      <c r="B5692" s="369" t="s">
        <v>3473</v>
      </c>
      <c r="C5692" s="369" t="s">
        <v>2546</v>
      </c>
      <c r="D5692" s="369" t="s">
        <v>9</v>
      </c>
      <c r="E5692" s="369" t="s">
        <v>10</v>
      </c>
      <c r="F5692" s="369">
        <v>280000</v>
      </c>
      <c r="G5692" s="369">
        <f t="shared" si="105"/>
        <v>280000</v>
      </c>
      <c r="H5692" s="369">
        <v>1</v>
      </c>
      <c r="I5692" s="23"/>
      <c r="P5692"/>
      <c r="Q5692"/>
      <c r="R5692"/>
      <c r="S5692"/>
      <c r="T5692"/>
      <c r="U5692"/>
      <c r="V5692"/>
      <c r="W5692"/>
      <c r="X5692"/>
    </row>
    <row r="5693" spans="1:24" ht="27" x14ac:dyDescent="0.25">
      <c r="A5693" s="369">
        <v>5129</v>
      </c>
      <c r="B5693" s="369" t="s">
        <v>3474</v>
      </c>
      <c r="C5693" s="369" t="s">
        <v>2546</v>
      </c>
      <c r="D5693" s="369" t="s">
        <v>9</v>
      </c>
      <c r="E5693" s="369" t="s">
        <v>10</v>
      </c>
      <c r="F5693" s="369">
        <v>210000</v>
      </c>
      <c r="G5693" s="369">
        <f t="shared" si="105"/>
        <v>420000</v>
      </c>
      <c r="H5693" s="369">
        <v>2</v>
      </c>
      <c r="I5693" s="23"/>
      <c r="P5693"/>
      <c r="Q5693"/>
      <c r="R5693"/>
      <c r="S5693"/>
      <c r="T5693"/>
      <c r="U5693"/>
      <c r="V5693"/>
      <c r="W5693"/>
      <c r="X5693"/>
    </row>
    <row r="5694" spans="1:24" ht="27" x14ac:dyDescent="0.25">
      <c r="A5694" s="369">
        <v>5129</v>
      </c>
      <c r="B5694" s="369" t="s">
        <v>3475</v>
      </c>
      <c r="C5694" s="369" t="s">
        <v>2546</v>
      </c>
      <c r="D5694" s="369" t="s">
        <v>9</v>
      </c>
      <c r="E5694" s="369" t="s">
        <v>10</v>
      </c>
      <c r="F5694" s="369">
        <v>350000</v>
      </c>
      <c r="G5694" s="369">
        <f t="shared" si="105"/>
        <v>700000</v>
      </c>
      <c r="H5694" s="369">
        <v>2</v>
      </c>
      <c r="I5694" s="23"/>
      <c r="P5694"/>
      <c r="Q5694"/>
      <c r="R5694"/>
      <c r="S5694"/>
      <c r="T5694"/>
      <c r="U5694"/>
      <c r="V5694"/>
      <c r="W5694"/>
      <c r="X5694"/>
    </row>
    <row r="5695" spans="1:24" ht="27" x14ac:dyDescent="0.25">
      <c r="A5695" s="369">
        <v>5129</v>
      </c>
      <c r="B5695" s="369" t="s">
        <v>3476</v>
      </c>
      <c r="C5695" s="369" t="s">
        <v>2546</v>
      </c>
      <c r="D5695" s="369" t="s">
        <v>9</v>
      </c>
      <c r="E5695" s="369" t="s">
        <v>10</v>
      </c>
      <c r="F5695" s="369">
        <v>230000</v>
      </c>
      <c r="G5695" s="369">
        <f t="shared" si="105"/>
        <v>230000</v>
      </c>
      <c r="H5695" s="369">
        <v>1</v>
      </c>
      <c r="I5695" s="23"/>
      <c r="P5695"/>
      <c r="Q5695"/>
      <c r="R5695"/>
      <c r="S5695"/>
      <c r="T5695"/>
      <c r="U5695"/>
      <c r="V5695"/>
      <c r="W5695"/>
      <c r="X5695"/>
    </row>
    <row r="5696" spans="1:24" ht="27" x14ac:dyDescent="0.25">
      <c r="A5696" s="369">
        <v>5129</v>
      </c>
      <c r="B5696" s="369" t="s">
        <v>3477</v>
      </c>
      <c r="C5696" s="369" t="s">
        <v>2546</v>
      </c>
      <c r="D5696" s="369" t="s">
        <v>9</v>
      </c>
      <c r="E5696" s="369" t="s">
        <v>10</v>
      </c>
      <c r="F5696" s="369">
        <v>340000</v>
      </c>
      <c r="G5696" s="369">
        <f t="shared" si="105"/>
        <v>680000</v>
      </c>
      <c r="H5696" s="369">
        <v>2</v>
      </c>
      <c r="I5696" s="23"/>
      <c r="P5696"/>
      <c r="Q5696"/>
      <c r="R5696"/>
      <c r="S5696"/>
      <c r="T5696"/>
      <c r="U5696"/>
      <c r="V5696"/>
      <c r="W5696"/>
      <c r="X5696"/>
    </row>
    <row r="5697" spans="1:24" ht="27" x14ac:dyDescent="0.25">
      <c r="A5697" s="369">
        <v>5129</v>
      </c>
      <c r="B5697" s="369" t="s">
        <v>3478</v>
      </c>
      <c r="C5697" s="369" t="s">
        <v>2546</v>
      </c>
      <c r="D5697" s="369" t="s">
        <v>9</v>
      </c>
      <c r="E5697" s="369" t="s">
        <v>10</v>
      </c>
      <c r="F5697" s="369">
        <v>370000</v>
      </c>
      <c r="G5697" s="369">
        <f t="shared" si="105"/>
        <v>740000</v>
      </c>
      <c r="H5697" s="369">
        <v>2</v>
      </c>
      <c r="I5697" s="23"/>
      <c r="P5697"/>
      <c r="Q5697"/>
      <c r="R5697"/>
      <c r="S5697"/>
      <c r="T5697"/>
      <c r="U5697"/>
      <c r="V5697"/>
      <c r="W5697"/>
      <c r="X5697"/>
    </row>
    <row r="5698" spans="1:24" ht="27" x14ac:dyDescent="0.25">
      <c r="A5698" s="369">
        <v>5129</v>
      </c>
      <c r="B5698" s="369" t="s">
        <v>3479</v>
      </c>
      <c r="C5698" s="369" t="s">
        <v>2546</v>
      </c>
      <c r="D5698" s="369" t="s">
        <v>9</v>
      </c>
      <c r="E5698" s="369" t="s">
        <v>10</v>
      </c>
      <c r="F5698" s="369">
        <v>180000</v>
      </c>
      <c r="G5698" s="369">
        <f t="shared" si="105"/>
        <v>360000</v>
      </c>
      <c r="H5698" s="369">
        <v>2</v>
      </c>
      <c r="I5698" s="23"/>
      <c r="P5698"/>
      <c r="Q5698"/>
      <c r="R5698"/>
      <c r="S5698"/>
      <c r="T5698"/>
      <c r="U5698"/>
      <c r="V5698"/>
      <c r="W5698"/>
      <c r="X5698"/>
    </row>
    <row r="5699" spans="1:24" ht="27" x14ac:dyDescent="0.25">
      <c r="A5699" s="369">
        <v>5129</v>
      </c>
      <c r="B5699" s="369" t="s">
        <v>3480</v>
      </c>
      <c r="C5699" s="369" t="s">
        <v>2546</v>
      </c>
      <c r="D5699" s="369" t="s">
        <v>9</v>
      </c>
      <c r="E5699" s="369" t="s">
        <v>10</v>
      </c>
      <c r="F5699" s="369">
        <v>460000</v>
      </c>
      <c r="G5699" s="369">
        <f t="shared" si="105"/>
        <v>920000</v>
      </c>
      <c r="H5699" s="369">
        <v>2</v>
      </c>
      <c r="I5699" s="23"/>
      <c r="P5699"/>
      <c r="Q5699"/>
      <c r="R5699"/>
      <c r="S5699"/>
      <c r="T5699"/>
      <c r="U5699"/>
      <c r="V5699"/>
      <c r="W5699"/>
      <c r="X5699"/>
    </row>
    <row r="5700" spans="1:24" ht="27" x14ac:dyDescent="0.25">
      <c r="A5700" s="369">
        <v>5129</v>
      </c>
      <c r="B5700" s="369" t="s">
        <v>3481</v>
      </c>
      <c r="C5700" s="369" t="s">
        <v>2546</v>
      </c>
      <c r="D5700" s="369" t="s">
        <v>9</v>
      </c>
      <c r="E5700" s="369" t="s">
        <v>10</v>
      </c>
      <c r="F5700" s="369">
        <v>310000</v>
      </c>
      <c r="G5700" s="369">
        <f t="shared" si="105"/>
        <v>620000</v>
      </c>
      <c r="H5700" s="369">
        <v>2</v>
      </c>
      <c r="I5700" s="23"/>
      <c r="P5700"/>
      <c r="Q5700"/>
      <c r="R5700"/>
      <c r="S5700"/>
      <c r="T5700"/>
      <c r="U5700"/>
      <c r="V5700"/>
      <c r="W5700"/>
      <c r="X5700"/>
    </row>
    <row r="5701" spans="1:24" ht="27" x14ac:dyDescent="0.25">
      <c r="A5701" s="369">
        <v>5129</v>
      </c>
      <c r="B5701" s="369" t="s">
        <v>3482</v>
      </c>
      <c r="C5701" s="369" t="s">
        <v>2546</v>
      </c>
      <c r="D5701" s="369" t="s">
        <v>9</v>
      </c>
      <c r="E5701" s="369" t="s">
        <v>10</v>
      </c>
      <c r="F5701" s="369">
        <v>340000</v>
      </c>
      <c r="G5701" s="369">
        <f t="shared" si="105"/>
        <v>680000</v>
      </c>
      <c r="H5701" s="369">
        <v>2</v>
      </c>
      <c r="I5701" s="23"/>
      <c r="P5701"/>
      <c r="Q5701"/>
      <c r="R5701"/>
      <c r="S5701"/>
      <c r="T5701"/>
      <c r="U5701"/>
      <c r="V5701"/>
      <c r="W5701"/>
      <c r="X5701"/>
    </row>
    <row r="5702" spans="1:24" ht="27" x14ac:dyDescent="0.25">
      <c r="A5702" s="369">
        <v>5129</v>
      </c>
      <c r="B5702" s="369" t="s">
        <v>3483</v>
      </c>
      <c r="C5702" s="369" t="s">
        <v>2546</v>
      </c>
      <c r="D5702" s="369" t="s">
        <v>9</v>
      </c>
      <c r="E5702" s="369" t="s">
        <v>10</v>
      </c>
      <c r="F5702" s="369">
        <v>230000</v>
      </c>
      <c r="G5702" s="369">
        <f t="shared" si="105"/>
        <v>460000</v>
      </c>
      <c r="H5702" s="369">
        <v>2</v>
      </c>
      <c r="I5702" s="23"/>
      <c r="P5702"/>
      <c r="Q5702"/>
      <c r="R5702"/>
      <c r="S5702"/>
      <c r="T5702"/>
      <c r="U5702"/>
      <c r="V5702"/>
      <c r="W5702"/>
      <c r="X5702"/>
    </row>
    <row r="5703" spans="1:24" ht="27" x14ac:dyDescent="0.25">
      <c r="A5703" s="369">
        <v>5129</v>
      </c>
      <c r="B5703" s="369" t="s">
        <v>3484</v>
      </c>
      <c r="C5703" s="369" t="s">
        <v>2546</v>
      </c>
      <c r="D5703" s="369" t="s">
        <v>9</v>
      </c>
      <c r="E5703" s="369" t="s">
        <v>10</v>
      </c>
      <c r="F5703" s="369">
        <v>240000</v>
      </c>
      <c r="G5703" s="369">
        <f t="shared" si="105"/>
        <v>480000</v>
      </c>
      <c r="H5703" s="369">
        <v>2</v>
      </c>
      <c r="I5703" s="23"/>
      <c r="P5703"/>
      <c r="Q5703"/>
      <c r="R5703"/>
      <c r="S5703"/>
      <c r="T5703"/>
      <c r="U5703"/>
      <c r="V5703"/>
      <c r="W5703"/>
      <c r="X5703"/>
    </row>
    <row r="5704" spans="1:24" ht="27" x14ac:dyDescent="0.25">
      <c r="A5704" s="369">
        <v>5129</v>
      </c>
      <c r="B5704" s="369" t="s">
        <v>3485</v>
      </c>
      <c r="C5704" s="369" t="s">
        <v>2546</v>
      </c>
      <c r="D5704" s="369" t="s">
        <v>9</v>
      </c>
      <c r="E5704" s="369" t="s">
        <v>10</v>
      </c>
      <c r="F5704" s="369">
        <v>510000</v>
      </c>
      <c r="G5704" s="369">
        <f t="shared" si="105"/>
        <v>510000</v>
      </c>
      <c r="H5704" s="369">
        <v>1</v>
      </c>
      <c r="I5704" s="23"/>
      <c r="P5704"/>
      <c r="Q5704"/>
      <c r="R5704"/>
      <c r="S5704"/>
      <c r="T5704"/>
      <c r="U5704"/>
      <c r="V5704"/>
      <c r="W5704"/>
      <c r="X5704"/>
    </row>
    <row r="5705" spans="1:24" ht="27" x14ac:dyDescent="0.25">
      <c r="A5705" s="369">
        <v>5129</v>
      </c>
      <c r="B5705" s="369" t="s">
        <v>3486</v>
      </c>
      <c r="C5705" s="369" t="s">
        <v>2546</v>
      </c>
      <c r="D5705" s="369" t="s">
        <v>9</v>
      </c>
      <c r="E5705" s="369" t="s">
        <v>10</v>
      </c>
      <c r="F5705" s="369">
        <v>0</v>
      </c>
      <c r="G5705" s="369">
        <v>0</v>
      </c>
      <c r="H5705" s="369">
        <v>8</v>
      </c>
      <c r="I5705" s="23"/>
      <c r="P5705"/>
      <c r="Q5705"/>
      <c r="R5705"/>
      <c r="S5705"/>
      <c r="T5705"/>
      <c r="U5705"/>
      <c r="V5705"/>
      <c r="W5705"/>
      <c r="X5705"/>
    </row>
    <row r="5706" spans="1:24" ht="27" x14ac:dyDescent="0.25">
      <c r="A5706" s="369">
        <v>5129</v>
      </c>
      <c r="B5706" s="369" t="s">
        <v>3487</v>
      </c>
      <c r="C5706" s="369" t="s">
        <v>2546</v>
      </c>
      <c r="D5706" s="369" t="s">
        <v>9</v>
      </c>
      <c r="E5706" s="369" t="s">
        <v>10</v>
      </c>
      <c r="F5706" s="369">
        <v>0</v>
      </c>
      <c r="G5706" s="369">
        <v>0</v>
      </c>
      <c r="H5706" s="369">
        <v>1</v>
      </c>
      <c r="I5706" s="23"/>
      <c r="P5706"/>
      <c r="Q5706"/>
      <c r="R5706"/>
      <c r="S5706"/>
      <c r="T5706"/>
      <c r="U5706"/>
      <c r="V5706"/>
      <c r="W5706"/>
      <c r="X5706"/>
    </row>
    <row r="5707" spans="1:24" ht="27" x14ac:dyDescent="0.25">
      <c r="A5707" s="369">
        <v>5129</v>
      </c>
      <c r="B5707" s="369" t="s">
        <v>3488</v>
      </c>
      <c r="C5707" s="369" t="s">
        <v>2546</v>
      </c>
      <c r="D5707" s="369" t="s">
        <v>9</v>
      </c>
      <c r="E5707" s="369" t="s">
        <v>10</v>
      </c>
      <c r="F5707" s="369">
        <v>0</v>
      </c>
      <c r="G5707" s="369">
        <v>0</v>
      </c>
      <c r="H5707" s="369">
        <v>1</v>
      </c>
      <c r="I5707" s="23"/>
      <c r="P5707"/>
      <c r="Q5707"/>
      <c r="R5707"/>
      <c r="S5707"/>
      <c r="T5707"/>
      <c r="U5707"/>
      <c r="V5707"/>
      <c r="W5707"/>
      <c r="X5707"/>
    </row>
    <row r="5708" spans="1:24" ht="27" x14ac:dyDescent="0.25">
      <c r="A5708" s="369">
        <v>5129</v>
      </c>
      <c r="B5708" s="369" t="s">
        <v>3489</v>
      </c>
      <c r="C5708" s="369" t="s">
        <v>2546</v>
      </c>
      <c r="D5708" s="369" t="s">
        <v>9</v>
      </c>
      <c r="E5708" s="369" t="s">
        <v>10</v>
      </c>
      <c r="F5708" s="369">
        <v>0</v>
      </c>
      <c r="G5708" s="369">
        <v>0</v>
      </c>
      <c r="H5708" s="369">
        <v>2</v>
      </c>
      <c r="I5708" s="23"/>
      <c r="P5708"/>
      <c r="Q5708"/>
      <c r="R5708"/>
      <c r="S5708"/>
      <c r="T5708"/>
      <c r="U5708"/>
      <c r="V5708"/>
      <c r="W5708"/>
      <c r="X5708"/>
    </row>
    <row r="5709" spans="1:24" ht="27" x14ac:dyDescent="0.25">
      <c r="A5709" s="369">
        <v>5129</v>
      </c>
      <c r="B5709" s="369" t="s">
        <v>3490</v>
      </c>
      <c r="C5709" s="369" t="s">
        <v>2546</v>
      </c>
      <c r="D5709" s="369" t="s">
        <v>9</v>
      </c>
      <c r="E5709" s="369" t="s">
        <v>10</v>
      </c>
      <c r="F5709" s="369">
        <v>0</v>
      </c>
      <c r="G5709" s="369">
        <v>0</v>
      </c>
      <c r="H5709" s="369">
        <v>1</v>
      </c>
      <c r="I5709" s="23"/>
      <c r="P5709"/>
      <c r="Q5709"/>
      <c r="R5709"/>
      <c r="S5709"/>
      <c r="T5709"/>
      <c r="U5709"/>
      <c r="V5709"/>
      <c r="W5709"/>
      <c r="X5709"/>
    </row>
    <row r="5710" spans="1:24" ht="27" x14ac:dyDescent="0.25">
      <c r="A5710" s="369">
        <v>5129</v>
      </c>
      <c r="B5710" s="369" t="s">
        <v>3491</v>
      </c>
      <c r="C5710" s="369" t="s">
        <v>2546</v>
      </c>
      <c r="D5710" s="369" t="s">
        <v>9</v>
      </c>
      <c r="E5710" s="369" t="s">
        <v>10</v>
      </c>
      <c r="F5710" s="369">
        <v>0</v>
      </c>
      <c r="G5710" s="369">
        <v>0</v>
      </c>
      <c r="H5710" s="369">
        <v>3</v>
      </c>
      <c r="I5710" s="23"/>
      <c r="P5710"/>
      <c r="Q5710"/>
      <c r="R5710"/>
      <c r="S5710"/>
      <c r="T5710"/>
      <c r="U5710"/>
      <c r="V5710"/>
      <c r="W5710"/>
      <c r="X5710"/>
    </row>
    <row r="5711" spans="1:24" ht="27" x14ac:dyDescent="0.25">
      <c r="A5711" s="369">
        <v>5129</v>
      </c>
      <c r="B5711" s="369" t="s">
        <v>3492</v>
      </c>
      <c r="C5711" s="369" t="s">
        <v>2546</v>
      </c>
      <c r="D5711" s="369" t="s">
        <v>9</v>
      </c>
      <c r="E5711" s="369" t="s">
        <v>10</v>
      </c>
      <c r="F5711" s="369">
        <v>0</v>
      </c>
      <c r="G5711" s="369">
        <v>0</v>
      </c>
      <c r="H5711" s="369">
        <v>3</v>
      </c>
      <c r="I5711" s="23"/>
      <c r="P5711"/>
      <c r="Q5711"/>
      <c r="R5711"/>
      <c r="S5711"/>
      <c r="T5711"/>
      <c r="U5711"/>
      <c r="V5711"/>
      <c r="W5711"/>
      <c r="X5711"/>
    </row>
    <row r="5712" spans="1:24" ht="27" x14ac:dyDescent="0.25">
      <c r="A5712" s="369">
        <v>5129</v>
      </c>
      <c r="B5712" s="369" t="s">
        <v>3493</v>
      </c>
      <c r="C5712" s="369" t="s">
        <v>2546</v>
      </c>
      <c r="D5712" s="369" t="s">
        <v>9</v>
      </c>
      <c r="E5712" s="369" t="s">
        <v>10</v>
      </c>
      <c r="F5712" s="369">
        <v>0</v>
      </c>
      <c r="G5712" s="369">
        <v>0</v>
      </c>
      <c r="H5712" s="369">
        <v>3</v>
      </c>
      <c r="I5712" s="23"/>
      <c r="P5712"/>
      <c r="Q5712"/>
      <c r="R5712"/>
      <c r="S5712"/>
      <c r="T5712"/>
      <c r="U5712"/>
      <c r="V5712"/>
      <c r="W5712"/>
      <c r="X5712"/>
    </row>
    <row r="5713" spans="1:24" ht="27" x14ac:dyDescent="0.25">
      <c r="A5713" s="369">
        <v>5129</v>
      </c>
      <c r="B5713" s="369" t="s">
        <v>3494</v>
      </c>
      <c r="C5713" s="369" t="s">
        <v>2546</v>
      </c>
      <c r="D5713" s="369" t="s">
        <v>9</v>
      </c>
      <c r="E5713" s="369" t="s">
        <v>10</v>
      </c>
      <c r="F5713" s="369">
        <v>0</v>
      </c>
      <c r="G5713" s="369">
        <v>0</v>
      </c>
      <c r="H5713" s="369">
        <v>4</v>
      </c>
      <c r="I5713" s="23"/>
      <c r="P5713"/>
      <c r="Q5713"/>
      <c r="R5713"/>
      <c r="S5713"/>
      <c r="T5713"/>
      <c r="U5713"/>
      <c r="V5713"/>
      <c r="W5713"/>
      <c r="X5713"/>
    </row>
    <row r="5714" spans="1:24" ht="27" x14ac:dyDescent="0.25">
      <c r="A5714" s="369">
        <v>5129</v>
      </c>
      <c r="B5714" s="369" t="s">
        <v>3495</v>
      </c>
      <c r="C5714" s="369" t="s">
        <v>2546</v>
      </c>
      <c r="D5714" s="369" t="s">
        <v>9</v>
      </c>
      <c r="E5714" s="369" t="s">
        <v>10</v>
      </c>
      <c r="F5714" s="369">
        <v>0</v>
      </c>
      <c r="G5714" s="369">
        <v>0</v>
      </c>
      <c r="H5714" s="369">
        <v>1</v>
      </c>
      <c r="I5714" s="23"/>
      <c r="P5714"/>
      <c r="Q5714"/>
      <c r="R5714"/>
      <c r="S5714"/>
      <c r="T5714"/>
      <c r="U5714"/>
      <c r="V5714"/>
      <c r="W5714"/>
      <c r="X5714"/>
    </row>
    <row r="5715" spans="1:24" ht="27" x14ac:dyDescent="0.25">
      <c r="A5715" s="369">
        <v>5129</v>
      </c>
      <c r="B5715" s="369" t="s">
        <v>3496</v>
      </c>
      <c r="C5715" s="369" t="s">
        <v>2546</v>
      </c>
      <c r="D5715" s="369" t="s">
        <v>9</v>
      </c>
      <c r="E5715" s="369" t="s">
        <v>10</v>
      </c>
      <c r="F5715" s="369">
        <v>0</v>
      </c>
      <c r="G5715" s="369">
        <v>0</v>
      </c>
      <c r="H5715" s="369">
        <v>1</v>
      </c>
      <c r="I5715" s="23"/>
      <c r="P5715"/>
      <c r="Q5715"/>
      <c r="R5715"/>
      <c r="S5715"/>
      <c r="T5715"/>
      <c r="U5715"/>
      <c r="V5715"/>
      <c r="W5715"/>
      <c r="X5715"/>
    </row>
    <row r="5716" spans="1:24" ht="27" x14ac:dyDescent="0.25">
      <c r="A5716" s="369">
        <v>5129</v>
      </c>
      <c r="B5716" s="369" t="s">
        <v>3497</v>
      </c>
      <c r="C5716" s="369" t="s">
        <v>2546</v>
      </c>
      <c r="D5716" s="369" t="s">
        <v>9</v>
      </c>
      <c r="E5716" s="369" t="s">
        <v>10</v>
      </c>
      <c r="F5716" s="369">
        <v>0</v>
      </c>
      <c r="G5716" s="369">
        <v>0</v>
      </c>
      <c r="H5716" s="369">
        <v>1</v>
      </c>
      <c r="I5716" s="23"/>
      <c r="P5716"/>
      <c r="Q5716"/>
      <c r="R5716"/>
      <c r="S5716"/>
      <c r="T5716"/>
      <c r="U5716"/>
      <c r="V5716"/>
      <c r="W5716"/>
      <c r="X5716"/>
    </row>
    <row r="5717" spans="1:24" ht="27" x14ac:dyDescent="0.25">
      <c r="A5717" s="369">
        <v>5129</v>
      </c>
      <c r="B5717" s="369" t="s">
        <v>3498</v>
      </c>
      <c r="C5717" s="369" t="s">
        <v>2546</v>
      </c>
      <c r="D5717" s="369" t="s">
        <v>9</v>
      </c>
      <c r="E5717" s="369" t="s">
        <v>10</v>
      </c>
      <c r="F5717" s="369">
        <v>0</v>
      </c>
      <c r="G5717" s="369">
        <v>0</v>
      </c>
      <c r="H5717" s="369">
        <v>2</v>
      </c>
      <c r="I5717" s="23"/>
      <c r="P5717"/>
      <c r="Q5717"/>
      <c r="R5717"/>
      <c r="S5717"/>
      <c r="T5717"/>
      <c r="U5717"/>
      <c r="V5717"/>
      <c r="W5717"/>
      <c r="X5717"/>
    </row>
    <row r="5718" spans="1:24" ht="27" x14ac:dyDescent="0.25">
      <c r="A5718" s="369">
        <v>5129</v>
      </c>
      <c r="B5718" s="369" t="s">
        <v>3499</v>
      </c>
      <c r="C5718" s="369" t="s">
        <v>2546</v>
      </c>
      <c r="D5718" s="369" t="s">
        <v>9</v>
      </c>
      <c r="E5718" s="369" t="s">
        <v>10</v>
      </c>
      <c r="F5718" s="369">
        <v>0</v>
      </c>
      <c r="G5718" s="369">
        <v>0</v>
      </c>
      <c r="H5718" s="369">
        <v>1</v>
      </c>
      <c r="I5718" s="23"/>
      <c r="P5718"/>
      <c r="Q5718"/>
      <c r="R5718"/>
      <c r="S5718"/>
      <c r="T5718"/>
      <c r="U5718"/>
      <c r="V5718"/>
      <c r="W5718"/>
      <c r="X5718"/>
    </row>
    <row r="5719" spans="1:24" ht="27" x14ac:dyDescent="0.25">
      <c r="A5719" s="369">
        <v>5129</v>
      </c>
      <c r="B5719" s="369" t="s">
        <v>3500</v>
      </c>
      <c r="C5719" s="369" t="s">
        <v>2546</v>
      </c>
      <c r="D5719" s="369" t="s">
        <v>9</v>
      </c>
      <c r="E5719" s="369" t="s">
        <v>10</v>
      </c>
      <c r="F5719" s="369">
        <v>0</v>
      </c>
      <c r="G5719" s="369">
        <v>0</v>
      </c>
      <c r="H5719" s="369">
        <v>1</v>
      </c>
      <c r="I5719" s="23"/>
      <c r="P5719"/>
      <c r="Q5719"/>
      <c r="R5719"/>
      <c r="S5719"/>
      <c r="T5719"/>
      <c r="U5719"/>
      <c r="V5719"/>
      <c r="W5719"/>
      <c r="X5719"/>
    </row>
    <row r="5720" spans="1:24" ht="27" x14ac:dyDescent="0.25">
      <c r="A5720" s="369">
        <v>5129</v>
      </c>
      <c r="B5720" s="369" t="s">
        <v>3501</v>
      </c>
      <c r="C5720" s="369" t="s">
        <v>2546</v>
      </c>
      <c r="D5720" s="369" t="s">
        <v>9</v>
      </c>
      <c r="E5720" s="369" t="s">
        <v>10</v>
      </c>
      <c r="F5720" s="369">
        <v>0</v>
      </c>
      <c r="G5720" s="369">
        <v>0</v>
      </c>
      <c r="H5720" s="369">
        <v>2</v>
      </c>
      <c r="I5720" s="23"/>
      <c r="P5720"/>
      <c r="Q5720"/>
      <c r="R5720"/>
      <c r="S5720"/>
      <c r="T5720"/>
      <c r="U5720"/>
      <c r="V5720"/>
      <c r="W5720"/>
      <c r="X5720"/>
    </row>
    <row r="5721" spans="1:24" ht="27" x14ac:dyDescent="0.25">
      <c r="A5721" s="369">
        <v>5129</v>
      </c>
      <c r="B5721" s="369" t="s">
        <v>3502</v>
      </c>
      <c r="C5721" s="369" t="s">
        <v>2546</v>
      </c>
      <c r="D5721" s="369" t="s">
        <v>9</v>
      </c>
      <c r="E5721" s="369" t="s">
        <v>10</v>
      </c>
      <c r="F5721" s="369">
        <v>0</v>
      </c>
      <c r="G5721" s="369">
        <v>0</v>
      </c>
      <c r="H5721" s="369">
        <v>2</v>
      </c>
      <c r="I5721" s="23"/>
      <c r="P5721"/>
      <c r="Q5721"/>
      <c r="R5721"/>
      <c r="S5721"/>
      <c r="T5721"/>
      <c r="U5721"/>
      <c r="V5721"/>
      <c r="W5721"/>
      <c r="X5721"/>
    </row>
    <row r="5722" spans="1:24" ht="27" x14ac:dyDescent="0.25">
      <c r="A5722" s="369">
        <v>5129</v>
      </c>
      <c r="B5722" s="369" t="s">
        <v>3503</v>
      </c>
      <c r="C5722" s="369" t="s">
        <v>2546</v>
      </c>
      <c r="D5722" s="369" t="s">
        <v>9</v>
      </c>
      <c r="E5722" s="369" t="s">
        <v>10</v>
      </c>
      <c r="F5722" s="369">
        <v>0</v>
      </c>
      <c r="G5722" s="369">
        <v>0</v>
      </c>
      <c r="H5722" s="369">
        <v>1</v>
      </c>
      <c r="I5722" s="23"/>
      <c r="P5722"/>
      <c r="Q5722"/>
      <c r="R5722"/>
      <c r="S5722"/>
      <c r="T5722"/>
      <c r="U5722"/>
      <c r="V5722"/>
      <c r="W5722"/>
      <c r="X5722"/>
    </row>
    <row r="5723" spans="1:24" ht="27" x14ac:dyDescent="0.25">
      <c r="A5723" s="369">
        <v>5129</v>
      </c>
      <c r="B5723" s="369" t="s">
        <v>3504</v>
      </c>
      <c r="C5723" s="369" t="s">
        <v>2546</v>
      </c>
      <c r="D5723" s="369" t="s">
        <v>9</v>
      </c>
      <c r="E5723" s="369" t="s">
        <v>10</v>
      </c>
      <c r="F5723" s="369">
        <v>0</v>
      </c>
      <c r="G5723" s="369">
        <v>0</v>
      </c>
      <c r="H5723" s="369">
        <v>1</v>
      </c>
      <c r="I5723" s="23"/>
      <c r="P5723"/>
      <c r="Q5723"/>
      <c r="R5723"/>
      <c r="S5723"/>
      <c r="T5723"/>
      <c r="U5723"/>
      <c r="V5723"/>
      <c r="W5723"/>
      <c r="X5723"/>
    </row>
    <row r="5724" spans="1:24" ht="27" x14ac:dyDescent="0.25">
      <c r="A5724" s="369">
        <v>5129</v>
      </c>
      <c r="B5724" s="369" t="s">
        <v>3505</v>
      </c>
      <c r="C5724" s="369" t="s">
        <v>2546</v>
      </c>
      <c r="D5724" s="369" t="s">
        <v>9</v>
      </c>
      <c r="E5724" s="369" t="s">
        <v>10</v>
      </c>
      <c r="F5724" s="369">
        <v>0</v>
      </c>
      <c r="G5724" s="369">
        <v>0</v>
      </c>
      <c r="H5724" s="369">
        <v>2</v>
      </c>
      <c r="I5724" s="23"/>
      <c r="P5724"/>
      <c r="Q5724"/>
      <c r="R5724"/>
      <c r="S5724"/>
      <c r="T5724"/>
      <c r="U5724"/>
      <c r="V5724"/>
      <c r="W5724"/>
      <c r="X5724"/>
    </row>
    <row r="5725" spans="1:24" ht="27" x14ac:dyDescent="0.25">
      <c r="A5725" s="369">
        <v>5129</v>
      </c>
      <c r="B5725" s="369" t="s">
        <v>3506</v>
      </c>
      <c r="C5725" s="369" t="s">
        <v>2546</v>
      </c>
      <c r="D5725" s="369" t="s">
        <v>9</v>
      </c>
      <c r="E5725" s="369" t="s">
        <v>10</v>
      </c>
      <c r="F5725" s="369">
        <v>0</v>
      </c>
      <c r="G5725" s="369">
        <v>0</v>
      </c>
      <c r="H5725" s="369">
        <v>3</v>
      </c>
      <c r="I5725" s="23"/>
      <c r="P5725"/>
      <c r="Q5725"/>
      <c r="R5725"/>
      <c r="S5725"/>
      <c r="T5725"/>
      <c r="U5725"/>
      <c r="V5725"/>
      <c r="W5725"/>
      <c r="X5725"/>
    </row>
    <row r="5726" spans="1:24" s="442" customFormat="1" ht="27" x14ac:dyDescent="0.25">
      <c r="A5726" s="493">
        <v>5129</v>
      </c>
      <c r="B5726" s="493" t="s">
        <v>5418</v>
      </c>
      <c r="C5726" s="493" t="s">
        <v>1632</v>
      </c>
      <c r="D5726" s="493" t="s">
        <v>9</v>
      </c>
      <c r="E5726" s="493" t="s">
        <v>10</v>
      </c>
      <c r="F5726" s="493">
        <v>0</v>
      </c>
      <c r="G5726" s="493">
        <v>0</v>
      </c>
      <c r="H5726" s="493">
        <v>50</v>
      </c>
      <c r="I5726" s="445"/>
    </row>
    <row r="5727" spans="1:24" s="442" customFormat="1" x14ac:dyDescent="0.25">
      <c r="A5727" s="493">
        <v>5129</v>
      </c>
      <c r="B5727" s="493" t="s">
        <v>5419</v>
      </c>
      <c r="C5727" s="493" t="s">
        <v>1586</v>
      </c>
      <c r="D5727" s="493" t="s">
        <v>9</v>
      </c>
      <c r="E5727" s="493" t="s">
        <v>10</v>
      </c>
      <c r="F5727" s="493">
        <v>0</v>
      </c>
      <c r="G5727" s="493">
        <v>0</v>
      </c>
      <c r="H5727" s="493">
        <v>200</v>
      </c>
      <c r="I5727" s="445"/>
    </row>
    <row r="5728" spans="1:24" s="442" customFormat="1" ht="27" x14ac:dyDescent="0.25">
      <c r="A5728" s="493">
        <v>5129</v>
      </c>
      <c r="B5728" s="493" t="s">
        <v>5420</v>
      </c>
      <c r="C5728" s="493" t="s">
        <v>1633</v>
      </c>
      <c r="D5728" s="493" t="s">
        <v>9</v>
      </c>
      <c r="E5728" s="493" t="s">
        <v>10</v>
      </c>
      <c r="F5728" s="493">
        <v>0</v>
      </c>
      <c r="G5728" s="493">
        <v>0</v>
      </c>
      <c r="H5728" s="493">
        <v>5</v>
      </c>
      <c r="I5728" s="445"/>
    </row>
    <row r="5729" spans="1:24" s="442" customFormat="1" ht="27" x14ac:dyDescent="0.25">
      <c r="A5729" s="493">
        <v>5129</v>
      </c>
      <c r="B5729" s="493" t="s">
        <v>5421</v>
      </c>
      <c r="C5729" s="493" t="s">
        <v>1633</v>
      </c>
      <c r="D5729" s="493" t="s">
        <v>9</v>
      </c>
      <c r="E5729" s="493" t="s">
        <v>10</v>
      </c>
      <c r="F5729" s="493">
        <v>0</v>
      </c>
      <c r="G5729" s="493">
        <v>0</v>
      </c>
      <c r="H5729" s="493">
        <v>5</v>
      </c>
      <c r="I5729" s="445"/>
    </row>
    <row r="5730" spans="1:24" s="442" customFormat="1" ht="15" customHeight="1" x14ac:dyDescent="0.25">
      <c r="A5730" s="533" t="s">
        <v>12</v>
      </c>
      <c r="B5730" s="534"/>
      <c r="C5730" s="534"/>
      <c r="D5730" s="534"/>
      <c r="E5730" s="534"/>
      <c r="F5730" s="534"/>
      <c r="G5730" s="534"/>
      <c r="H5730" s="535"/>
      <c r="I5730" s="445"/>
    </row>
    <row r="5731" spans="1:24" s="442" customFormat="1" ht="27" x14ac:dyDescent="0.25">
      <c r="A5731" s="345">
        <v>5113</v>
      </c>
      <c r="B5731" s="345" t="s">
        <v>3055</v>
      </c>
      <c r="C5731" s="345" t="s">
        <v>457</v>
      </c>
      <c r="D5731" s="345" t="s">
        <v>1215</v>
      </c>
      <c r="E5731" s="345" t="s">
        <v>14</v>
      </c>
      <c r="F5731" s="345">
        <v>186000</v>
      </c>
      <c r="G5731" s="345">
        <v>186000</v>
      </c>
      <c r="H5731" s="345">
        <v>1</v>
      </c>
      <c r="I5731" s="445"/>
    </row>
    <row r="5732" spans="1:24" s="442" customFormat="1" ht="27" x14ac:dyDescent="0.25">
      <c r="A5732" s="446">
        <v>5113</v>
      </c>
      <c r="B5732" s="446" t="s">
        <v>4581</v>
      </c>
      <c r="C5732" s="446" t="s">
        <v>457</v>
      </c>
      <c r="D5732" s="446" t="s">
        <v>1215</v>
      </c>
      <c r="E5732" s="446" t="s">
        <v>14</v>
      </c>
      <c r="F5732" s="446">
        <v>240000</v>
      </c>
      <c r="G5732" s="446">
        <v>240000</v>
      </c>
      <c r="H5732" s="446">
        <v>1</v>
      </c>
      <c r="I5732" s="445"/>
    </row>
    <row r="5733" spans="1:24" s="442" customFormat="1" ht="27" x14ac:dyDescent="0.25">
      <c r="A5733" s="446">
        <v>5113</v>
      </c>
      <c r="B5733" s="446" t="s">
        <v>4582</v>
      </c>
      <c r="C5733" s="446" t="s">
        <v>1096</v>
      </c>
      <c r="D5733" s="446" t="s">
        <v>13</v>
      </c>
      <c r="E5733" s="446" t="s">
        <v>14</v>
      </c>
      <c r="F5733" s="446">
        <v>0</v>
      </c>
      <c r="G5733" s="446">
        <v>0</v>
      </c>
      <c r="H5733" s="446">
        <v>1</v>
      </c>
      <c r="I5733" s="445"/>
    </row>
    <row r="5734" spans="1:24" s="442" customFormat="1" ht="27" x14ac:dyDescent="0.25">
      <c r="A5734" s="446">
        <v>5113</v>
      </c>
      <c r="B5734" s="446" t="s">
        <v>4584</v>
      </c>
      <c r="C5734" s="446" t="s">
        <v>457</v>
      </c>
      <c r="D5734" s="446" t="s">
        <v>1215</v>
      </c>
      <c r="E5734" s="446" t="s">
        <v>14</v>
      </c>
      <c r="F5734" s="446">
        <v>0</v>
      </c>
      <c r="G5734" s="446">
        <v>0</v>
      </c>
      <c r="H5734" s="446">
        <v>1</v>
      </c>
      <c r="I5734" s="445"/>
    </row>
    <row r="5735" spans="1:24" s="442" customFormat="1" ht="27" x14ac:dyDescent="0.25">
      <c r="A5735" s="446">
        <v>5113</v>
      </c>
      <c r="B5735" s="446" t="s">
        <v>4585</v>
      </c>
      <c r="C5735" s="446" t="s">
        <v>1096</v>
      </c>
      <c r="D5735" s="446" t="s">
        <v>13</v>
      </c>
      <c r="E5735" s="446" t="s">
        <v>14</v>
      </c>
      <c r="F5735" s="446">
        <v>0</v>
      </c>
      <c r="G5735" s="446">
        <v>0</v>
      </c>
      <c r="H5735" s="446">
        <v>1</v>
      </c>
      <c r="I5735" s="445"/>
    </row>
    <row r="5736" spans="1:24" ht="27" x14ac:dyDescent="0.25">
      <c r="A5736" s="446">
        <v>5113</v>
      </c>
      <c r="B5736" s="446" t="s">
        <v>3108</v>
      </c>
      <c r="C5736" s="446" t="s">
        <v>1096</v>
      </c>
      <c r="D5736" s="446" t="s">
        <v>13</v>
      </c>
      <c r="E5736" s="446" t="s">
        <v>14</v>
      </c>
      <c r="F5736" s="446">
        <v>165041</v>
      </c>
      <c r="G5736" s="446">
        <v>165041</v>
      </c>
      <c r="H5736" s="446">
        <v>1</v>
      </c>
      <c r="I5736" s="23"/>
      <c r="P5736"/>
      <c r="Q5736"/>
      <c r="R5736"/>
      <c r="S5736"/>
      <c r="T5736"/>
      <c r="U5736"/>
      <c r="V5736"/>
      <c r="W5736"/>
      <c r="X5736"/>
    </row>
    <row r="5737" spans="1:24" ht="27" x14ac:dyDescent="0.25">
      <c r="A5737" s="446">
        <v>5113</v>
      </c>
      <c r="B5737" s="446" t="s">
        <v>3109</v>
      </c>
      <c r="C5737" s="446" t="s">
        <v>1096</v>
      </c>
      <c r="D5737" s="446" t="s">
        <v>13</v>
      </c>
      <c r="E5737" s="446" t="s">
        <v>14</v>
      </c>
      <c r="F5737" s="446">
        <v>197362</v>
      </c>
      <c r="G5737" s="446">
        <v>197362</v>
      </c>
      <c r="H5737" s="446">
        <v>1</v>
      </c>
      <c r="I5737" s="23"/>
      <c r="P5737"/>
      <c r="Q5737"/>
      <c r="R5737"/>
      <c r="S5737"/>
      <c r="T5737"/>
      <c r="U5737"/>
      <c r="V5737"/>
      <c r="W5737"/>
      <c r="X5737"/>
    </row>
    <row r="5738" spans="1:24" ht="27" x14ac:dyDescent="0.25">
      <c r="A5738" s="446">
        <v>5113</v>
      </c>
      <c r="B5738" s="446" t="s">
        <v>3110</v>
      </c>
      <c r="C5738" s="446" t="s">
        <v>1096</v>
      </c>
      <c r="D5738" s="446" t="s">
        <v>13</v>
      </c>
      <c r="E5738" s="446" t="s">
        <v>14</v>
      </c>
      <c r="F5738" s="446">
        <v>233206</v>
      </c>
      <c r="G5738" s="446">
        <v>233206</v>
      </c>
      <c r="H5738" s="446">
        <v>1</v>
      </c>
      <c r="I5738" s="23"/>
      <c r="P5738"/>
      <c r="Q5738"/>
      <c r="R5738"/>
      <c r="S5738"/>
      <c r="T5738"/>
      <c r="U5738"/>
      <c r="V5738"/>
      <c r="W5738"/>
      <c r="X5738"/>
    </row>
    <row r="5739" spans="1:24" ht="27" x14ac:dyDescent="0.25">
      <c r="A5739" s="348">
        <v>5113</v>
      </c>
      <c r="B5739" s="348" t="s">
        <v>3111</v>
      </c>
      <c r="C5739" s="348" t="s">
        <v>1096</v>
      </c>
      <c r="D5739" s="348" t="s">
        <v>13</v>
      </c>
      <c r="E5739" s="348" t="s">
        <v>14</v>
      </c>
      <c r="F5739" s="348">
        <v>336981</v>
      </c>
      <c r="G5739" s="348">
        <v>336981</v>
      </c>
      <c r="H5739" s="348">
        <v>1</v>
      </c>
      <c r="I5739" s="23"/>
      <c r="P5739"/>
      <c r="Q5739"/>
      <c r="R5739"/>
      <c r="S5739"/>
      <c r="T5739"/>
      <c r="U5739"/>
      <c r="V5739"/>
      <c r="W5739"/>
      <c r="X5739"/>
    </row>
    <row r="5740" spans="1:24" ht="27" x14ac:dyDescent="0.25">
      <c r="A5740" s="348">
        <v>5113</v>
      </c>
      <c r="B5740" s="348" t="s">
        <v>3112</v>
      </c>
      <c r="C5740" s="348" t="s">
        <v>1096</v>
      </c>
      <c r="D5740" s="348" t="s">
        <v>13</v>
      </c>
      <c r="E5740" s="348" t="s">
        <v>14</v>
      </c>
      <c r="F5740" s="348">
        <v>364218</v>
      </c>
      <c r="G5740" s="348">
        <v>364218</v>
      </c>
      <c r="H5740" s="348">
        <v>1</v>
      </c>
      <c r="I5740" s="23"/>
      <c r="P5740"/>
      <c r="Q5740"/>
      <c r="R5740"/>
      <c r="S5740"/>
      <c r="T5740"/>
      <c r="U5740"/>
      <c r="V5740"/>
      <c r="W5740"/>
      <c r="X5740"/>
    </row>
    <row r="5741" spans="1:24" ht="27" x14ac:dyDescent="0.25">
      <c r="A5741" s="348">
        <v>5113</v>
      </c>
      <c r="B5741" s="348" t="s">
        <v>3113</v>
      </c>
      <c r="C5741" s="348" t="s">
        <v>1096</v>
      </c>
      <c r="D5741" s="348" t="s">
        <v>13</v>
      </c>
      <c r="E5741" s="348" t="s">
        <v>14</v>
      </c>
      <c r="F5741" s="348">
        <v>82807</v>
      </c>
      <c r="G5741" s="348">
        <v>82807</v>
      </c>
      <c r="H5741" s="348">
        <v>1</v>
      </c>
      <c r="I5741" s="23"/>
      <c r="P5741"/>
      <c r="Q5741"/>
      <c r="R5741"/>
      <c r="S5741"/>
      <c r="T5741"/>
      <c r="U5741"/>
      <c r="V5741"/>
      <c r="W5741"/>
      <c r="X5741"/>
    </row>
    <row r="5742" spans="1:24" ht="27" x14ac:dyDescent="0.25">
      <c r="A5742" s="348">
        <v>5113</v>
      </c>
      <c r="B5742" s="348" t="s">
        <v>3114</v>
      </c>
      <c r="C5742" s="348" t="s">
        <v>1096</v>
      </c>
      <c r="D5742" s="348" t="s">
        <v>13</v>
      </c>
      <c r="E5742" s="348" t="s">
        <v>14</v>
      </c>
      <c r="F5742" s="348">
        <v>137889</v>
      </c>
      <c r="G5742" s="348">
        <v>137889</v>
      </c>
      <c r="H5742" s="348">
        <v>1</v>
      </c>
      <c r="I5742" s="23"/>
      <c r="P5742"/>
      <c r="Q5742"/>
      <c r="R5742"/>
      <c r="S5742"/>
      <c r="T5742"/>
      <c r="U5742"/>
      <c r="V5742"/>
      <c r="W5742"/>
      <c r="X5742"/>
    </row>
    <row r="5743" spans="1:24" ht="27" x14ac:dyDescent="0.25">
      <c r="A5743" s="348">
        <v>5113</v>
      </c>
      <c r="B5743" s="348" t="s">
        <v>3115</v>
      </c>
      <c r="C5743" s="348" t="s">
        <v>1096</v>
      </c>
      <c r="D5743" s="348" t="s">
        <v>13</v>
      </c>
      <c r="E5743" s="348" t="s">
        <v>14</v>
      </c>
      <c r="F5743" s="348">
        <v>87341</v>
      </c>
      <c r="G5743" s="348">
        <v>87341</v>
      </c>
      <c r="H5743" s="348">
        <v>1</v>
      </c>
      <c r="I5743" s="23"/>
      <c r="P5743"/>
      <c r="Q5743"/>
      <c r="R5743"/>
      <c r="S5743"/>
      <c r="T5743"/>
      <c r="U5743"/>
      <c r="V5743"/>
      <c r="W5743"/>
      <c r="X5743"/>
    </row>
    <row r="5744" spans="1:24" ht="27" x14ac:dyDescent="0.25">
      <c r="A5744" s="348">
        <v>5113</v>
      </c>
      <c r="B5744" s="348" t="s">
        <v>3116</v>
      </c>
      <c r="C5744" s="348" t="s">
        <v>1096</v>
      </c>
      <c r="D5744" s="348" t="s">
        <v>13</v>
      </c>
      <c r="E5744" s="348" t="s">
        <v>14</v>
      </c>
      <c r="F5744" s="348">
        <v>239805</v>
      </c>
      <c r="G5744" s="348">
        <v>239805</v>
      </c>
      <c r="H5744" s="348">
        <v>1</v>
      </c>
      <c r="I5744" s="23"/>
      <c r="P5744"/>
      <c r="Q5744"/>
      <c r="R5744"/>
      <c r="S5744"/>
      <c r="T5744"/>
      <c r="U5744"/>
      <c r="V5744"/>
      <c r="W5744"/>
      <c r="X5744"/>
    </row>
    <row r="5745" spans="1:24" ht="27" x14ac:dyDescent="0.25">
      <c r="A5745" s="348">
        <v>5113</v>
      </c>
      <c r="B5745" s="348" t="s">
        <v>3117</v>
      </c>
      <c r="C5745" s="348" t="s">
        <v>1096</v>
      </c>
      <c r="D5745" s="348" t="s">
        <v>13</v>
      </c>
      <c r="E5745" s="348" t="s">
        <v>14</v>
      </c>
      <c r="F5745" s="348">
        <v>134049</v>
      </c>
      <c r="G5745" s="348">
        <v>134049</v>
      </c>
      <c r="H5745" s="348">
        <v>1</v>
      </c>
      <c r="I5745" s="23"/>
      <c r="P5745"/>
      <c r="Q5745"/>
      <c r="R5745"/>
      <c r="S5745"/>
      <c r="T5745"/>
      <c r="U5745"/>
      <c r="V5745"/>
      <c r="W5745"/>
      <c r="X5745"/>
    </row>
    <row r="5746" spans="1:24" ht="27" x14ac:dyDescent="0.25">
      <c r="A5746" s="348">
        <v>5113</v>
      </c>
      <c r="B5746" s="348" t="s">
        <v>3118</v>
      </c>
      <c r="C5746" s="348" t="s">
        <v>1096</v>
      </c>
      <c r="D5746" s="348" t="s">
        <v>13</v>
      </c>
      <c r="E5746" s="348" t="s">
        <v>14</v>
      </c>
      <c r="F5746" s="348">
        <v>433198</v>
      </c>
      <c r="G5746" s="348">
        <v>433198</v>
      </c>
      <c r="H5746" s="348">
        <v>1</v>
      </c>
      <c r="I5746" s="23"/>
      <c r="P5746"/>
      <c r="Q5746"/>
      <c r="R5746"/>
      <c r="S5746"/>
      <c r="T5746"/>
      <c r="U5746"/>
      <c r="V5746"/>
      <c r="W5746"/>
      <c r="X5746"/>
    </row>
    <row r="5747" spans="1:24" ht="27" x14ac:dyDescent="0.25">
      <c r="A5747" s="348">
        <v>5113</v>
      </c>
      <c r="B5747" s="348" t="s">
        <v>3119</v>
      </c>
      <c r="C5747" s="348" t="s">
        <v>1096</v>
      </c>
      <c r="D5747" s="348" t="s">
        <v>13</v>
      </c>
      <c r="E5747" s="348" t="s">
        <v>14</v>
      </c>
      <c r="F5747" s="348">
        <v>197088</v>
      </c>
      <c r="G5747" s="348">
        <v>197088</v>
      </c>
      <c r="H5747" s="348">
        <v>1</v>
      </c>
      <c r="I5747" s="23"/>
      <c r="P5747"/>
      <c r="Q5747"/>
      <c r="R5747"/>
      <c r="S5747"/>
      <c r="T5747"/>
      <c r="U5747"/>
      <c r="V5747"/>
      <c r="W5747"/>
      <c r="X5747"/>
    </row>
    <row r="5748" spans="1:24" ht="27" x14ac:dyDescent="0.25">
      <c r="A5748" s="348">
        <v>5113</v>
      </c>
      <c r="B5748" s="348" t="s">
        <v>3120</v>
      </c>
      <c r="C5748" s="348" t="s">
        <v>1096</v>
      </c>
      <c r="D5748" s="348" t="s">
        <v>13</v>
      </c>
      <c r="E5748" s="348" t="s">
        <v>14</v>
      </c>
      <c r="F5748" s="348">
        <v>95924</v>
      </c>
      <c r="G5748" s="348">
        <v>95924</v>
      </c>
      <c r="H5748" s="348">
        <v>1</v>
      </c>
      <c r="I5748" s="23"/>
      <c r="P5748"/>
      <c r="Q5748"/>
      <c r="R5748"/>
      <c r="S5748"/>
      <c r="T5748"/>
      <c r="U5748"/>
      <c r="V5748"/>
      <c r="W5748"/>
      <c r="X5748"/>
    </row>
    <row r="5749" spans="1:24" ht="27" x14ac:dyDescent="0.25">
      <c r="A5749" s="348">
        <v>5113</v>
      </c>
      <c r="B5749" s="348" t="s">
        <v>3121</v>
      </c>
      <c r="C5749" s="348" t="s">
        <v>1096</v>
      </c>
      <c r="D5749" s="348" t="s">
        <v>13</v>
      </c>
      <c r="E5749" s="348" t="s">
        <v>14</v>
      </c>
      <c r="F5749" s="348">
        <v>367026</v>
      </c>
      <c r="G5749" s="348">
        <v>367026</v>
      </c>
      <c r="H5749" s="348">
        <v>1</v>
      </c>
      <c r="I5749" s="23"/>
      <c r="P5749"/>
      <c r="Q5749"/>
      <c r="R5749"/>
      <c r="S5749"/>
      <c r="T5749"/>
      <c r="U5749"/>
      <c r="V5749"/>
      <c r="W5749"/>
      <c r="X5749"/>
    </row>
    <row r="5750" spans="1:24" ht="27" x14ac:dyDescent="0.25">
      <c r="A5750" s="348">
        <v>5113</v>
      </c>
      <c r="B5750" s="348" t="s">
        <v>3049</v>
      </c>
      <c r="C5750" s="348" t="s">
        <v>1096</v>
      </c>
      <c r="D5750" s="348" t="s">
        <v>13</v>
      </c>
      <c r="E5750" s="348" t="s">
        <v>14</v>
      </c>
      <c r="F5750" s="348">
        <v>71040</v>
      </c>
      <c r="G5750" s="348">
        <v>71040</v>
      </c>
      <c r="H5750" s="348">
        <v>1</v>
      </c>
      <c r="I5750" s="23"/>
      <c r="P5750"/>
      <c r="Q5750"/>
      <c r="R5750"/>
      <c r="S5750"/>
      <c r="T5750"/>
      <c r="U5750"/>
      <c r="V5750"/>
      <c r="W5750"/>
      <c r="X5750"/>
    </row>
    <row r="5751" spans="1:24" ht="27" x14ac:dyDescent="0.25">
      <c r="A5751" s="345">
        <v>5113</v>
      </c>
      <c r="B5751" s="348" t="s">
        <v>3050</v>
      </c>
      <c r="C5751" s="348" t="s">
        <v>1096</v>
      </c>
      <c r="D5751" s="348" t="s">
        <v>13</v>
      </c>
      <c r="E5751" s="348" t="s">
        <v>14</v>
      </c>
      <c r="F5751" s="348">
        <v>272310</v>
      </c>
      <c r="G5751" s="348">
        <v>272310</v>
      </c>
      <c r="H5751" s="348">
        <v>1</v>
      </c>
      <c r="I5751" s="23"/>
      <c r="P5751"/>
      <c r="Q5751"/>
      <c r="R5751"/>
      <c r="S5751"/>
      <c r="T5751"/>
      <c r="U5751"/>
      <c r="V5751"/>
      <c r="W5751"/>
      <c r="X5751"/>
    </row>
    <row r="5752" spans="1:24" ht="27" x14ac:dyDescent="0.25">
      <c r="A5752" s="345">
        <v>5113</v>
      </c>
      <c r="B5752" s="345" t="s">
        <v>3051</v>
      </c>
      <c r="C5752" s="345" t="s">
        <v>1096</v>
      </c>
      <c r="D5752" s="345" t="s">
        <v>13</v>
      </c>
      <c r="E5752" s="345" t="s">
        <v>14</v>
      </c>
      <c r="F5752" s="345">
        <v>108400</v>
      </c>
      <c r="G5752" s="345">
        <v>108400</v>
      </c>
      <c r="H5752" s="345">
        <v>1</v>
      </c>
      <c r="I5752" s="23"/>
      <c r="P5752"/>
      <c r="Q5752"/>
      <c r="R5752"/>
      <c r="S5752"/>
      <c r="T5752"/>
      <c r="U5752"/>
      <c r="V5752"/>
      <c r="W5752"/>
      <c r="X5752"/>
    </row>
    <row r="5753" spans="1:24" ht="27" x14ac:dyDescent="0.25">
      <c r="A5753" s="345">
        <v>5113</v>
      </c>
      <c r="B5753" s="345" t="s">
        <v>3052</v>
      </c>
      <c r="C5753" s="345" t="s">
        <v>457</v>
      </c>
      <c r="D5753" s="345" t="s">
        <v>1215</v>
      </c>
      <c r="E5753" s="345" t="s">
        <v>14</v>
      </c>
      <c r="F5753" s="345">
        <v>102000</v>
      </c>
      <c r="G5753" s="345">
        <v>102000</v>
      </c>
      <c r="H5753" s="345">
        <v>1</v>
      </c>
      <c r="I5753" s="23"/>
      <c r="P5753"/>
      <c r="Q5753"/>
      <c r="R5753"/>
      <c r="S5753"/>
      <c r="T5753"/>
      <c r="U5753"/>
      <c r="V5753"/>
      <c r="W5753"/>
      <c r="X5753"/>
    </row>
    <row r="5754" spans="1:24" ht="27" x14ac:dyDescent="0.25">
      <c r="A5754" s="345">
        <v>5113</v>
      </c>
      <c r="B5754" s="345" t="s">
        <v>3053</v>
      </c>
      <c r="C5754" s="345" t="s">
        <v>457</v>
      </c>
      <c r="D5754" s="345" t="s">
        <v>1215</v>
      </c>
      <c r="E5754" s="345" t="s">
        <v>14</v>
      </c>
      <c r="F5754" s="345">
        <v>120000</v>
      </c>
      <c r="G5754" s="345">
        <v>120000</v>
      </c>
      <c r="H5754" s="345">
        <v>1</v>
      </c>
      <c r="I5754" s="23"/>
      <c r="P5754"/>
      <c r="Q5754"/>
      <c r="R5754"/>
      <c r="S5754"/>
      <c r="T5754"/>
      <c r="U5754"/>
      <c r="V5754"/>
      <c r="W5754"/>
      <c r="X5754"/>
    </row>
    <row r="5755" spans="1:24" ht="27" x14ac:dyDescent="0.25">
      <c r="A5755" s="345">
        <v>5113</v>
      </c>
      <c r="B5755" s="345" t="s">
        <v>3054</v>
      </c>
      <c r="C5755" s="345" t="s">
        <v>977</v>
      </c>
      <c r="D5755" s="345" t="s">
        <v>384</v>
      </c>
      <c r="E5755" s="345" t="s">
        <v>14</v>
      </c>
      <c r="F5755" s="345">
        <v>14472000</v>
      </c>
      <c r="G5755" s="345">
        <v>14472000</v>
      </c>
      <c r="H5755" s="345">
        <v>1</v>
      </c>
      <c r="I5755" s="23"/>
      <c r="P5755"/>
      <c r="Q5755"/>
      <c r="R5755"/>
      <c r="S5755"/>
      <c r="T5755"/>
      <c r="U5755"/>
      <c r="V5755"/>
      <c r="W5755"/>
      <c r="X5755"/>
    </row>
    <row r="5756" spans="1:24" ht="27" x14ac:dyDescent="0.25">
      <c r="A5756" s="345">
        <v>5113</v>
      </c>
      <c r="B5756" s="345" t="s">
        <v>2896</v>
      </c>
      <c r="C5756" s="345" t="s">
        <v>1096</v>
      </c>
      <c r="D5756" s="345" t="s">
        <v>13</v>
      </c>
      <c r="E5756" s="345" t="s">
        <v>14</v>
      </c>
      <c r="F5756" s="345">
        <v>92630</v>
      </c>
      <c r="G5756" s="345">
        <v>92630</v>
      </c>
      <c r="H5756" s="345">
        <v>1</v>
      </c>
      <c r="I5756" s="23"/>
      <c r="P5756"/>
      <c r="Q5756"/>
      <c r="R5756"/>
      <c r="S5756"/>
      <c r="T5756"/>
      <c r="U5756"/>
      <c r="V5756"/>
      <c r="W5756"/>
      <c r="X5756"/>
    </row>
    <row r="5757" spans="1:24" ht="27" x14ac:dyDescent="0.25">
      <c r="A5757" s="345">
        <v>5113</v>
      </c>
      <c r="B5757" s="345" t="s">
        <v>2897</v>
      </c>
      <c r="C5757" s="345" t="s">
        <v>457</v>
      </c>
      <c r="D5757" s="345" t="s">
        <v>1215</v>
      </c>
      <c r="E5757" s="345" t="s">
        <v>14</v>
      </c>
      <c r="F5757" s="345">
        <v>0</v>
      </c>
      <c r="G5757" s="345">
        <v>0</v>
      </c>
      <c r="H5757" s="345">
        <v>1</v>
      </c>
      <c r="I5757" s="23"/>
      <c r="P5757"/>
      <c r="Q5757"/>
      <c r="R5757"/>
      <c r="S5757"/>
      <c r="T5757"/>
      <c r="U5757"/>
      <c r="V5757"/>
      <c r="W5757"/>
      <c r="X5757"/>
    </row>
    <row r="5758" spans="1:24" ht="27" x14ac:dyDescent="0.25">
      <c r="A5758" s="345">
        <v>5113</v>
      </c>
      <c r="B5758" s="345" t="s">
        <v>2898</v>
      </c>
      <c r="C5758" s="345" t="s">
        <v>1096</v>
      </c>
      <c r="D5758" s="345" t="s">
        <v>1282</v>
      </c>
      <c r="E5758" s="345" t="s">
        <v>14</v>
      </c>
      <c r="F5758" s="345">
        <v>134880</v>
      </c>
      <c r="G5758" s="345">
        <v>134880</v>
      </c>
      <c r="H5758" s="345">
        <v>1</v>
      </c>
      <c r="I5758" s="23"/>
      <c r="P5758"/>
      <c r="Q5758"/>
      <c r="R5758"/>
      <c r="S5758"/>
      <c r="T5758"/>
      <c r="U5758"/>
      <c r="V5758"/>
      <c r="W5758"/>
      <c r="X5758"/>
    </row>
    <row r="5759" spans="1:24" ht="27" x14ac:dyDescent="0.25">
      <c r="A5759" s="345">
        <v>5113</v>
      </c>
      <c r="B5759" s="345" t="s">
        <v>2899</v>
      </c>
      <c r="C5759" s="345" t="s">
        <v>977</v>
      </c>
      <c r="D5759" s="345" t="s">
        <v>384</v>
      </c>
      <c r="E5759" s="345" t="s">
        <v>14</v>
      </c>
      <c r="F5759" s="345">
        <v>0</v>
      </c>
      <c r="G5759" s="345">
        <v>0</v>
      </c>
      <c r="H5759" s="345">
        <v>1</v>
      </c>
      <c r="I5759" s="23"/>
      <c r="P5759"/>
      <c r="Q5759"/>
      <c r="R5759"/>
      <c r="S5759"/>
      <c r="T5759"/>
      <c r="U5759"/>
      <c r="V5759"/>
      <c r="W5759"/>
      <c r="X5759"/>
    </row>
    <row r="5760" spans="1:24" ht="27" x14ac:dyDescent="0.25">
      <c r="A5760" s="345">
        <v>5113</v>
      </c>
      <c r="B5760" s="345" t="s">
        <v>2900</v>
      </c>
      <c r="C5760" s="345" t="s">
        <v>457</v>
      </c>
      <c r="D5760" s="345" t="s">
        <v>1215</v>
      </c>
      <c r="E5760" s="345" t="s">
        <v>14</v>
      </c>
      <c r="F5760" s="345">
        <v>0</v>
      </c>
      <c r="G5760" s="345">
        <v>0</v>
      </c>
      <c r="H5760" s="345">
        <v>1</v>
      </c>
      <c r="I5760" s="23"/>
      <c r="P5760"/>
      <c r="Q5760"/>
      <c r="R5760"/>
      <c r="S5760"/>
      <c r="T5760"/>
      <c r="U5760"/>
      <c r="V5760"/>
      <c r="W5760"/>
      <c r="X5760"/>
    </row>
    <row r="5761" spans="1:24" ht="27" x14ac:dyDescent="0.25">
      <c r="A5761" s="345">
        <v>5113</v>
      </c>
      <c r="B5761" s="345" t="s">
        <v>2901</v>
      </c>
      <c r="C5761" s="345" t="s">
        <v>457</v>
      </c>
      <c r="D5761" s="345" t="s">
        <v>1215</v>
      </c>
      <c r="E5761" s="345" t="s">
        <v>14</v>
      </c>
      <c r="F5761" s="345">
        <v>0</v>
      </c>
      <c r="G5761" s="345">
        <v>0</v>
      </c>
      <c r="H5761" s="345">
        <v>1</v>
      </c>
      <c r="I5761" s="23"/>
      <c r="P5761"/>
      <c r="Q5761"/>
      <c r="R5761"/>
      <c r="S5761"/>
      <c r="T5761"/>
      <c r="U5761"/>
      <c r="V5761"/>
      <c r="W5761"/>
      <c r="X5761"/>
    </row>
    <row r="5762" spans="1:24" ht="27" x14ac:dyDescent="0.25">
      <c r="A5762" s="345">
        <v>5113</v>
      </c>
      <c r="B5762" s="345" t="s">
        <v>2902</v>
      </c>
      <c r="C5762" s="345" t="s">
        <v>977</v>
      </c>
      <c r="D5762" s="345" t="s">
        <v>384</v>
      </c>
      <c r="E5762" s="345" t="s">
        <v>14</v>
      </c>
      <c r="F5762" s="345">
        <v>0</v>
      </c>
      <c r="G5762" s="345">
        <v>0</v>
      </c>
      <c r="H5762" s="345">
        <v>1</v>
      </c>
      <c r="I5762" s="23"/>
      <c r="P5762"/>
      <c r="Q5762"/>
      <c r="R5762"/>
      <c r="S5762"/>
      <c r="T5762"/>
      <c r="U5762"/>
      <c r="V5762"/>
      <c r="W5762"/>
      <c r="X5762"/>
    </row>
    <row r="5763" spans="1:24" ht="27" x14ac:dyDescent="0.25">
      <c r="A5763" s="345">
        <v>5113</v>
      </c>
      <c r="B5763" s="345" t="s">
        <v>2903</v>
      </c>
      <c r="C5763" s="345" t="s">
        <v>977</v>
      </c>
      <c r="D5763" s="345" t="s">
        <v>384</v>
      </c>
      <c r="E5763" s="345" t="s">
        <v>14</v>
      </c>
      <c r="F5763" s="345">
        <v>0</v>
      </c>
      <c r="G5763" s="345">
        <v>0</v>
      </c>
      <c r="H5763" s="345">
        <v>1</v>
      </c>
      <c r="I5763" s="23"/>
      <c r="P5763"/>
      <c r="Q5763"/>
      <c r="R5763"/>
      <c r="S5763"/>
      <c r="T5763"/>
      <c r="U5763"/>
      <c r="V5763"/>
      <c r="W5763"/>
      <c r="X5763"/>
    </row>
    <row r="5764" spans="1:24" ht="27" x14ac:dyDescent="0.25">
      <c r="A5764" s="345">
        <v>5113</v>
      </c>
      <c r="B5764" s="345" t="s">
        <v>2904</v>
      </c>
      <c r="C5764" s="345" t="s">
        <v>1096</v>
      </c>
      <c r="D5764" s="345" t="s">
        <v>1282</v>
      </c>
      <c r="E5764" s="345" t="s">
        <v>14</v>
      </c>
      <c r="F5764" s="345">
        <v>46210</v>
      </c>
      <c r="G5764" s="345">
        <v>46210</v>
      </c>
      <c r="H5764" s="345">
        <v>1</v>
      </c>
      <c r="I5764" s="23"/>
      <c r="P5764"/>
      <c r="Q5764"/>
      <c r="R5764"/>
      <c r="S5764"/>
      <c r="T5764"/>
      <c r="U5764"/>
      <c r="V5764"/>
      <c r="W5764"/>
      <c r="X5764"/>
    </row>
    <row r="5765" spans="1:24" ht="27" x14ac:dyDescent="0.25">
      <c r="A5765" s="345">
        <v>5113</v>
      </c>
      <c r="B5765" s="345" t="s">
        <v>2905</v>
      </c>
      <c r="C5765" s="345" t="s">
        <v>457</v>
      </c>
      <c r="D5765" s="345" t="s">
        <v>1215</v>
      </c>
      <c r="E5765" s="345" t="s">
        <v>14</v>
      </c>
      <c r="F5765" s="345">
        <v>0</v>
      </c>
      <c r="G5765" s="345">
        <v>0</v>
      </c>
      <c r="H5765" s="345">
        <v>1</v>
      </c>
      <c r="I5765" s="23"/>
      <c r="P5765"/>
      <c r="Q5765"/>
      <c r="R5765"/>
      <c r="S5765"/>
      <c r="T5765"/>
      <c r="U5765"/>
      <c r="V5765"/>
      <c r="W5765"/>
      <c r="X5765"/>
    </row>
    <row r="5766" spans="1:24" ht="40.5" x14ac:dyDescent="0.25">
      <c r="A5766" s="345">
        <v>5113</v>
      </c>
      <c r="B5766" s="345" t="s">
        <v>2906</v>
      </c>
      <c r="C5766" s="345" t="s">
        <v>977</v>
      </c>
      <c r="D5766" s="345" t="s">
        <v>2893</v>
      </c>
      <c r="E5766" s="345" t="s">
        <v>14</v>
      </c>
      <c r="F5766" s="345">
        <v>0</v>
      </c>
      <c r="G5766" s="345">
        <v>0</v>
      </c>
      <c r="H5766" s="345">
        <v>1</v>
      </c>
      <c r="I5766" s="23"/>
      <c r="P5766"/>
      <c r="Q5766"/>
      <c r="R5766"/>
      <c r="S5766"/>
      <c r="T5766"/>
      <c r="U5766"/>
      <c r="V5766"/>
      <c r="W5766"/>
      <c r="X5766"/>
    </row>
    <row r="5767" spans="1:24" ht="27" x14ac:dyDescent="0.25">
      <c r="A5767" s="345">
        <v>5113</v>
      </c>
      <c r="B5767" s="345" t="s">
        <v>2907</v>
      </c>
      <c r="C5767" s="345" t="s">
        <v>457</v>
      </c>
      <c r="D5767" s="345" t="s">
        <v>1215</v>
      </c>
      <c r="E5767" s="345" t="s">
        <v>14</v>
      </c>
      <c r="F5767" s="345">
        <v>0</v>
      </c>
      <c r="G5767" s="345">
        <v>0</v>
      </c>
      <c r="H5767" s="345">
        <v>1</v>
      </c>
      <c r="I5767" s="23"/>
      <c r="P5767"/>
      <c r="Q5767"/>
      <c r="R5767"/>
      <c r="S5767"/>
      <c r="T5767"/>
      <c r="U5767"/>
      <c r="V5767"/>
      <c r="W5767"/>
      <c r="X5767"/>
    </row>
    <row r="5768" spans="1:24" ht="27" x14ac:dyDescent="0.25">
      <c r="A5768" s="345">
        <v>5113</v>
      </c>
      <c r="B5768" s="345" t="s">
        <v>2908</v>
      </c>
      <c r="C5768" s="345" t="s">
        <v>977</v>
      </c>
      <c r="D5768" s="345" t="s">
        <v>3013</v>
      </c>
      <c r="E5768" s="345" t="s">
        <v>14</v>
      </c>
      <c r="F5768" s="345">
        <v>0</v>
      </c>
      <c r="G5768" s="345">
        <v>0</v>
      </c>
      <c r="H5768" s="345">
        <v>1</v>
      </c>
      <c r="I5768" s="23"/>
      <c r="P5768"/>
      <c r="Q5768"/>
      <c r="R5768"/>
      <c r="S5768"/>
      <c r="T5768"/>
      <c r="U5768"/>
      <c r="V5768"/>
      <c r="W5768"/>
      <c r="X5768"/>
    </row>
    <row r="5769" spans="1:24" ht="27" x14ac:dyDescent="0.25">
      <c r="A5769" s="343">
        <v>5113</v>
      </c>
      <c r="B5769" s="343" t="s">
        <v>2909</v>
      </c>
      <c r="C5769" s="343" t="s">
        <v>1096</v>
      </c>
      <c r="D5769" s="343" t="s">
        <v>1282</v>
      </c>
      <c r="E5769" s="343" t="s">
        <v>14</v>
      </c>
      <c r="F5769" s="343">
        <v>115680</v>
      </c>
      <c r="G5769" s="343">
        <v>115680</v>
      </c>
      <c r="H5769" s="343">
        <v>1</v>
      </c>
      <c r="I5769" s="23"/>
      <c r="P5769"/>
      <c r="Q5769"/>
      <c r="R5769"/>
      <c r="S5769"/>
      <c r="T5769"/>
      <c r="U5769"/>
      <c r="V5769"/>
      <c r="W5769"/>
      <c r="X5769"/>
    </row>
    <row r="5770" spans="1:24" ht="27" x14ac:dyDescent="0.25">
      <c r="A5770" s="343">
        <v>5113</v>
      </c>
      <c r="B5770" s="343" t="s">
        <v>2910</v>
      </c>
      <c r="C5770" s="343" t="s">
        <v>1096</v>
      </c>
      <c r="D5770" s="343" t="s">
        <v>1282</v>
      </c>
      <c r="E5770" s="343" t="s">
        <v>14</v>
      </c>
      <c r="F5770" s="343">
        <v>155490</v>
      </c>
      <c r="G5770" s="343">
        <v>155490</v>
      </c>
      <c r="H5770" s="343">
        <v>1</v>
      </c>
      <c r="I5770" s="23"/>
      <c r="P5770"/>
      <c r="Q5770"/>
      <c r="R5770"/>
      <c r="S5770"/>
      <c r="T5770"/>
      <c r="U5770"/>
      <c r="V5770"/>
      <c r="W5770"/>
      <c r="X5770"/>
    </row>
    <row r="5771" spans="1:24" ht="27" x14ac:dyDescent="0.25">
      <c r="A5771" s="343">
        <v>5113</v>
      </c>
      <c r="B5771" s="343" t="s">
        <v>2911</v>
      </c>
      <c r="C5771" s="343" t="s">
        <v>457</v>
      </c>
      <c r="D5771" s="1" t="s">
        <v>1215</v>
      </c>
      <c r="E5771" s="343" t="s">
        <v>14</v>
      </c>
      <c r="F5771" s="343">
        <v>0</v>
      </c>
      <c r="G5771" s="343">
        <v>0</v>
      </c>
      <c r="H5771" s="343">
        <v>1</v>
      </c>
      <c r="I5771" s="23"/>
      <c r="P5771"/>
      <c r="Q5771"/>
      <c r="R5771"/>
      <c r="S5771"/>
      <c r="T5771"/>
      <c r="U5771"/>
      <c r="V5771"/>
      <c r="W5771"/>
      <c r="X5771"/>
    </row>
    <row r="5772" spans="1:24" ht="40.5" x14ac:dyDescent="0.25">
      <c r="A5772" s="343">
        <v>5113</v>
      </c>
      <c r="B5772" s="343" t="s">
        <v>2912</v>
      </c>
      <c r="C5772" s="343" t="s">
        <v>977</v>
      </c>
      <c r="D5772" s="343" t="s">
        <v>2893</v>
      </c>
      <c r="E5772" s="343" t="s">
        <v>14</v>
      </c>
      <c r="F5772" s="343">
        <v>0</v>
      </c>
      <c r="G5772" s="343">
        <v>0</v>
      </c>
      <c r="H5772" s="343">
        <v>1</v>
      </c>
      <c r="I5772" s="23"/>
      <c r="P5772"/>
      <c r="Q5772"/>
      <c r="R5772"/>
      <c r="S5772"/>
      <c r="T5772"/>
      <c r="U5772"/>
      <c r="V5772"/>
      <c r="W5772"/>
      <c r="X5772"/>
    </row>
    <row r="5773" spans="1:24" ht="27" x14ac:dyDescent="0.25">
      <c r="A5773" s="343">
        <v>5113</v>
      </c>
      <c r="B5773" s="343" t="s">
        <v>2913</v>
      </c>
      <c r="C5773" s="343" t="s">
        <v>1096</v>
      </c>
      <c r="D5773" s="343" t="s">
        <v>1282</v>
      </c>
      <c r="E5773" s="343" t="s">
        <v>14</v>
      </c>
      <c r="F5773" s="343">
        <v>61730</v>
      </c>
      <c r="G5773" s="343">
        <v>61730</v>
      </c>
      <c r="H5773" s="343">
        <v>1</v>
      </c>
      <c r="I5773" s="23"/>
      <c r="P5773"/>
      <c r="Q5773"/>
      <c r="R5773"/>
      <c r="S5773"/>
      <c r="T5773"/>
      <c r="U5773"/>
      <c r="V5773"/>
      <c r="W5773"/>
      <c r="X5773"/>
    </row>
    <row r="5774" spans="1:24" ht="40.5" x14ac:dyDescent="0.25">
      <c r="A5774" s="343">
        <v>5113</v>
      </c>
      <c r="B5774" s="343" t="s">
        <v>2914</v>
      </c>
      <c r="C5774" s="343" t="s">
        <v>457</v>
      </c>
      <c r="D5774" s="343" t="s">
        <v>2894</v>
      </c>
      <c r="E5774" s="343" t="s">
        <v>14</v>
      </c>
      <c r="F5774" s="343">
        <v>0</v>
      </c>
      <c r="G5774" s="343">
        <v>0</v>
      </c>
      <c r="H5774" s="343">
        <v>1</v>
      </c>
      <c r="I5774" s="23"/>
      <c r="P5774"/>
      <c r="Q5774"/>
      <c r="R5774"/>
      <c r="S5774"/>
      <c r="T5774"/>
      <c r="U5774"/>
      <c r="V5774"/>
      <c r="W5774"/>
      <c r="X5774"/>
    </row>
    <row r="5775" spans="1:24" ht="40.5" x14ac:dyDescent="0.25">
      <c r="A5775" s="343">
        <v>5113</v>
      </c>
      <c r="B5775" s="343" t="s">
        <v>2915</v>
      </c>
      <c r="C5775" s="343" t="s">
        <v>977</v>
      </c>
      <c r="D5775" s="343" t="s">
        <v>2893</v>
      </c>
      <c r="E5775" s="343" t="s">
        <v>14</v>
      </c>
      <c r="F5775" s="343">
        <v>0</v>
      </c>
      <c r="G5775" s="343">
        <v>0</v>
      </c>
      <c r="H5775" s="343">
        <v>1</v>
      </c>
      <c r="I5775" s="23"/>
      <c r="P5775"/>
      <c r="Q5775"/>
      <c r="R5775"/>
      <c r="S5775"/>
      <c r="T5775"/>
      <c r="U5775"/>
      <c r="V5775"/>
      <c r="W5775"/>
      <c r="X5775"/>
    </row>
    <row r="5776" spans="1:24" ht="27" x14ac:dyDescent="0.25">
      <c r="A5776" s="343">
        <v>5113</v>
      </c>
      <c r="B5776" s="343" t="s">
        <v>2916</v>
      </c>
      <c r="C5776" s="343" t="s">
        <v>1096</v>
      </c>
      <c r="D5776" s="343" t="s">
        <v>1282</v>
      </c>
      <c r="E5776" s="343" t="s">
        <v>14</v>
      </c>
      <c r="F5776" s="343">
        <v>219510</v>
      </c>
      <c r="G5776" s="343">
        <v>219510</v>
      </c>
      <c r="H5776" s="343">
        <v>1</v>
      </c>
      <c r="I5776" s="23"/>
      <c r="P5776"/>
      <c r="Q5776"/>
      <c r="R5776"/>
      <c r="S5776"/>
      <c r="T5776"/>
      <c r="U5776"/>
      <c r="V5776"/>
      <c r="W5776"/>
      <c r="X5776"/>
    </row>
    <row r="5777" spans="1:24" ht="40.5" x14ac:dyDescent="0.25">
      <c r="A5777" s="343">
        <v>5113</v>
      </c>
      <c r="B5777" s="343" t="s">
        <v>2917</v>
      </c>
      <c r="C5777" s="343" t="s">
        <v>977</v>
      </c>
      <c r="D5777" s="343" t="s">
        <v>2893</v>
      </c>
      <c r="E5777" s="343" t="s">
        <v>14</v>
      </c>
      <c r="F5777" s="343">
        <v>0</v>
      </c>
      <c r="G5777" s="343">
        <v>0</v>
      </c>
      <c r="H5777" s="343">
        <v>1</v>
      </c>
      <c r="I5777" s="23"/>
      <c r="P5777"/>
      <c r="Q5777"/>
      <c r="R5777"/>
      <c r="S5777"/>
      <c r="T5777"/>
      <c r="U5777"/>
      <c r="V5777"/>
      <c r="W5777"/>
      <c r="X5777"/>
    </row>
    <row r="5778" spans="1:24" ht="40.5" x14ac:dyDescent="0.25">
      <c r="A5778" s="343">
        <v>5113</v>
      </c>
      <c r="B5778" s="343" t="s">
        <v>2918</v>
      </c>
      <c r="C5778" s="343" t="s">
        <v>977</v>
      </c>
      <c r="D5778" s="343" t="s">
        <v>2893</v>
      </c>
      <c r="E5778" s="343" t="s">
        <v>14</v>
      </c>
      <c r="F5778" s="343">
        <v>0</v>
      </c>
      <c r="G5778" s="343">
        <v>0</v>
      </c>
      <c r="H5778" s="343">
        <v>1</v>
      </c>
      <c r="I5778" s="23"/>
      <c r="P5778"/>
      <c r="Q5778"/>
      <c r="R5778"/>
      <c r="S5778"/>
      <c r="T5778"/>
      <c r="U5778"/>
      <c r="V5778"/>
      <c r="W5778"/>
      <c r="X5778"/>
    </row>
    <row r="5779" spans="1:24" ht="40.5" x14ac:dyDescent="0.25">
      <c r="A5779" s="343">
        <v>5113</v>
      </c>
      <c r="B5779" s="343" t="s">
        <v>2919</v>
      </c>
      <c r="C5779" s="343" t="s">
        <v>977</v>
      </c>
      <c r="D5779" s="343" t="s">
        <v>2893</v>
      </c>
      <c r="E5779" s="343" t="s">
        <v>14</v>
      </c>
      <c r="F5779" s="343">
        <v>0</v>
      </c>
      <c r="G5779" s="343">
        <v>0</v>
      </c>
      <c r="H5779" s="343">
        <v>1</v>
      </c>
      <c r="I5779" s="23"/>
      <c r="P5779"/>
      <c r="Q5779"/>
      <c r="R5779"/>
      <c r="S5779"/>
      <c r="T5779"/>
      <c r="U5779"/>
      <c r="V5779"/>
      <c r="W5779"/>
      <c r="X5779"/>
    </row>
    <row r="5780" spans="1:24" ht="27" x14ac:dyDescent="0.25">
      <c r="A5780" s="343">
        <v>5113</v>
      </c>
      <c r="B5780" s="343" t="s">
        <v>2920</v>
      </c>
      <c r="C5780" s="343" t="s">
        <v>457</v>
      </c>
      <c r="D5780" s="343" t="s">
        <v>1215</v>
      </c>
      <c r="E5780" s="343" t="s">
        <v>14</v>
      </c>
      <c r="F5780" s="343">
        <v>0</v>
      </c>
      <c r="G5780" s="343">
        <v>0</v>
      </c>
      <c r="H5780" s="343">
        <v>1</v>
      </c>
      <c r="I5780" s="23"/>
      <c r="P5780"/>
      <c r="Q5780"/>
      <c r="R5780"/>
      <c r="S5780"/>
      <c r="T5780"/>
      <c r="U5780"/>
      <c r="V5780"/>
      <c r="W5780"/>
      <c r="X5780"/>
    </row>
    <row r="5781" spans="1:24" ht="27" x14ac:dyDescent="0.25">
      <c r="A5781" s="343">
        <v>5113</v>
      </c>
      <c r="B5781" s="343" t="s">
        <v>2921</v>
      </c>
      <c r="C5781" s="343" t="s">
        <v>457</v>
      </c>
      <c r="D5781" s="343" t="s">
        <v>1215</v>
      </c>
      <c r="E5781" s="343" t="s">
        <v>14</v>
      </c>
      <c r="F5781" s="343">
        <v>0</v>
      </c>
      <c r="G5781" s="343">
        <v>0</v>
      </c>
      <c r="H5781" s="343">
        <v>1</v>
      </c>
      <c r="I5781" s="23"/>
      <c r="P5781"/>
      <c r="Q5781"/>
      <c r="R5781"/>
      <c r="S5781"/>
      <c r="T5781"/>
      <c r="U5781"/>
      <c r="V5781"/>
      <c r="W5781"/>
      <c r="X5781"/>
    </row>
    <row r="5782" spans="1:24" ht="27" x14ac:dyDescent="0.25">
      <c r="A5782" s="343">
        <v>5113</v>
      </c>
      <c r="B5782" s="343" t="s">
        <v>2922</v>
      </c>
      <c r="C5782" s="343" t="s">
        <v>977</v>
      </c>
      <c r="D5782" s="343" t="s">
        <v>384</v>
      </c>
      <c r="E5782" s="343" t="s">
        <v>14</v>
      </c>
      <c r="F5782" s="343">
        <v>0</v>
      </c>
      <c r="G5782" s="343">
        <v>0</v>
      </c>
      <c r="H5782" s="343">
        <v>1</v>
      </c>
      <c r="I5782" s="23"/>
      <c r="P5782"/>
      <c r="Q5782"/>
      <c r="R5782"/>
      <c r="S5782"/>
      <c r="T5782"/>
      <c r="U5782"/>
      <c r="V5782"/>
      <c r="W5782"/>
      <c r="X5782"/>
    </row>
    <row r="5783" spans="1:24" ht="27" x14ac:dyDescent="0.25">
      <c r="A5783" s="343">
        <v>5113</v>
      </c>
      <c r="B5783" s="343" t="s">
        <v>2923</v>
      </c>
      <c r="C5783" s="343" t="s">
        <v>457</v>
      </c>
      <c r="D5783" s="345" t="s">
        <v>1215</v>
      </c>
      <c r="E5783" s="343" t="s">
        <v>14</v>
      </c>
      <c r="F5783" s="343">
        <v>0</v>
      </c>
      <c r="G5783" s="343">
        <v>0</v>
      </c>
      <c r="H5783" s="343">
        <v>1</v>
      </c>
      <c r="I5783" s="23"/>
      <c r="P5783"/>
      <c r="Q5783"/>
      <c r="R5783"/>
      <c r="S5783"/>
      <c r="T5783"/>
      <c r="U5783"/>
      <c r="V5783"/>
      <c r="W5783"/>
      <c r="X5783"/>
    </row>
    <row r="5784" spans="1:24" ht="27" x14ac:dyDescent="0.25">
      <c r="A5784" s="343">
        <v>5113</v>
      </c>
      <c r="B5784" s="343" t="s">
        <v>2924</v>
      </c>
      <c r="C5784" s="343" t="s">
        <v>1096</v>
      </c>
      <c r="D5784" s="345" t="s">
        <v>13</v>
      </c>
      <c r="E5784" s="343" t="s">
        <v>14</v>
      </c>
      <c r="F5784" s="343">
        <v>204220</v>
      </c>
      <c r="G5784" s="343">
        <v>204220</v>
      </c>
      <c r="H5784" s="343">
        <v>1</v>
      </c>
      <c r="I5784" s="23"/>
      <c r="P5784"/>
      <c r="Q5784"/>
      <c r="R5784"/>
      <c r="S5784"/>
      <c r="T5784"/>
      <c r="U5784"/>
      <c r="V5784"/>
      <c r="W5784"/>
      <c r="X5784"/>
    </row>
    <row r="5785" spans="1:24" ht="27" x14ac:dyDescent="0.25">
      <c r="A5785" s="343">
        <v>5113</v>
      </c>
      <c r="B5785" s="343" t="s">
        <v>2925</v>
      </c>
      <c r="C5785" s="343" t="s">
        <v>977</v>
      </c>
      <c r="D5785" s="345" t="s">
        <v>384</v>
      </c>
      <c r="E5785" s="343" t="s">
        <v>14</v>
      </c>
      <c r="F5785" s="343">
        <v>0</v>
      </c>
      <c r="G5785" s="343">
        <v>0</v>
      </c>
      <c r="H5785" s="343">
        <v>1</v>
      </c>
      <c r="I5785" s="23"/>
      <c r="P5785"/>
      <c r="Q5785"/>
      <c r="R5785"/>
      <c r="S5785"/>
      <c r="T5785"/>
      <c r="U5785"/>
      <c r="V5785"/>
      <c r="W5785"/>
      <c r="X5785"/>
    </row>
    <row r="5786" spans="1:24" ht="27" x14ac:dyDescent="0.25">
      <c r="A5786" s="343">
        <v>5113</v>
      </c>
      <c r="B5786" s="343" t="s">
        <v>2926</v>
      </c>
      <c r="C5786" s="343" t="s">
        <v>977</v>
      </c>
      <c r="D5786" s="345" t="s">
        <v>384</v>
      </c>
      <c r="E5786" s="343" t="s">
        <v>14</v>
      </c>
      <c r="F5786" s="343">
        <v>0</v>
      </c>
      <c r="G5786" s="343">
        <v>0</v>
      </c>
      <c r="H5786" s="343">
        <v>1</v>
      </c>
      <c r="I5786" s="23"/>
      <c r="P5786"/>
      <c r="Q5786"/>
      <c r="R5786"/>
      <c r="S5786"/>
      <c r="T5786"/>
      <c r="U5786"/>
      <c r="V5786"/>
      <c r="W5786"/>
      <c r="X5786"/>
    </row>
    <row r="5787" spans="1:24" ht="27" x14ac:dyDescent="0.25">
      <c r="A5787" s="343">
        <v>5113</v>
      </c>
      <c r="B5787" s="343" t="s">
        <v>2927</v>
      </c>
      <c r="C5787" s="343" t="s">
        <v>1096</v>
      </c>
      <c r="D5787" s="343" t="s">
        <v>13</v>
      </c>
      <c r="E5787" s="343" t="s">
        <v>14</v>
      </c>
      <c r="F5787" s="343">
        <v>141170</v>
      </c>
      <c r="G5787" s="343">
        <v>141170</v>
      </c>
      <c r="H5787" s="343">
        <v>1</v>
      </c>
      <c r="I5787" s="23"/>
      <c r="P5787"/>
      <c r="Q5787"/>
      <c r="R5787"/>
      <c r="S5787"/>
      <c r="T5787"/>
      <c r="U5787"/>
      <c r="V5787"/>
      <c r="W5787"/>
      <c r="X5787"/>
    </row>
    <row r="5788" spans="1:24" ht="27" x14ac:dyDescent="0.25">
      <c r="A5788" s="343">
        <v>5113</v>
      </c>
      <c r="B5788" s="343" t="s">
        <v>2928</v>
      </c>
      <c r="C5788" s="343" t="s">
        <v>457</v>
      </c>
      <c r="D5788" s="343" t="s">
        <v>15</v>
      </c>
      <c r="E5788" s="343" t="s">
        <v>14</v>
      </c>
      <c r="F5788" s="343">
        <v>0</v>
      </c>
      <c r="G5788" s="343">
        <v>0</v>
      </c>
      <c r="H5788" s="343">
        <v>1</v>
      </c>
      <c r="I5788" s="23"/>
      <c r="P5788"/>
      <c r="Q5788"/>
      <c r="R5788"/>
      <c r="S5788"/>
      <c r="T5788"/>
      <c r="U5788"/>
      <c r="V5788"/>
      <c r="W5788"/>
      <c r="X5788"/>
    </row>
    <row r="5789" spans="1:24" ht="27" x14ac:dyDescent="0.25">
      <c r="A5789" s="343">
        <v>5113</v>
      </c>
      <c r="B5789" s="343" t="s">
        <v>2929</v>
      </c>
      <c r="C5789" s="343" t="s">
        <v>1096</v>
      </c>
      <c r="D5789" s="343" t="s">
        <v>13</v>
      </c>
      <c r="E5789" s="343" t="s">
        <v>14</v>
      </c>
      <c r="F5789" s="343">
        <v>310450</v>
      </c>
      <c r="G5789" s="343">
        <v>310450</v>
      </c>
      <c r="H5789" s="343">
        <v>1</v>
      </c>
      <c r="I5789" s="23"/>
      <c r="P5789"/>
      <c r="Q5789"/>
      <c r="R5789"/>
      <c r="S5789"/>
      <c r="T5789"/>
      <c r="U5789"/>
      <c r="V5789"/>
      <c r="W5789"/>
      <c r="X5789"/>
    </row>
    <row r="5790" spans="1:24" ht="27" x14ac:dyDescent="0.25">
      <c r="A5790" s="343">
        <v>5113</v>
      </c>
      <c r="B5790" s="343" t="s">
        <v>2930</v>
      </c>
      <c r="C5790" s="343" t="s">
        <v>977</v>
      </c>
      <c r="D5790" s="343" t="s">
        <v>384</v>
      </c>
      <c r="E5790" s="343" t="s">
        <v>14</v>
      </c>
      <c r="F5790" s="343">
        <v>0</v>
      </c>
      <c r="G5790" s="343">
        <v>0</v>
      </c>
      <c r="H5790" s="343">
        <v>1</v>
      </c>
      <c r="I5790" s="23"/>
      <c r="P5790"/>
      <c r="Q5790"/>
      <c r="R5790"/>
      <c r="S5790"/>
      <c r="T5790"/>
      <c r="U5790"/>
      <c r="V5790"/>
      <c r="W5790"/>
      <c r="X5790"/>
    </row>
    <row r="5791" spans="1:24" ht="27" x14ac:dyDescent="0.25">
      <c r="A5791" s="343">
        <v>5113</v>
      </c>
      <c r="B5791" s="343" t="s">
        <v>2931</v>
      </c>
      <c r="C5791" s="343" t="s">
        <v>977</v>
      </c>
      <c r="D5791" s="345" t="s">
        <v>384</v>
      </c>
      <c r="E5791" s="343" t="s">
        <v>14</v>
      </c>
      <c r="F5791" s="343">
        <v>0</v>
      </c>
      <c r="G5791" s="343">
        <v>0</v>
      </c>
      <c r="H5791" s="343">
        <v>1</v>
      </c>
      <c r="I5791" s="23"/>
      <c r="P5791"/>
      <c r="Q5791"/>
      <c r="R5791"/>
      <c r="S5791"/>
      <c r="T5791"/>
      <c r="U5791"/>
      <c r="V5791"/>
      <c r="W5791"/>
      <c r="X5791"/>
    </row>
    <row r="5792" spans="1:24" ht="27" x14ac:dyDescent="0.25">
      <c r="A5792" s="343">
        <v>5113</v>
      </c>
      <c r="B5792" s="343" t="s">
        <v>2932</v>
      </c>
      <c r="C5792" s="343" t="s">
        <v>1096</v>
      </c>
      <c r="D5792" s="343" t="s">
        <v>13</v>
      </c>
      <c r="E5792" s="343" t="s">
        <v>14</v>
      </c>
      <c r="F5792" s="343">
        <v>62080</v>
      </c>
      <c r="G5792" s="343">
        <v>62080</v>
      </c>
      <c r="H5792" s="343">
        <v>1</v>
      </c>
      <c r="I5792" s="23"/>
      <c r="P5792"/>
      <c r="Q5792"/>
      <c r="R5792"/>
      <c r="S5792"/>
      <c r="T5792"/>
      <c r="U5792"/>
      <c r="V5792"/>
      <c r="W5792"/>
      <c r="X5792"/>
    </row>
    <row r="5793" spans="1:24" ht="27" x14ac:dyDescent="0.25">
      <c r="A5793" s="343">
        <v>5113</v>
      </c>
      <c r="B5793" s="343" t="s">
        <v>2933</v>
      </c>
      <c r="C5793" s="343" t="s">
        <v>457</v>
      </c>
      <c r="D5793" s="343" t="s">
        <v>1215</v>
      </c>
      <c r="E5793" s="343" t="s">
        <v>14</v>
      </c>
      <c r="F5793" s="343">
        <v>0</v>
      </c>
      <c r="G5793" s="343">
        <v>0</v>
      </c>
      <c r="H5793" s="343">
        <v>1</v>
      </c>
      <c r="I5793" s="23"/>
      <c r="P5793"/>
      <c r="Q5793"/>
      <c r="R5793"/>
      <c r="S5793"/>
      <c r="T5793"/>
      <c r="U5793"/>
      <c r="V5793"/>
      <c r="W5793"/>
      <c r="X5793"/>
    </row>
    <row r="5794" spans="1:24" ht="27" x14ac:dyDescent="0.25">
      <c r="A5794" s="343">
        <v>5113</v>
      </c>
      <c r="B5794" s="343" t="s">
        <v>2934</v>
      </c>
      <c r="C5794" s="343" t="s">
        <v>457</v>
      </c>
      <c r="D5794" s="345" t="s">
        <v>1215</v>
      </c>
      <c r="E5794" s="343" t="s">
        <v>14</v>
      </c>
      <c r="F5794" s="343">
        <v>0</v>
      </c>
      <c r="G5794" s="343">
        <v>0</v>
      </c>
      <c r="H5794" s="343">
        <v>1</v>
      </c>
      <c r="I5794" s="23"/>
      <c r="P5794"/>
      <c r="Q5794"/>
      <c r="R5794"/>
      <c r="S5794"/>
      <c r="T5794"/>
      <c r="U5794"/>
      <c r="V5794"/>
      <c r="W5794"/>
      <c r="X5794"/>
    </row>
    <row r="5795" spans="1:24" ht="27" x14ac:dyDescent="0.25">
      <c r="A5795" s="343">
        <v>5113</v>
      </c>
      <c r="B5795" s="343" t="s">
        <v>2935</v>
      </c>
      <c r="C5795" s="343" t="s">
        <v>1096</v>
      </c>
      <c r="D5795" s="343" t="s">
        <v>13</v>
      </c>
      <c r="E5795" s="343" t="s">
        <v>14</v>
      </c>
      <c r="F5795" s="343">
        <v>85250</v>
      </c>
      <c r="G5795" s="343">
        <v>85250</v>
      </c>
      <c r="H5795" s="343">
        <v>1</v>
      </c>
      <c r="I5795" s="23"/>
      <c r="P5795"/>
      <c r="Q5795"/>
      <c r="R5795"/>
      <c r="S5795"/>
      <c r="T5795"/>
      <c r="U5795"/>
      <c r="V5795"/>
      <c r="W5795"/>
      <c r="X5795"/>
    </row>
    <row r="5796" spans="1:24" ht="27" x14ac:dyDescent="0.25">
      <c r="A5796" s="343">
        <v>5113</v>
      </c>
      <c r="B5796" s="343" t="s">
        <v>2936</v>
      </c>
      <c r="C5796" s="343" t="s">
        <v>457</v>
      </c>
      <c r="D5796" s="345" t="s">
        <v>1215</v>
      </c>
      <c r="E5796" s="343" t="s">
        <v>14</v>
      </c>
      <c r="F5796" s="343">
        <v>0</v>
      </c>
      <c r="G5796" s="343">
        <v>0</v>
      </c>
      <c r="H5796" s="343">
        <v>1</v>
      </c>
      <c r="I5796" s="23"/>
      <c r="P5796"/>
      <c r="Q5796"/>
      <c r="R5796"/>
      <c r="S5796"/>
      <c r="T5796"/>
      <c r="U5796"/>
      <c r="V5796"/>
      <c r="W5796"/>
      <c r="X5796"/>
    </row>
    <row r="5797" spans="1:24" ht="27" x14ac:dyDescent="0.25">
      <c r="A5797" s="343">
        <v>5113</v>
      </c>
      <c r="B5797" s="343" t="s">
        <v>2937</v>
      </c>
      <c r="C5797" s="343" t="s">
        <v>457</v>
      </c>
      <c r="D5797" s="345" t="s">
        <v>1215</v>
      </c>
      <c r="E5797" s="343" t="s">
        <v>14</v>
      </c>
      <c r="F5797" s="343">
        <v>0</v>
      </c>
      <c r="G5797" s="343">
        <v>0</v>
      </c>
      <c r="H5797" s="343">
        <v>1</v>
      </c>
      <c r="I5797" s="23"/>
      <c r="P5797"/>
      <c r="Q5797"/>
      <c r="R5797"/>
      <c r="S5797"/>
      <c r="T5797"/>
      <c r="U5797"/>
      <c r="V5797"/>
      <c r="W5797"/>
      <c r="X5797"/>
    </row>
    <row r="5798" spans="1:24" ht="27" x14ac:dyDescent="0.25">
      <c r="A5798" s="343">
        <v>5113</v>
      </c>
      <c r="B5798" s="343" t="s">
        <v>2938</v>
      </c>
      <c r="C5798" s="343" t="s">
        <v>457</v>
      </c>
      <c r="D5798" s="345" t="s">
        <v>1215</v>
      </c>
      <c r="E5798" s="343" t="s">
        <v>14</v>
      </c>
      <c r="F5798" s="343">
        <v>0</v>
      </c>
      <c r="G5798" s="343">
        <v>0</v>
      </c>
      <c r="H5798" s="343">
        <v>1</v>
      </c>
      <c r="I5798" s="23"/>
      <c r="P5798"/>
      <c r="Q5798"/>
      <c r="R5798"/>
      <c r="S5798"/>
      <c r="T5798"/>
      <c r="U5798"/>
      <c r="V5798"/>
      <c r="W5798"/>
      <c r="X5798"/>
    </row>
    <row r="5799" spans="1:24" ht="27" x14ac:dyDescent="0.25">
      <c r="A5799" s="343">
        <v>5113</v>
      </c>
      <c r="B5799" s="343" t="s">
        <v>2939</v>
      </c>
      <c r="C5799" s="343" t="s">
        <v>1096</v>
      </c>
      <c r="D5799" s="345" t="s">
        <v>13</v>
      </c>
      <c r="E5799" s="343" t="s">
        <v>14</v>
      </c>
      <c r="F5799" s="343">
        <v>143200</v>
      </c>
      <c r="G5799" s="343">
        <v>143200</v>
      </c>
      <c r="H5799" s="343">
        <v>1</v>
      </c>
      <c r="I5799" s="23"/>
      <c r="P5799"/>
      <c r="Q5799"/>
      <c r="R5799"/>
      <c r="S5799"/>
      <c r="T5799"/>
      <c r="U5799"/>
      <c r="V5799"/>
      <c r="W5799"/>
      <c r="X5799"/>
    </row>
    <row r="5800" spans="1:24" ht="27" x14ac:dyDescent="0.25">
      <c r="A5800" s="343">
        <v>5113</v>
      </c>
      <c r="B5800" s="343" t="s">
        <v>2940</v>
      </c>
      <c r="C5800" s="343" t="s">
        <v>457</v>
      </c>
      <c r="D5800" s="345" t="s">
        <v>1215</v>
      </c>
      <c r="E5800" s="343" t="s">
        <v>14</v>
      </c>
      <c r="F5800" s="505">
        <v>734000</v>
      </c>
      <c r="G5800" s="505">
        <v>734000</v>
      </c>
      <c r="H5800" s="343">
        <v>1</v>
      </c>
      <c r="I5800" s="23"/>
      <c r="P5800"/>
      <c r="Q5800"/>
      <c r="R5800"/>
      <c r="S5800"/>
      <c r="T5800"/>
      <c r="U5800"/>
      <c r="V5800"/>
      <c r="W5800"/>
      <c r="X5800"/>
    </row>
    <row r="5801" spans="1:24" ht="27" x14ac:dyDescent="0.25">
      <c r="A5801" s="343">
        <v>5113</v>
      </c>
      <c r="B5801" s="343" t="s">
        <v>2941</v>
      </c>
      <c r="C5801" s="343" t="s">
        <v>457</v>
      </c>
      <c r="D5801" s="345" t="s">
        <v>1215</v>
      </c>
      <c r="E5801" s="343" t="s">
        <v>14</v>
      </c>
      <c r="F5801" s="343">
        <v>0</v>
      </c>
      <c r="G5801" s="343">
        <v>0</v>
      </c>
      <c r="H5801" s="343">
        <v>1</v>
      </c>
      <c r="I5801" s="23"/>
      <c r="P5801"/>
      <c r="Q5801"/>
      <c r="R5801"/>
      <c r="S5801"/>
      <c r="T5801"/>
      <c r="U5801"/>
      <c r="V5801"/>
      <c r="W5801"/>
      <c r="X5801"/>
    </row>
    <row r="5802" spans="1:24" ht="27" x14ac:dyDescent="0.25">
      <c r="A5802" s="343">
        <v>5113</v>
      </c>
      <c r="B5802" s="343" t="s">
        <v>2942</v>
      </c>
      <c r="C5802" s="343" t="s">
        <v>1096</v>
      </c>
      <c r="D5802" s="345" t="s">
        <v>13</v>
      </c>
      <c r="E5802" s="343" t="s">
        <v>14</v>
      </c>
      <c r="F5802" s="343">
        <v>220180</v>
      </c>
      <c r="G5802" s="343">
        <v>220180</v>
      </c>
      <c r="H5802" s="343">
        <v>1</v>
      </c>
      <c r="I5802" s="23"/>
      <c r="P5802"/>
      <c r="Q5802"/>
      <c r="R5802"/>
      <c r="S5802"/>
      <c r="T5802"/>
      <c r="U5802"/>
      <c r="V5802"/>
      <c r="W5802"/>
      <c r="X5802"/>
    </row>
    <row r="5803" spans="1:24" ht="27" x14ac:dyDescent="0.25">
      <c r="A5803" s="343">
        <v>5113</v>
      </c>
      <c r="B5803" s="343" t="s">
        <v>2943</v>
      </c>
      <c r="C5803" s="343" t="s">
        <v>457</v>
      </c>
      <c r="D5803" s="345" t="s">
        <v>1215</v>
      </c>
      <c r="E5803" s="343" t="s">
        <v>14</v>
      </c>
      <c r="F5803" s="343">
        <v>0</v>
      </c>
      <c r="G5803" s="343">
        <v>0</v>
      </c>
      <c r="H5803" s="343">
        <v>1</v>
      </c>
      <c r="I5803" s="23"/>
      <c r="P5803"/>
      <c r="Q5803"/>
      <c r="R5803"/>
      <c r="S5803"/>
      <c r="T5803"/>
      <c r="U5803"/>
      <c r="V5803"/>
      <c r="W5803"/>
      <c r="X5803"/>
    </row>
    <row r="5804" spans="1:24" ht="27" x14ac:dyDescent="0.25">
      <c r="A5804" s="343">
        <v>5113</v>
      </c>
      <c r="B5804" s="343" t="s">
        <v>2944</v>
      </c>
      <c r="C5804" s="343" t="s">
        <v>1096</v>
      </c>
      <c r="D5804" s="345" t="s">
        <v>13</v>
      </c>
      <c r="E5804" s="343" t="s">
        <v>14</v>
      </c>
      <c r="F5804" s="343">
        <v>130400</v>
      </c>
      <c r="G5804" s="343">
        <v>130400</v>
      </c>
      <c r="H5804" s="343">
        <v>1</v>
      </c>
      <c r="I5804" s="23"/>
      <c r="P5804"/>
      <c r="Q5804"/>
      <c r="R5804"/>
      <c r="S5804"/>
      <c r="T5804"/>
      <c r="U5804"/>
      <c r="V5804"/>
      <c r="W5804"/>
      <c r="X5804"/>
    </row>
    <row r="5805" spans="1:24" ht="27" x14ac:dyDescent="0.25">
      <c r="A5805" s="343">
        <v>5113</v>
      </c>
      <c r="B5805" s="343" t="s">
        <v>2945</v>
      </c>
      <c r="C5805" s="343" t="s">
        <v>1096</v>
      </c>
      <c r="D5805" s="345" t="s">
        <v>13</v>
      </c>
      <c r="E5805" s="343" t="s">
        <v>14</v>
      </c>
      <c r="F5805" s="343">
        <v>158980</v>
      </c>
      <c r="G5805" s="343">
        <v>158980</v>
      </c>
      <c r="H5805" s="343">
        <v>1</v>
      </c>
      <c r="I5805" s="23"/>
      <c r="P5805"/>
      <c r="Q5805"/>
      <c r="R5805"/>
      <c r="S5805"/>
      <c r="T5805"/>
      <c r="U5805"/>
      <c r="V5805"/>
      <c r="W5805"/>
      <c r="X5805"/>
    </row>
    <row r="5806" spans="1:24" ht="27" x14ac:dyDescent="0.25">
      <c r="A5806" s="343">
        <v>5113</v>
      </c>
      <c r="B5806" s="343" t="s">
        <v>2946</v>
      </c>
      <c r="C5806" s="343" t="s">
        <v>1096</v>
      </c>
      <c r="D5806" s="345" t="s">
        <v>13</v>
      </c>
      <c r="E5806" s="343" t="s">
        <v>14</v>
      </c>
      <c r="F5806" s="343">
        <v>75310</v>
      </c>
      <c r="G5806" s="343">
        <v>75310</v>
      </c>
      <c r="H5806" s="343">
        <v>1</v>
      </c>
      <c r="I5806" s="23"/>
      <c r="P5806"/>
      <c r="Q5806"/>
      <c r="R5806"/>
      <c r="S5806"/>
      <c r="T5806"/>
      <c r="U5806"/>
      <c r="V5806"/>
      <c r="W5806"/>
      <c r="X5806"/>
    </row>
    <row r="5807" spans="1:24" ht="27" x14ac:dyDescent="0.25">
      <c r="A5807" s="343">
        <v>5113</v>
      </c>
      <c r="B5807" s="343" t="s">
        <v>2947</v>
      </c>
      <c r="C5807" s="343" t="s">
        <v>977</v>
      </c>
      <c r="D5807" s="345" t="s">
        <v>384</v>
      </c>
      <c r="E5807" s="343" t="s">
        <v>14</v>
      </c>
      <c r="F5807" s="343">
        <v>0</v>
      </c>
      <c r="G5807" s="343">
        <v>0</v>
      </c>
      <c r="H5807" s="343">
        <v>1</v>
      </c>
      <c r="I5807" s="23"/>
      <c r="P5807"/>
      <c r="Q5807"/>
      <c r="R5807"/>
      <c r="S5807"/>
      <c r="T5807"/>
      <c r="U5807"/>
      <c r="V5807"/>
      <c r="W5807"/>
      <c r="X5807"/>
    </row>
    <row r="5808" spans="1:24" ht="27" x14ac:dyDescent="0.25">
      <c r="A5808" s="343">
        <v>5113</v>
      </c>
      <c r="B5808" s="343" t="s">
        <v>2948</v>
      </c>
      <c r="C5808" s="343" t="s">
        <v>457</v>
      </c>
      <c r="D5808" s="345" t="s">
        <v>1215</v>
      </c>
      <c r="E5808" s="343" t="s">
        <v>14</v>
      </c>
      <c r="F5808" s="343">
        <v>0</v>
      </c>
      <c r="G5808" s="343">
        <v>0</v>
      </c>
      <c r="H5808" s="343">
        <v>1</v>
      </c>
      <c r="I5808" s="23"/>
      <c r="P5808"/>
      <c r="Q5808"/>
      <c r="R5808"/>
      <c r="S5808"/>
      <c r="T5808"/>
      <c r="U5808"/>
      <c r="V5808"/>
      <c r="W5808"/>
      <c r="X5808"/>
    </row>
    <row r="5809" spans="1:24" ht="27" x14ac:dyDescent="0.25">
      <c r="A5809" s="343">
        <v>5113</v>
      </c>
      <c r="B5809" s="343" t="s">
        <v>2949</v>
      </c>
      <c r="C5809" s="343" t="s">
        <v>977</v>
      </c>
      <c r="D5809" s="345" t="s">
        <v>384</v>
      </c>
      <c r="E5809" s="343" t="s">
        <v>14</v>
      </c>
      <c r="F5809" s="343">
        <v>0</v>
      </c>
      <c r="G5809" s="343">
        <v>0</v>
      </c>
      <c r="H5809" s="343">
        <v>1</v>
      </c>
      <c r="I5809" s="23"/>
      <c r="P5809"/>
      <c r="Q5809"/>
      <c r="R5809"/>
      <c r="S5809"/>
      <c r="T5809"/>
      <c r="U5809"/>
      <c r="V5809"/>
      <c r="W5809"/>
      <c r="X5809"/>
    </row>
    <row r="5810" spans="1:24" ht="27" x14ac:dyDescent="0.25">
      <c r="A5810" s="343">
        <v>5113</v>
      </c>
      <c r="B5810" s="343" t="s">
        <v>2950</v>
      </c>
      <c r="C5810" s="343" t="s">
        <v>1096</v>
      </c>
      <c r="D5810" s="345" t="s">
        <v>13</v>
      </c>
      <c r="E5810" s="343" t="s">
        <v>14</v>
      </c>
      <c r="F5810" s="343">
        <v>132050</v>
      </c>
      <c r="G5810" s="343">
        <v>132050</v>
      </c>
      <c r="H5810" s="343">
        <v>1</v>
      </c>
      <c r="I5810" s="23"/>
      <c r="P5810"/>
      <c r="Q5810"/>
      <c r="R5810"/>
      <c r="S5810"/>
      <c r="T5810"/>
      <c r="U5810"/>
      <c r="V5810"/>
      <c r="W5810"/>
      <c r="X5810"/>
    </row>
    <row r="5811" spans="1:24" ht="27" x14ac:dyDescent="0.25">
      <c r="A5811" s="343">
        <v>5113</v>
      </c>
      <c r="B5811" s="343" t="s">
        <v>2951</v>
      </c>
      <c r="C5811" s="343" t="s">
        <v>1096</v>
      </c>
      <c r="D5811" s="345" t="s">
        <v>13</v>
      </c>
      <c r="E5811" s="343" t="s">
        <v>14</v>
      </c>
      <c r="F5811" s="343">
        <v>379040</v>
      </c>
      <c r="G5811" s="343">
        <v>379040</v>
      </c>
      <c r="H5811" s="343">
        <v>1</v>
      </c>
      <c r="I5811" s="23"/>
      <c r="P5811"/>
      <c r="Q5811"/>
      <c r="R5811"/>
      <c r="S5811"/>
      <c r="T5811"/>
      <c r="U5811"/>
      <c r="V5811"/>
      <c r="W5811"/>
      <c r="X5811"/>
    </row>
    <row r="5812" spans="1:24" ht="27" x14ac:dyDescent="0.25">
      <c r="A5812" s="343">
        <v>5113</v>
      </c>
      <c r="B5812" s="343" t="s">
        <v>2952</v>
      </c>
      <c r="C5812" s="343" t="s">
        <v>457</v>
      </c>
      <c r="D5812" s="345" t="s">
        <v>1215</v>
      </c>
      <c r="E5812" s="343" t="s">
        <v>14</v>
      </c>
      <c r="F5812" s="343">
        <v>0</v>
      </c>
      <c r="G5812" s="343">
        <v>0</v>
      </c>
      <c r="H5812" s="343">
        <v>1</v>
      </c>
      <c r="I5812" s="23"/>
      <c r="P5812"/>
      <c r="Q5812"/>
      <c r="R5812"/>
      <c r="S5812"/>
      <c r="T5812"/>
      <c r="U5812"/>
      <c r="V5812"/>
      <c r="W5812"/>
      <c r="X5812"/>
    </row>
    <row r="5813" spans="1:24" ht="27" x14ac:dyDescent="0.25">
      <c r="A5813" s="343">
        <v>5113</v>
      </c>
      <c r="B5813" s="343" t="s">
        <v>2953</v>
      </c>
      <c r="C5813" s="343" t="s">
        <v>977</v>
      </c>
      <c r="D5813" s="345" t="s">
        <v>384</v>
      </c>
      <c r="E5813" s="343" t="s">
        <v>14</v>
      </c>
      <c r="F5813" s="343">
        <v>0</v>
      </c>
      <c r="G5813" s="343">
        <v>0</v>
      </c>
      <c r="H5813" s="343">
        <v>1</v>
      </c>
      <c r="I5813" s="23"/>
      <c r="P5813"/>
      <c r="Q5813"/>
      <c r="R5813"/>
      <c r="S5813"/>
      <c r="T5813"/>
      <c r="U5813"/>
      <c r="V5813"/>
      <c r="W5813"/>
      <c r="X5813"/>
    </row>
    <row r="5814" spans="1:24" ht="27" x14ac:dyDescent="0.25">
      <c r="A5814" s="343">
        <v>5113</v>
      </c>
      <c r="B5814" s="343" t="s">
        <v>2954</v>
      </c>
      <c r="C5814" s="343" t="s">
        <v>977</v>
      </c>
      <c r="D5814" s="345" t="s">
        <v>384</v>
      </c>
      <c r="E5814" s="343" t="s">
        <v>14</v>
      </c>
      <c r="F5814" s="343">
        <v>0</v>
      </c>
      <c r="G5814" s="343">
        <v>0</v>
      </c>
      <c r="H5814" s="343">
        <v>1</v>
      </c>
      <c r="I5814" s="23"/>
      <c r="P5814"/>
      <c r="Q5814"/>
      <c r="R5814"/>
      <c r="S5814"/>
      <c r="T5814"/>
      <c r="U5814"/>
      <c r="V5814"/>
      <c r="W5814"/>
      <c r="X5814"/>
    </row>
    <row r="5815" spans="1:24" ht="27" x14ac:dyDescent="0.25">
      <c r="A5815" s="343">
        <v>5113</v>
      </c>
      <c r="B5815" s="343" t="s">
        <v>2955</v>
      </c>
      <c r="C5815" s="343" t="s">
        <v>1096</v>
      </c>
      <c r="D5815" s="345" t="s">
        <v>13</v>
      </c>
      <c r="E5815" s="343" t="s">
        <v>14</v>
      </c>
      <c r="F5815" s="343">
        <v>306910</v>
      </c>
      <c r="G5815" s="343">
        <v>306910</v>
      </c>
      <c r="H5815" s="343">
        <v>1</v>
      </c>
      <c r="I5815" s="23"/>
      <c r="P5815"/>
      <c r="Q5815"/>
      <c r="R5815"/>
      <c r="S5815"/>
      <c r="T5815"/>
      <c r="U5815"/>
      <c r="V5815"/>
      <c r="W5815"/>
      <c r="X5815"/>
    </row>
    <row r="5816" spans="1:24" ht="27" x14ac:dyDescent="0.25">
      <c r="A5816" s="343">
        <v>5113</v>
      </c>
      <c r="B5816" s="343" t="s">
        <v>2956</v>
      </c>
      <c r="C5816" s="343" t="s">
        <v>1096</v>
      </c>
      <c r="D5816" s="345" t="s">
        <v>13</v>
      </c>
      <c r="E5816" s="343" t="s">
        <v>14</v>
      </c>
      <c r="F5816" s="343">
        <v>111760</v>
      </c>
      <c r="G5816" s="343">
        <v>111760</v>
      </c>
      <c r="H5816" s="343">
        <v>1</v>
      </c>
      <c r="I5816" s="23"/>
      <c r="P5816"/>
      <c r="Q5816"/>
      <c r="R5816"/>
      <c r="S5816"/>
      <c r="T5816"/>
      <c r="U5816"/>
      <c r="V5816"/>
      <c r="W5816"/>
      <c r="X5816"/>
    </row>
    <row r="5817" spans="1:24" ht="27" x14ac:dyDescent="0.25">
      <c r="A5817" s="343">
        <v>5113</v>
      </c>
      <c r="B5817" s="343" t="s">
        <v>2957</v>
      </c>
      <c r="C5817" s="343" t="s">
        <v>1096</v>
      </c>
      <c r="D5817" s="345" t="s">
        <v>13</v>
      </c>
      <c r="E5817" s="343" t="s">
        <v>14</v>
      </c>
      <c r="F5817" s="343">
        <v>206280</v>
      </c>
      <c r="G5817" s="343">
        <v>206280</v>
      </c>
      <c r="H5817" s="343">
        <v>1</v>
      </c>
      <c r="I5817" s="23"/>
      <c r="P5817"/>
      <c r="Q5817"/>
      <c r="R5817"/>
      <c r="S5817"/>
      <c r="T5817"/>
      <c r="U5817"/>
      <c r="V5817"/>
      <c r="W5817"/>
      <c r="X5817"/>
    </row>
    <row r="5818" spans="1:24" ht="27" x14ac:dyDescent="0.25">
      <c r="A5818" s="343">
        <v>5113</v>
      </c>
      <c r="B5818" s="343" t="s">
        <v>2958</v>
      </c>
      <c r="C5818" s="343" t="s">
        <v>457</v>
      </c>
      <c r="D5818" s="345" t="s">
        <v>1215</v>
      </c>
      <c r="E5818" s="343" t="s">
        <v>14</v>
      </c>
      <c r="F5818" s="343">
        <v>0</v>
      </c>
      <c r="G5818" s="343">
        <v>0</v>
      </c>
      <c r="H5818" s="343">
        <v>1</v>
      </c>
      <c r="I5818" s="23"/>
      <c r="P5818"/>
      <c r="Q5818"/>
      <c r="R5818"/>
      <c r="S5818"/>
      <c r="T5818"/>
      <c r="U5818"/>
      <c r="V5818"/>
      <c r="W5818"/>
      <c r="X5818"/>
    </row>
    <row r="5819" spans="1:24" ht="27" x14ac:dyDescent="0.25">
      <c r="A5819" s="343">
        <v>5113</v>
      </c>
      <c r="B5819" s="343" t="s">
        <v>2959</v>
      </c>
      <c r="C5819" s="343" t="s">
        <v>457</v>
      </c>
      <c r="D5819" s="345" t="s">
        <v>1215</v>
      </c>
      <c r="E5819" s="343" t="s">
        <v>14</v>
      </c>
      <c r="F5819" s="343">
        <v>0</v>
      </c>
      <c r="G5819" s="343">
        <v>0</v>
      </c>
      <c r="H5819" s="343">
        <v>1</v>
      </c>
      <c r="I5819" s="23"/>
      <c r="P5819"/>
      <c r="Q5819"/>
      <c r="R5819"/>
      <c r="S5819"/>
      <c r="T5819"/>
      <c r="U5819"/>
      <c r="V5819"/>
      <c r="W5819"/>
      <c r="X5819"/>
    </row>
    <row r="5820" spans="1:24" ht="27" x14ac:dyDescent="0.25">
      <c r="A5820" s="343">
        <v>5113</v>
      </c>
      <c r="B5820" s="343" t="s">
        <v>2960</v>
      </c>
      <c r="C5820" s="343" t="s">
        <v>1096</v>
      </c>
      <c r="D5820" s="343" t="s">
        <v>13</v>
      </c>
      <c r="E5820" s="343" t="s">
        <v>14</v>
      </c>
      <c r="F5820" s="343">
        <v>90420</v>
      </c>
      <c r="G5820" s="343">
        <v>90420</v>
      </c>
      <c r="H5820" s="343">
        <v>1</v>
      </c>
      <c r="I5820" s="23"/>
      <c r="P5820"/>
      <c r="Q5820"/>
      <c r="R5820"/>
      <c r="S5820"/>
      <c r="T5820"/>
      <c r="U5820"/>
      <c r="V5820"/>
      <c r="W5820"/>
      <c r="X5820"/>
    </row>
    <row r="5821" spans="1:24" ht="27" x14ac:dyDescent="0.25">
      <c r="A5821" s="343">
        <v>5113</v>
      </c>
      <c r="B5821" s="343" t="s">
        <v>2961</v>
      </c>
      <c r="C5821" s="343" t="s">
        <v>457</v>
      </c>
      <c r="D5821" s="345" t="s">
        <v>1215</v>
      </c>
      <c r="E5821" s="343" t="s">
        <v>14</v>
      </c>
      <c r="F5821" s="343">
        <v>0</v>
      </c>
      <c r="G5821" s="343">
        <v>0</v>
      </c>
      <c r="H5821" s="343">
        <v>1</v>
      </c>
      <c r="I5821" s="23"/>
      <c r="P5821"/>
      <c r="Q5821"/>
      <c r="R5821"/>
      <c r="S5821"/>
      <c r="T5821"/>
      <c r="U5821"/>
      <c r="V5821"/>
      <c r="W5821"/>
      <c r="X5821"/>
    </row>
    <row r="5822" spans="1:24" ht="27" x14ac:dyDescent="0.25">
      <c r="A5822" s="343">
        <v>5113</v>
      </c>
      <c r="B5822" s="343" t="s">
        <v>2962</v>
      </c>
      <c r="C5822" s="343" t="s">
        <v>457</v>
      </c>
      <c r="D5822" s="345" t="s">
        <v>1215</v>
      </c>
      <c r="E5822" s="343" t="s">
        <v>14</v>
      </c>
      <c r="F5822" s="343">
        <v>0</v>
      </c>
      <c r="G5822" s="343">
        <v>0</v>
      </c>
      <c r="H5822" s="343">
        <v>1</v>
      </c>
      <c r="I5822" s="23"/>
      <c r="P5822"/>
      <c r="Q5822"/>
      <c r="R5822"/>
      <c r="S5822"/>
      <c r="T5822"/>
      <c r="U5822"/>
      <c r="V5822"/>
      <c r="W5822"/>
      <c r="X5822"/>
    </row>
    <row r="5823" spans="1:24" ht="27" x14ac:dyDescent="0.25">
      <c r="A5823" s="343">
        <v>5113</v>
      </c>
      <c r="B5823" s="343" t="s">
        <v>2963</v>
      </c>
      <c r="C5823" s="343" t="s">
        <v>1096</v>
      </c>
      <c r="D5823" s="343" t="s">
        <v>13</v>
      </c>
      <c r="E5823" s="343" t="s">
        <v>14</v>
      </c>
      <c r="F5823" s="343">
        <v>100760</v>
      </c>
      <c r="G5823" s="343">
        <v>100760</v>
      </c>
      <c r="H5823" s="343">
        <v>1</v>
      </c>
      <c r="I5823" s="23"/>
      <c r="P5823"/>
      <c r="Q5823"/>
      <c r="R5823"/>
      <c r="S5823"/>
      <c r="T5823"/>
      <c r="U5823"/>
      <c r="V5823"/>
      <c r="W5823"/>
      <c r="X5823"/>
    </row>
    <row r="5824" spans="1:24" ht="27" x14ac:dyDescent="0.25">
      <c r="A5824" s="343">
        <v>5113</v>
      </c>
      <c r="B5824" s="343" t="s">
        <v>2964</v>
      </c>
      <c r="C5824" s="343" t="s">
        <v>977</v>
      </c>
      <c r="D5824" s="345" t="s">
        <v>384</v>
      </c>
      <c r="E5824" s="343" t="s">
        <v>14</v>
      </c>
      <c r="F5824" s="343">
        <v>0</v>
      </c>
      <c r="G5824" s="343">
        <v>0</v>
      </c>
      <c r="H5824" s="343">
        <v>1</v>
      </c>
      <c r="I5824" s="23"/>
      <c r="P5824"/>
      <c r="Q5824"/>
      <c r="R5824"/>
      <c r="S5824"/>
      <c r="T5824"/>
      <c r="U5824"/>
      <c r="V5824"/>
      <c r="W5824"/>
      <c r="X5824"/>
    </row>
    <row r="5825" spans="1:24" ht="27" x14ac:dyDescent="0.25">
      <c r="A5825" s="343">
        <v>5113</v>
      </c>
      <c r="B5825" s="343" t="s">
        <v>2965</v>
      </c>
      <c r="C5825" s="343" t="s">
        <v>977</v>
      </c>
      <c r="D5825" s="345" t="s">
        <v>384</v>
      </c>
      <c r="E5825" s="343" t="s">
        <v>14</v>
      </c>
      <c r="F5825" s="343">
        <v>0</v>
      </c>
      <c r="G5825" s="343">
        <v>0</v>
      </c>
      <c r="H5825" s="343">
        <v>1</v>
      </c>
      <c r="I5825" s="23"/>
      <c r="P5825"/>
      <c r="Q5825"/>
      <c r="R5825"/>
      <c r="S5825"/>
      <c r="T5825"/>
      <c r="U5825"/>
      <c r="V5825"/>
      <c r="W5825"/>
      <c r="X5825"/>
    </row>
    <row r="5826" spans="1:24" ht="27" x14ac:dyDescent="0.25">
      <c r="A5826" s="343">
        <v>5113</v>
      </c>
      <c r="B5826" s="343" t="s">
        <v>2966</v>
      </c>
      <c r="C5826" s="343" t="s">
        <v>977</v>
      </c>
      <c r="D5826" s="345" t="s">
        <v>384</v>
      </c>
      <c r="E5826" s="343" t="s">
        <v>14</v>
      </c>
      <c r="F5826" s="343">
        <v>0</v>
      </c>
      <c r="G5826" s="343">
        <v>0</v>
      </c>
      <c r="H5826" s="343">
        <v>1</v>
      </c>
      <c r="I5826" s="23"/>
      <c r="P5826"/>
      <c r="Q5826"/>
      <c r="R5826"/>
      <c r="S5826"/>
      <c r="T5826"/>
      <c r="U5826"/>
      <c r="V5826"/>
      <c r="W5826"/>
      <c r="X5826"/>
    </row>
    <row r="5827" spans="1:24" ht="27" x14ac:dyDescent="0.25">
      <c r="A5827" s="343">
        <v>5113</v>
      </c>
      <c r="B5827" s="343" t="s">
        <v>2967</v>
      </c>
      <c r="C5827" s="343" t="s">
        <v>977</v>
      </c>
      <c r="D5827" s="345" t="s">
        <v>384</v>
      </c>
      <c r="E5827" s="343" t="s">
        <v>14</v>
      </c>
      <c r="F5827" s="343">
        <v>0</v>
      </c>
      <c r="G5827" s="343">
        <v>0</v>
      </c>
      <c r="H5827" s="343">
        <v>1</v>
      </c>
      <c r="I5827" s="23"/>
      <c r="P5827"/>
      <c r="Q5827"/>
      <c r="R5827"/>
      <c r="S5827"/>
      <c r="T5827"/>
      <c r="U5827"/>
      <c r="V5827"/>
      <c r="W5827"/>
      <c r="X5827"/>
    </row>
    <row r="5828" spans="1:24" ht="27" x14ac:dyDescent="0.25">
      <c r="A5828" s="343">
        <v>5113</v>
      </c>
      <c r="B5828" s="343" t="s">
        <v>2968</v>
      </c>
      <c r="C5828" s="343" t="s">
        <v>1096</v>
      </c>
      <c r="D5828" s="343" t="s">
        <v>13</v>
      </c>
      <c r="E5828" s="343" t="s">
        <v>14</v>
      </c>
      <c r="F5828" s="343">
        <v>144020</v>
      </c>
      <c r="G5828" s="343">
        <v>144020</v>
      </c>
      <c r="H5828" s="343">
        <v>1</v>
      </c>
      <c r="I5828" s="23"/>
      <c r="P5828"/>
      <c r="Q5828"/>
      <c r="R5828"/>
      <c r="S5828"/>
      <c r="T5828"/>
      <c r="U5828"/>
      <c r="V5828"/>
      <c r="W5828"/>
      <c r="X5828"/>
    </row>
    <row r="5829" spans="1:24" ht="27" x14ac:dyDescent="0.25">
      <c r="A5829" s="343">
        <v>5113</v>
      </c>
      <c r="B5829" s="343" t="s">
        <v>2969</v>
      </c>
      <c r="C5829" s="343" t="s">
        <v>977</v>
      </c>
      <c r="D5829" s="345" t="s">
        <v>384</v>
      </c>
      <c r="E5829" s="343" t="s">
        <v>14</v>
      </c>
      <c r="F5829" s="343">
        <v>0</v>
      </c>
      <c r="G5829" s="343">
        <v>0</v>
      </c>
      <c r="H5829" s="343">
        <v>1</v>
      </c>
      <c r="I5829" s="23"/>
      <c r="P5829"/>
      <c r="Q5829"/>
      <c r="R5829"/>
      <c r="S5829"/>
      <c r="T5829"/>
      <c r="U5829"/>
      <c r="V5829"/>
      <c r="W5829"/>
      <c r="X5829"/>
    </row>
    <row r="5830" spans="1:24" ht="27" x14ac:dyDescent="0.25">
      <c r="A5830" s="343">
        <v>5113</v>
      </c>
      <c r="B5830" s="343" t="s">
        <v>2970</v>
      </c>
      <c r="C5830" s="343" t="s">
        <v>457</v>
      </c>
      <c r="D5830" s="345" t="s">
        <v>1215</v>
      </c>
      <c r="E5830" s="343" t="s">
        <v>14</v>
      </c>
      <c r="F5830" s="343">
        <v>0</v>
      </c>
      <c r="G5830" s="343">
        <v>0</v>
      </c>
      <c r="H5830" s="343">
        <v>1</v>
      </c>
      <c r="I5830" s="23"/>
      <c r="P5830"/>
      <c r="Q5830"/>
      <c r="R5830"/>
      <c r="S5830"/>
      <c r="T5830"/>
      <c r="U5830"/>
      <c r="V5830"/>
      <c r="W5830"/>
      <c r="X5830"/>
    </row>
    <row r="5831" spans="1:24" ht="27" x14ac:dyDescent="0.25">
      <c r="A5831" s="343">
        <v>5113</v>
      </c>
      <c r="B5831" s="343" t="s">
        <v>2971</v>
      </c>
      <c r="C5831" s="343" t="s">
        <v>977</v>
      </c>
      <c r="D5831" s="345" t="s">
        <v>384</v>
      </c>
      <c r="E5831" s="343" t="s">
        <v>14</v>
      </c>
      <c r="F5831" s="343">
        <v>0</v>
      </c>
      <c r="G5831" s="343">
        <v>0</v>
      </c>
      <c r="H5831" s="343">
        <v>1</v>
      </c>
      <c r="I5831" s="23"/>
      <c r="P5831"/>
      <c r="Q5831"/>
      <c r="R5831"/>
      <c r="S5831"/>
      <c r="T5831"/>
      <c r="U5831"/>
      <c r="V5831"/>
      <c r="W5831"/>
      <c r="X5831"/>
    </row>
    <row r="5832" spans="1:24" ht="27" x14ac:dyDescent="0.25">
      <c r="A5832" s="343">
        <v>5113</v>
      </c>
      <c r="B5832" s="343" t="s">
        <v>2972</v>
      </c>
      <c r="C5832" s="343" t="s">
        <v>457</v>
      </c>
      <c r="D5832" s="345" t="s">
        <v>1215</v>
      </c>
      <c r="E5832" s="343" t="s">
        <v>14</v>
      </c>
      <c r="F5832" s="343">
        <v>0</v>
      </c>
      <c r="G5832" s="343">
        <v>0</v>
      </c>
      <c r="H5832" s="343">
        <v>1</v>
      </c>
      <c r="I5832" s="23"/>
      <c r="P5832"/>
      <c r="Q5832"/>
      <c r="R5832"/>
      <c r="S5832"/>
      <c r="T5832"/>
      <c r="U5832"/>
      <c r="V5832"/>
      <c r="W5832"/>
      <c r="X5832"/>
    </row>
    <row r="5833" spans="1:24" ht="27" x14ac:dyDescent="0.25">
      <c r="A5833" s="343">
        <v>5113</v>
      </c>
      <c r="B5833" s="343" t="s">
        <v>2973</v>
      </c>
      <c r="C5833" s="343" t="s">
        <v>1096</v>
      </c>
      <c r="D5833" s="343" t="s">
        <v>13</v>
      </c>
      <c r="E5833" s="343" t="s">
        <v>14</v>
      </c>
      <c r="F5833" s="343">
        <v>54350</v>
      </c>
      <c r="G5833" s="343">
        <v>54350</v>
      </c>
      <c r="H5833" s="343">
        <v>1</v>
      </c>
      <c r="I5833" s="23"/>
      <c r="P5833"/>
      <c r="Q5833"/>
      <c r="R5833"/>
      <c r="S5833"/>
      <c r="T5833"/>
      <c r="U5833"/>
      <c r="V5833"/>
      <c r="W5833"/>
      <c r="X5833"/>
    </row>
    <row r="5834" spans="1:24" ht="27" x14ac:dyDescent="0.25">
      <c r="A5834" s="343">
        <v>5113</v>
      </c>
      <c r="B5834" s="343" t="s">
        <v>2974</v>
      </c>
      <c r="C5834" s="343" t="s">
        <v>1096</v>
      </c>
      <c r="D5834" s="343" t="s">
        <v>13</v>
      </c>
      <c r="E5834" s="343" t="s">
        <v>14</v>
      </c>
      <c r="F5834" s="343">
        <v>206460</v>
      </c>
      <c r="G5834" s="343">
        <v>206460</v>
      </c>
      <c r="H5834" s="343">
        <v>1</v>
      </c>
      <c r="I5834" s="23"/>
      <c r="P5834"/>
      <c r="Q5834"/>
      <c r="R5834"/>
      <c r="S5834"/>
      <c r="T5834"/>
      <c r="U5834"/>
      <c r="V5834"/>
      <c r="W5834"/>
      <c r="X5834"/>
    </row>
    <row r="5835" spans="1:24" ht="27" x14ac:dyDescent="0.25">
      <c r="A5835" s="343">
        <v>5113</v>
      </c>
      <c r="B5835" s="343" t="s">
        <v>2975</v>
      </c>
      <c r="C5835" s="343" t="s">
        <v>977</v>
      </c>
      <c r="D5835" s="345" t="s">
        <v>384</v>
      </c>
      <c r="E5835" s="343" t="s">
        <v>14</v>
      </c>
      <c r="F5835" s="343">
        <v>0</v>
      </c>
      <c r="G5835" s="343">
        <v>0</v>
      </c>
      <c r="H5835" s="343">
        <v>1</v>
      </c>
      <c r="I5835" s="23"/>
      <c r="P5835"/>
      <c r="Q5835"/>
      <c r="R5835"/>
      <c r="S5835"/>
      <c r="T5835"/>
      <c r="U5835"/>
      <c r="V5835"/>
      <c r="W5835"/>
      <c r="X5835"/>
    </row>
    <row r="5836" spans="1:24" ht="27" x14ac:dyDescent="0.25">
      <c r="A5836" s="343">
        <v>5113</v>
      </c>
      <c r="B5836" s="343" t="s">
        <v>2976</v>
      </c>
      <c r="C5836" s="343" t="s">
        <v>457</v>
      </c>
      <c r="D5836" s="345" t="s">
        <v>1215</v>
      </c>
      <c r="E5836" s="343" t="s">
        <v>14</v>
      </c>
      <c r="F5836" s="343">
        <v>0</v>
      </c>
      <c r="G5836" s="343">
        <v>0</v>
      </c>
      <c r="H5836" s="343">
        <v>1</v>
      </c>
      <c r="I5836" s="23"/>
      <c r="P5836"/>
      <c r="Q5836"/>
      <c r="R5836"/>
      <c r="S5836"/>
      <c r="T5836"/>
      <c r="U5836"/>
      <c r="V5836"/>
      <c r="W5836"/>
      <c r="X5836"/>
    </row>
    <row r="5837" spans="1:24" ht="27" x14ac:dyDescent="0.25">
      <c r="A5837" s="343">
        <v>5113</v>
      </c>
      <c r="B5837" s="343" t="s">
        <v>2977</v>
      </c>
      <c r="C5837" s="343" t="s">
        <v>977</v>
      </c>
      <c r="D5837" s="345" t="s">
        <v>384</v>
      </c>
      <c r="E5837" s="343" t="s">
        <v>14</v>
      </c>
      <c r="F5837" s="343">
        <v>0</v>
      </c>
      <c r="G5837" s="343">
        <v>0</v>
      </c>
      <c r="H5837" s="343">
        <v>1</v>
      </c>
      <c r="I5837" s="23"/>
      <c r="P5837"/>
      <c r="Q5837"/>
      <c r="R5837"/>
      <c r="S5837"/>
      <c r="T5837"/>
      <c r="U5837"/>
      <c r="V5837"/>
      <c r="W5837"/>
      <c r="X5837"/>
    </row>
    <row r="5838" spans="1:24" ht="27" x14ac:dyDescent="0.25">
      <c r="A5838" s="343">
        <v>5113</v>
      </c>
      <c r="B5838" s="343" t="s">
        <v>2978</v>
      </c>
      <c r="C5838" s="343" t="s">
        <v>977</v>
      </c>
      <c r="D5838" s="345" t="s">
        <v>13</v>
      </c>
      <c r="E5838" s="343" t="s">
        <v>14</v>
      </c>
      <c r="F5838" s="343">
        <v>0</v>
      </c>
      <c r="G5838" s="343">
        <v>0</v>
      </c>
      <c r="H5838" s="343">
        <v>1</v>
      </c>
      <c r="I5838" s="23"/>
      <c r="P5838"/>
      <c r="Q5838"/>
      <c r="R5838"/>
      <c r="S5838"/>
      <c r="T5838"/>
      <c r="U5838"/>
      <c r="V5838"/>
      <c r="W5838"/>
      <c r="X5838"/>
    </row>
    <row r="5839" spans="1:24" ht="27" x14ac:dyDescent="0.25">
      <c r="A5839" s="343">
        <v>5113</v>
      </c>
      <c r="B5839" s="343" t="s">
        <v>2979</v>
      </c>
      <c r="C5839" s="343" t="s">
        <v>457</v>
      </c>
      <c r="D5839" s="345" t="s">
        <v>1215</v>
      </c>
      <c r="E5839" s="343" t="s">
        <v>14</v>
      </c>
      <c r="F5839" s="343">
        <v>0</v>
      </c>
      <c r="G5839" s="343">
        <v>0</v>
      </c>
      <c r="H5839" s="343">
        <v>1</v>
      </c>
      <c r="I5839" s="23"/>
      <c r="P5839"/>
      <c r="Q5839"/>
      <c r="R5839"/>
      <c r="S5839"/>
      <c r="T5839"/>
      <c r="U5839"/>
      <c r="V5839"/>
      <c r="W5839"/>
      <c r="X5839"/>
    </row>
    <row r="5840" spans="1:24" ht="27" x14ac:dyDescent="0.25">
      <c r="A5840" s="343">
        <v>5113</v>
      </c>
      <c r="B5840" s="343" t="s">
        <v>2980</v>
      </c>
      <c r="C5840" s="343" t="s">
        <v>1096</v>
      </c>
      <c r="D5840" s="345" t="s">
        <v>13</v>
      </c>
      <c r="E5840" s="343" t="s">
        <v>14</v>
      </c>
      <c r="F5840" s="343">
        <v>87020</v>
      </c>
      <c r="G5840" s="343">
        <v>87020</v>
      </c>
      <c r="H5840" s="343">
        <v>1</v>
      </c>
      <c r="I5840" s="23"/>
      <c r="P5840"/>
      <c r="Q5840"/>
      <c r="R5840"/>
      <c r="S5840"/>
      <c r="T5840"/>
      <c r="U5840"/>
      <c r="V5840"/>
      <c r="W5840"/>
      <c r="X5840"/>
    </row>
    <row r="5841" spans="1:24" ht="27" x14ac:dyDescent="0.25">
      <c r="A5841" s="343">
        <v>5113</v>
      </c>
      <c r="B5841" s="343" t="s">
        <v>2981</v>
      </c>
      <c r="C5841" s="343" t="s">
        <v>457</v>
      </c>
      <c r="D5841" s="343" t="s">
        <v>15</v>
      </c>
      <c r="E5841" s="343" t="s">
        <v>14</v>
      </c>
      <c r="F5841" s="343">
        <v>0</v>
      </c>
      <c r="G5841" s="343">
        <v>0</v>
      </c>
      <c r="H5841" s="343">
        <v>1</v>
      </c>
      <c r="I5841" s="23"/>
      <c r="P5841"/>
      <c r="Q5841"/>
      <c r="R5841"/>
      <c r="S5841"/>
      <c r="T5841"/>
      <c r="U5841"/>
      <c r="V5841"/>
      <c r="W5841"/>
      <c r="X5841"/>
    </row>
    <row r="5842" spans="1:24" ht="27" x14ac:dyDescent="0.25">
      <c r="A5842" s="343">
        <v>5113</v>
      </c>
      <c r="B5842" s="343" t="s">
        <v>2982</v>
      </c>
      <c r="C5842" s="343" t="s">
        <v>977</v>
      </c>
      <c r="D5842" s="343" t="s">
        <v>384</v>
      </c>
      <c r="E5842" s="343" t="s">
        <v>14</v>
      </c>
      <c r="F5842" s="343">
        <v>0</v>
      </c>
      <c r="G5842" s="343">
        <v>0</v>
      </c>
      <c r="H5842" s="343">
        <v>1</v>
      </c>
      <c r="I5842" s="23"/>
      <c r="P5842"/>
      <c r="Q5842"/>
      <c r="R5842"/>
      <c r="S5842"/>
      <c r="T5842"/>
      <c r="U5842"/>
      <c r="V5842"/>
      <c r="W5842"/>
      <c r="X5842"/>
    </row>
    <row r="5843" spans="1:24" ht="27" x14ac:dyDescent="0.25">
      <c r="A5843" s="343">
        <v>5113</v>
      </c>
      <c r="B5843" s="343" t="s">
        <v>2983</v>
      </c>
      <c r="C5843" s="343" t="s">
        <v>1096</v>
      </c>
      <c r="D5843" s="345" t="s">
        <v>13</v>
      </c>
      <c r="E5843" s="343" t="s">
        <v>14</v>
      </c>
      <c r="F5843" s="343">
        <v>86840</v>
      </c>
      <c r="G5843" s="343">
        <v>86840</v>
      </c>
      <c r="H5843" s="343">
        <v>1</v>
      </c>
      <c r="I5843" s="23"/>
      <c r="P5843"/>
      <c r="Q5843"/>
      <c r="R5843"/>
      <c r="S5843"/>
      <c r="T5843"/>
      <c r="U5843"/>
      <c r="V5843"/>
      <c r="W5843"/>
      <c r="X5843"/>
    </row>
    <row r="5844" spans="1:24" ht="27" x14ac:dyDescent="0.25">
      <c r="A5844" s="343">
        <v>5113</v>
      </c>
      <c r="B5844" s="343" t="s">
        <v>2984</v>
      </c>
      <c r="C5844" s="343" t="s">
        <v>977</v>
      </c>
      <c r="D5844" s="343" t="s">
        <v>384</v>
      </c>
      <c r="E5844" s="343" t="s">
        <v>14</v>
      </c>
      <c r="F5844" s="505">
        <v>36751100</v>
      </c>
      <c r="G5844" s="505">
        <v>36751100</v>
      </c>
      <c r="H5844" s="343">
        <v>1</v>
      </c>
      <c r="I5844" s="23"/>
      <c r="P5844"/>
      <c r="Q5844"/>
      <c r="R5844"/>
      <c r="S5844"/>
      <c r="T5844"/>
      <c r="U5844"/>
      <c r="V5844"/>
      <c r="W5844"/>
      <c r="X5844"/>
    </row>
    <row r="5845" spans="1:24" ht="27" x14ac:dyDescent="0.25">
      <c r="A5845" s="343">
        <v>5113</v>
      </c>
      <c r="B5845" s="343" t="s">
        <v>2985</v>
      </c>
      <c r="C5845" s="343" t="s">
        <v>457</v>
      </c>
      <c r="D5845" s="345" t="s">
        <v>1215</v>
      </c>
      <c r="E5845" s="343" t="s">
        <v>14</v>
      </c>
      <c r="F5845" s="343">
        <v>0</v>
      </c>
      <c r="G5845" s="343">
        <v>0</v>
      </c>
      <c r="H5845" s="343">
        <v>1</v>
      </c>
      <c r="I5845" s="23"/>
      <c r="P5845"/>
      <c r="Q5845"/>
      <c r="R5845"/>
      <c r="S5845"/>
      <c r="T5845"/>
      <c r="U5845"/>
      <c r="V5845"/>
      <c r="W5845"/>
      <c r="X5845"/>
    </row>
    <row r="5846" spans="1:24" ht="27" x14ac:dyDescent="0.25">
      <c r="A5846" s="343">
        <v>5113</v>
      </c>
      <c r="B5846" s="343" t="s">
        <v>2986</v>
      </c>
      <c r="C5846" s="343" t="s">
        <v>457</v>
      </c>
      <c r="D5846" s="345" t="s">
        <v>1215</v>
      </c>
      <c r="E5846" s="343" t="s">
        <v>14</v>
      </c>
      <c r="F5846" s="343">
        <v>0</v>
      </c>
      <c r="G5846" s="343">
        <v>0</v>
      </c>
      <c r="H5846" s="343">
        <v>1</v>
      </c>
      <c r="I5846" s="23"/>
      <c r="P5846"/>
      <c r="Q5846"/>
      <c r="R5846"/>
      <c r="S5846"/>
      <c r="T5846"/>
      <c r="U5846"/>
      <c r="V5846"/>
      <c r="W5846"/>
      <c r="X5846"/>
    </row>
    <row r="5847" spans="1:24" ht="27" x14ac:dyDescent="0.25">
      <c r="A5847" s="343">
        <v>5113</v>
      </c>
      <c r="B5847" s="343" t="s">
        <v>2987</v>
      </c>
      <c r="C5847" s="343" t="s">
        <v>977</v>
      </c>
      <c r="D5847" s="345" t="s">
        <v>384</v>
      </c>
      <c r="E5847" s="343" t="s">
        <v>14</v>
      </c>
      <c r="F5847" s="343">
        <v>0</v>
      </c>
      <c r="G5847" s="343">
        <v>0</v>
      </c>
      <c r="H5847" s="343">
        <v>1</v>
      </c>
      <c r="I5847" s="23"/>
      <c r="P5847"/>
      <c r="Q5847"/>
      <c r="R5847"/>
      <c r="S5847"/>
      <c r="T5847"/>
      <c r="U5847"/>
      <c r="V5847"/>
      <c r="W5847"/>
      <c r="X5847"/>
    </row>
    <row r="5848" spans="1:24" ht="27" x14ac:dyDescent="0.25">
      <c r="A5848" s="343">
        <v>5113</v>
      </c>
      <c r="B5848" s="343" t="s">
        <v>2988</v>
      </c>
      <c r="C5848" s="343" t="s">
        <v>977</v>
      </c>
      <c r="D5848" s="345" t="s">
        <v>384</v>
      </c>
      <c r="E5848" s="343" t="s">
        <v>14</v>
      </c>
      <c r="F5848" s="343">
        <v>0</v>
      </c>
      <c r="G5848" s="343">
        <v>0</v>
      </c>
      <c r="H5848" s="343">
        <v>1</v>
      </c>
      <c r="I5848" s="23"/>
      <c r="P5848"/>
      <c r="Q5848"/>
      <c r="R5848"/>
      <c r="S5848"/>
      <c r="T5848"/>
      <c r="U5848"/>
      <c r="V5848"/>
      <c r="W5848"/>
      <c r="X5848"/>
    </row>
    <row r="5849" spans="1:24" ht="27" x14ac:dyDescent="0.25">
      <c r="A5849" s="343">
        <v>5113</v>
      </c>
      <c r="B5849" s="343" t="s">
        <v>2989</v>
      </c>
      <c r="C5849" s="343" t="s">
        <v>1096</v>
      </c>
      <c r="D5849" s="345" t="s">
        <v>13</v>
      </c>
      <c r="E5849" s="343" t="s">
        <v>14</v>
      </c>
      <c r="F5849" s="343">
        <v>231810</v>
      </c>
      <c r="G5849" s="343">
        <v>231810</v>
      </c>
      <c r="H5849" s="343">
        <v>1</v>
      </c>
      <c r="I5849" s="23"/>
      <c r="P5849"/>
      <c r="Q5849"/>
      <c r="R5849"/>
      <c r="S5849"/>
      <c r="T5849"/>
      <c r="U5849"/>
      <c r="V5849"/>
      <c r="W5849"/>
      <c r="X5849"/>
    </row>
    <row r="5850" spans="1:24" ht="27" x14ac:dyDescent="0.25">
      <c r="A5850" s="343">
        <v>5113</v>
      </c>
      <c r="B5850" s="343" t="s">
        <v>2990</v>
      </c>
      <c r="C5850" s="343" t="s">
        <v>1096</v>
      </c>
      <c r="D5850" s="345" t="s">
        <v>13</v>
      </c>
      <c r="E5850" s="343" t="s">
        <v>14</v>
      </c>
      <c r="F5850" s="343">
        <v>90390</v>
      </c>
      <c r="G5850" s="343">
        <v>90390</v>
      </c>
      <c r="H5850" s="343">
        <v>1</v>
      </c>
      <c r="I5850" s="23"/>
      <c r="P5850"/>
      <c r="Q5850"/>
      <c r="R5850"/>
      <c r="S5850"/>
      <c r="T5850"/>
      <c r="U5850"/>
      <c r="V5850"/>
      <c r="W5850"/>
      <c r="X5850"/>
    </row>
    <row r="5851" spans="1:24" ht="27" x14ac:dyDescent="0.25">
      <c r="A5851" s="343">
        <v>5113</v>
      </c>
      <c r="B5851" s="343" t="s">
        <v>2991</v>
      </c>
      <c r="C5851" s="343" t="s">
        <v>1096</v>
      </c>
      <c r="D5851" s="345" t="s">
        <v>13</v>
      </c>
      <c r="E5851" s="343" t="s">
        <v>14</v>
      </c>
      <c r="F5851" s="343">
        <v>77520</v>
      </c>
      <c r="G5851" s="343">
        <v>77520</v>
      </c>
      <c r="H5851" s="343">
        <v>1</v>
      </c>
      <c r="I5851" s="23"/>
      <c r="P5851"/>
      <c r="Q5851"/>
      <c r="R5851"/>
      <c r="S5851"/>
      <c r="T5851"/>
      <c r="U5851"/>
      <c r="V5851"/>
      <c r="W5851"/>
      <c r="X5851"/>
    </row>
    <row r="5852" spans="1:24" ht="27" x14ac:dyDescent="0.25">
      <c r="A5852" s="343">
        <v>5113</v>
      </c>
      <c r="B5852" s="343" t="s">
        <v>2992</v>
      </c>
      <c r="C5852" s="343" t="s">
        <v>977</v>
      </c>
      <c r="D5852" s="345" t="s">
        <v>384</v>
      </c>
      <c r="E5852" s="343" t="s">
        <v>14</v>
      </c>
      <c r="F5852" s="343">
        <v>0</v>
      </c>
      <c r="G5852" s="343">
        <v>0</v>
      </c>
      <c r="H5852" s="343">
        <v>1</v>
      </c>
      <c r="I5852" s="23"/>
      <c r="P5852"/>
      <c r="Q5852"/>
      <c r="R5852"/>
      <c r="S5852"/>
      <c r="T5852"/>
      <c r="U5852"/>
      <c r="V5852"/>
      <c r="W5852"/>
      <c r="X5852"/>
    </row>
    <row r="5853" spans="1:24" ht="27" x14ac:dyDescent="0.25">
      <c r="A5853" s="343">
        <v>5113</v>
      </c>
      <c r="B5853" s="343" t="s">
        <v>2993</v>
      </c>
      <c r="C5853" s="343" t="s">
        <v>457</v>
      </c>
      <c r="D5853" s="345" t="s">
        <v>1215</v>
      </c>
      <c r="E5853" s="343" t="s">
        <v>14</v>
      </c>
      <c r="F5853" s="343">
        <v>0</v>
      </c>
      <c r="G5853" s="343">
        <v>0</v>
      </c>
      <c r="H5853" s="343">
        <v>1</v>
      </c>
      <c r="I5853" s="23"/>
      <c r="P5853"/>
      <c r="Q5853"/>
      <c r="R5853"/>
      <c r="S5853"/>
      <c r="T5853"/>
      <c r="U5853"/>
      <c r="V5853"/>
      <c r="W5853"/>
      <c r="X5853"/>
    </row>
    <row r="5854" spans="1:24" ht="27" x14ac:dyDescent="0.25">
      <c r="A5854" s="343">
        <v>5113</v>
      </c>
      <c r="B5854" s="343" t="s">
        <v>2994</v>
      </c>
      <c r="C5854" s="343" t="s">
        <v>1096</v>
      </c>
      <c r="D5854" s="345" t="s">
        <v>13</v>
      </c>
      <c r="E5854" s="343" t="s">
        <v>14</v>
      </c>
      <c r="F5854" s="343">
        <v>799960</v>
      </c>
      <c r="G5854" s="343">
        <v>799960</v>
      </c>
      <c r="H5854" s="343">
        <v>1</v>
      </c>
      <c r="I5854" s="23"/>
      <c r="P5854"/>
      <c r="Q5854"/>
      <c r="R5854"/>
      <c r="S5854"/>
      <c r="T5854"/>
      <c r="U5854"/>
      <c r="V5854"/>
      <c r="W5854"/>
      <c r="X5854"/>
    </row>
    <row r="5855" spans="1:24" ht="27" x14ac:dyDescent="0.25">
      <c r="A5855" s="343">
        <v>5113</v>
      </c>
      <c r="B5855" s="343" t="s">
        <v>2995</v>
      </c>
      <c r="C5855" s="343" t="s">
        <v>1096</v>
      </c>
      <c r="D5855" s="345" t="s">
        <v>13</v>
      </c>
      <c r="E5855" s="343" t="s">
        <v>14</v>
      </c>
      <c r="F5855" s="343">
        <v>142190</v>
      </c>
      <c r="G5855" s="343">
        <v>142190</v>
      </c>
      <c r="H5855" s="343">
        <v>1</v>
      </c>
      <c r="I5855" s="23"/>
      <c r="P5855"/>
      <c r="Q5855"/>
      <c r="R5855"/>
      <c r="S5855"/>
      <c r="T5855"/>
      <c r="U5855"/>
      <c r="V5855"/>
      <c r="W5855"/>
      <c r="X5855"/>
    </row>
    <row r="5856" spans="1:24" ht="27" x14ac:dyDescent="0.25">
      <c r="A5856" s="343">
        <v>5113</v>
      </c>
      <c r="B5856" s="343" t="s">
        <v>2996</v>
      </c>
      <c r="C5856" s="343" t="s">
        <v>1096</v>
      </c>
      <c r="D5856" s="345" t="s">
        <v>13</v>
      </c>
      <c r="E5856" s="343" t="s">
        <v>14</v>
      </c>
      <c r="F5856" s="343">
        <v>76420</v>
      </c>
      <c r="G5856" s="343">
        <v>76420</v>
      </c>
      <c r="H5856" s="343">
        <v>1</v>
      </c>
      <c r="I5856" s="23"/>
      <c r="P5856"/>
      <c r="Q5856"/>
      <c r="R5856"/>
      <c r="S5856"/>
      <c r="T5856"/>
      <c r="U5856"/>
      <c r="V5856"/>
      <c r="W5856"/>
      <c r="X5856"/>
    </row>
    <row r="5857" spans="1:24" ht="27" x14ac:dyDescent="0.25">
      <c r="A5857" s="343">
        <v>5113</v>
      </c>
      <c r="B5857" s="343" t="s">
        <v>2997</v>
      </c>
      <c r="C5857" s="343" t="s">
        <v>457</v>
      </c>
      <c r="D5857" s="345" t="s">
        <v>1215</v>
      </c>
      <c r="E5857" s="343" t="s">
        <v>14</v>
      </c>
      <c r="F5857" s="343">
        <v>0</v>
      </c>
      <c r="G5857" s="343">
        <v>0</v>
      </c>
      <c r="H5857" s="343">
        <v>1</v>
      </c>
      <c r="I5857" s="23"/>
      <c r="P5857"/>
      <c r="Q5857"/>
      <c r="R5857"/>
      <c r="S5857"/>
      <c r="T5857"/>
      <c r="U5857"/>
      <c r="V5857"/>
      <c r="W5857"/>
      <c r="X5857"/>
    </row>
    <row r="5858" spans="1:24" ht="27" x14ac:dyDescent="0.25">
      <c r="A5858" s="343">
        <v>5113</v>
      </c>
      <c r="B5858" s="343" t="s">
        <v>2998</v>
      </c>
      <c r="C5858" s="343" t="s">
        <v>457</v>
      </c>
      <c r="D5858" s="345" t="s">
        <v>1215</v>
      </c>
      <c r="E5858" s="343" t="s">
        <v>14</v>
      </c>
      <c r="F5858" s="343">
        <v>0</v>
      </c>
      <c r="G5858" s="343">
        <v>0</v>
      </c>
      <c r="H5858" s="343">
        <v>1</v>
      </c>
      <c r="I5858" s="23"/>
      <c r="P5858"/>
      <c r="Q5858"/>
      <c r="R5858"/>
      <c r="S5858"/>
      <c r="T5858"/>
      <c r="U5858"/>
      <c r="V5858"/>
      <c r="W5858"/>
      <c r="X5858"/>
    </row>
    <row r="5859" spans="1:24" ht="27" x14ac:dyDescent="0.25">
      <c r="A5859" s="343">
        <v>5113</v>
      </c>
      <c r="B5859" s="343" t="s">
        <v>2999</v>
      </c>
      <c r="C5859" s="343" t="s">
        <v>977</v>
      </c>
      <c r="D5859" s="345" t="s">
        <v>384</v>
      </c>
      <c r="E5859" s="343" t="s">
        <v>14</v>
      </c>
      <c r="F5859" s="343">
        <v>0</v>
      </c>
      <c r="G5859" s="343">
        <v>0</v>
      </c>
      <c r="H5859" s="343">
        <v>1</v>
      </c>
      <c r="I5859" s="23"/>
      <c r="P5859"/>
      <c r="Q5859"/>
      <c r="R5859"/>
      <c r="S5859"/>
      <c r="T5859"/>
      <c r="U5859"/>
      <c r="V5859"/>
      <c r="W5859"/>
      <c r="X5859"/>
    </row>
    <row r="5860" spans="1:24" ht="27" x14ac:dyDescent="0.25">
      <c r="A5860" s="343">
        <v>5113</v>
      </c>
      <c r="B5860" s="343" t="s">
        <v>3000</v>
      </c>
      <c r="C5860" s="343" t="s">
        <v>457</v>
      </c>
      <c r="D5860" s="345" t="s">
        <v>1215</v>
      </c>
      <c r="E5860" s="343" t="s">
        <v>14</v>
      </c>
      <c r="F5860" s="343">
        <v>0</v>
      </c>
      <c r="G5860" s="343">
        <v>0</v>
      </c>
      <c r="H5860" s="343">
        <v>1</v>
      </c>
      <c r="I5860" s="23"/>
      <c r="P5860"/>
      <c r="Q5860"/>
      <c r="R5860"/>
      <c r="S5860"/>
      <c r="T5860"/>
      <c r="U5860"/>
      <c r="V5860"/>
      <c r="W5860"/>
      <c r="X5860"/>
    </row>
    <row r="5861" spans="1:24" ht="27" x14ac:dyDescent="0.25">
      <c r="A5861" s="343">
        <v>5113</v>
      </c>
      <c r="B5861" s="343" t="s">
        <v>3001</v>
      </c>
      <c r="C5861" s="343" t="s">
        <v>977</v>
      </c>
      <c r="D5861" s="345" t="s">
        <v>384</v>
      </c>
      <c r="E5861" s="343" t="s">
        <v>14</v>
      </c>
      <c r="F5861" s="343">
        <v>0</v>
      </c>
      <c r="G5861" s="343">
        <v>0</v>
      </c>
      <c r="H5861" s="343">
        <v>1</v>
      </c>
      <c r="I5861" s="23"/>
      <c r="P5861"/>
      <c r="Q5861"/>
      <c r="R5861"/>
      <c r="S5861"/>
      <c r="T5861"/>
      <c r="U5861"/>
      <c r="V5861"/>
      <c r="W5861"/>
      <c r="X5861"/>
    </row>
    <row r="5862" spans="1:24" ht="27" x14ac:dyDescent="0.25">
      <c r="A5862" s="343">
        <v>5113</v>
      </c>
      <c r="B5862" s="343" t="s">
        <v>3002</v>
      </c>
      <c r="C5862" s="343" t="s">
        <v>1096</v>
      </c>
      <c r="D5862" s="345" t="s">
        <v>13</v>
      </c>
      <c r="E5862" s="343" t="s">
        <v>14</v>
      </c>
      <c r="F5862" s="343">
        <v>44790</v>
      </c>
      <c r="G5862" s="343">
        <v>44790</v>
      </c>
      <c r="H5862" s="343">
        <v>1</v>
      </c>
      <c r="I5862" s="23"/>
      <c r="P5862"/>
      <c r="Q5862"/>
      <c r="R5862"/>
      <c r="S5862"/>
      <c r="T5862"/>
      <c r="U5862"/>
      <c r="V5862"/>
      <c r="W5862"/>
      <c r="X5862"/>
    </row>
    <row r="5863" spans="1:24" ht="27" x14ac:dyDescent="0.25">
      <c r="A5863" s="343">
        <v>5113</v>
      </c>
      <c r="B5863" s="343" t="s">
        <v>3003</v>
      </c>
      <c r="C5863" s="343" t="s">
        <v>457</v>
      </c>
      <c r="D5863" s="345" t="s">
        <v>1215</v>
      </c>
      <c r="E5863" s="343" t="s">
        <v>14</v>
      </c>
      <c r="F5863" s="343">
        <v>0</v>
      </c>
      <c r="G5863" s="343">
        <v>0</v>
      </c>
      <c r="H5863" s="343">
        <v>1</v>
      </c>
      <c r="I5863" s="23"/>
      <c r="P5863"/>
      <c r="Q5863"/>
      <c r="R5863"/>
      <c r="S5863"/>
      <c r="T5863"/>
      <c r="U5863"/>
      <c r="V5863"/>
      <c r="W5863"/>
      <c r="X5863"/>
    </row>
    <row r="5864" spans="1:24" ht="27" x14ac:dyDescent="0.25">
      <c r="A5864" s="343">
        <v>5113</v>
      </c>
      <c r="B5864" s="343" t="s">
        <v>3004</v>
      </c>
      <c r="C5864" s="343" t="s">
        <v>977</v>
      </c>
      <c r="D5864" s="343" t="s">
        <v>384</v>
      </c>
      <c r="E5864" s="343" t="s">
        <v>14</v>
      </c>
      <c r="F5864" s="343">
        <v>0</v>
      </c>
      <c r="G5864" s="343">
        <v>0</v>
      </c>
      <c r="H5864" s="343">
        <v>1</v>
      </c>
      <c r="I5864" s="23"/>
      <c r="P5864"/>
      <c r="Q5864"/>
      <c r="R5864"/>
      <c r="S5864"/>
      <c r="T5864"/>
      <c r="U5864"/>
      <c r="V5864"/>
      <c r="W5864"/>
      <c r="X5864"/>
    </row>
    <row r="5865" spans="1:24" ht="27" x14ac:dyDescent="0.25">
      <c r="A5865" s="343">
        <v>5113</v>
      </c>
      <c r="B5865" s="343" t="s">
        <v>3005</v>
      </c>
      <c r="C5865" s="343" t="s">
        <v>457</v>
      </c>
      <c r="D5865" s="345" t="s">
        <v>1215</v>
      </c>
      <c r="E5865" s="343" t="s">
        <v>14</v>
      </c>
      <c r="F5865" s="343">
        <v>0</v>
      </c>
      <c r="G5865" s="343">
        <v>0</v>
      </c>
      <c r="H5865" s="343">
        <v>1</v>
      </c>
      <c r="I5865" s="23"/>
      <c r="P5865"/>
      <c r="Q5865"/>
      <c r="R5865"/>
      <c r="S5865"/>
      <c r="T5865"/>
      <c r="U5865"/>
      <c r="V5865"/>
      <c r="W5865"/>
      <c r="X5865"/>
    </row>
    <row r="5866" spans="1:24" ht="27" x14ac:dyDescent="0.25">
      <c r="A5866" s="343">
        <v>5113</v>
      </c>
      <c r="B5866" s="343" t="s">
        <v>3006</v>
      </c>
      <c r="C5866" s="343" t="s">
        <v>1096</v>
      </c>
      <c r="D5866" s="343" t="s">
        <v>13</v>
      </c>
      <c r="E5866" s="343" t="s">
        <v>14</v>
      </c>
      <c r="F5866" s="343">
        <v>409140</v>
      </c>
      <c r="G5866" s="343">
        <v>409140</v>
      </c>
      <c r="H5866" s="343">
        <v>1</v>
      </c>
      <c r="I5866" s="23"/>
      <c r="P5866"/>
      <c r="Q5866"/>
      <c r="R5866"/>
      <c r="S5866"/>
      <c r="T5866"/>
      <c r="U5866"/>
      <c r="V5866"/>
      <c r="W5866"/>
      <c r="X5866"/>
    </row>
    <row r="5867" spans="1:24" ht="27" x14ac:dyDescent="0.25">
      <c r="A5867" s="343">
        <v>5113</v>
      </c>
      <c r="B5867" s="343" t="s">
        <v>3007</v>
      </c>
      <c r="C5867" s="343" t="s">
        <v>457</v>
      </c>
      <c r="D5867" s="345" t="s">
        <v>1215</v>
      </c>
      <c r="E5867" s="343" t="s">
        <v>14</v>
      </c>
      <c r="F5867" s="343">
        <v>0</v>
      </c>
      <c r="G5867" s="343">
        <v>0</v>
      </c>
      <c r="H5867" s="343">
        <v>1</v>
      </c>
      <c r="I5867" s="23"/>
      <c r="P5867"/>
      <c r="Q5867"/>
      <c r="R5867"/>
      <c r="S5867"/>
      <c r="T5867"/>
      <c r="U5867"/>
      <c r="V5867"/>
      <c r="W5867"/>
      <c r="X5867"/>
    </row>
    <row r="5868" spans="1:24" ht="27" x14ac:dyDescent="0.25">
      <c r="A5868" s="343">
        <v>5113</v>
      </c>
      <c r="B5868" s="343" t="s">
        <v>3008</v>
      </c>
      <c r="C5868" s="343" t="s">
        <v>977</v>
      </c>
      <c r="D5868" s="345" t="s">
        <v>384</v>
      </c>
      <c r="E5868" s="343" t="s">
        <v>14</v>
      </c>
      <c r="F5868" s="343">
        <v>0</v>
      </c>
      <c r="G5868" s="343">
        <v>0</v>
      </c>
      <c r="H5868" s="343">
        <v>1</v>
      </c>
      <c r="I5868" s="23"/>
      <c r="P5868"/>
      <c r="Q5868"/>
      <c r="R5868"/>
      <c r="S5868"/>
      <c r="T5868"/>
      <c r="U5868"/>
      <c r="V5868"/>
      <c r="W5868"/>
      <c r="X5868"/>
    </row>
    <row r="5869" spans="1:24" ht="27" x14ac:dyDescent="0.25">
      <c r="A5869" s="343">
        <v>5113</v>
      </c>
      <c r="B5869" s="343" t="s">
        <v>3009</v>
      </c>
      <c r="C5869" s="343" t="s">
        <v>1096</v>
      </c>
      <c r="D5869" s="345" t="s">
        <v>13</v>
      </c>
      <c r="E5869" s="343" t="s">
        <v>14</v>
      </c>
      <c r="F5869" s="343">
        <v>80750</v>
      </c>
      <c r="G5869" s="343">
        <v>80750</v>
      </c>
      <c r="H5869" s="343">
        <v>1</v>
      </c>
      <c r="I5869" s="23"/>
      <c r="P5869"/>
      <c r="Q5869"/>
      <c r="R5869"/>
      <c r="S5869"/>
      <c r="T5869"/>
      <c r="U5869"/>
      <c r="V5869"/>
      <c r="W5869"/>
      <c r="X5869"/>
    </row>
    <row r="5870" spans="1:24" ht="27" x14ac:dyDescent="0.25">
      <c r="A5870" s="343">
        <v>5113</v>
      </c>
      <c r="B5870" s="343" t="s">
        <v>3010</v>
      </c>
      <c r="C5870" s="343" t="s">
        <v>977</v>
      </c>
      <c r="D5870" s="343" t="s">
        <v>384</v>
      </c>
      <c r="E5870" s="343" t="s">
        <v>14</v>
      </c>
      <c r="F5870" s="343">
        <v>0</v>
      </c>
      <c r="G5870" s="343">
        <v>0</v>
      </c>
      <c r="H5870" s="343">
        <v>1</v>
      </c>
      <c r="I5870" s="23"/>
      <c r="P5870"/>
      <c r="Q5870"/>
      <c r="R5870"/>
      <c r="S5870"/>
      <c r="T5870"/>
      <c r="U5870"/>
      <c r="V5870"/>
      <c r="W5870"/>
      <c r="X5870"/>
    </row>
    <row r="5871" spans="1:24" ht="27" x14ac:dyDescent="0.25">
      <c r="A5871" s="343">
        <v>5113</v>
      </c>
      <c r="B5871" s="348" t="s">
        <v>3011</v>
      </c>
      <c r="C5871" s="348" t="s">
        <v>977</v>
      </c>
      <c r="D5871" s="348" t="s">
        <v>15</v>
      </c>
      <c r="E5871" s="348" t="s">
        <v>14</v>
      </c>
      <c r="F5871" s="348">
        <v>0</v>
      </c>
      <c r="G5871" s="348">
        <v>0</v>
      </c>
      <c r="H5871" s="348">
        <v>1</v>
      </c>
      <c r="I5871" s="23"/>
      <c r="P5871"/>
      <c r="Q5871"/>
      <c r="R5871"/>
      <c r="S5871"/>
      <c r="T5871"/>
      <c r="U5871"/>
      <c r="V5871"/>
      <c r="W5871"/>
      <c r="X5871"/>
    </row>
    <row r="5872" spans="1:24" ht="27" x14ac:dyDescent="0.25">
      <c r="A5872" s="348">
        <v>5113</v>
      </c>
      <c r="B5872" s="348" t="s">
        <v>3012</v>
      </c>
      <c r="C5872" s="348" t="s">
        <v>1096</v>
      </c>
      <c r="D5872" s="348" t="s">
        <v>13</v>
      </c>
      <c r="E5872" s="348" t="s">
        <v>14</v>
      </c>
      <c r="F5872" s="348">
        <v>171040</v>
      </c>
      <c r="G5872" s="348">
        <v>171040</v>
      </c>
      <c r="H5872" s="348">
        <v>1</v>
      </c>
      <c r="I5872" s="23"/>
      <c r="P5872"/>
      <c r="Q5872"/>
      <c r="R5872"/>
      <c r="S5872"/>
      <c r="T5872"/>
      <c r="U5872"/>
      <c r="V5872"/>
      <c r="W5872"/>
      <c r="X5872"/>
    </row>
    <row r="5873" spans="1:24" ht="27" x14ac:dyDescent="0.25">
      <c r="A5873" s="348">
        <v>5113</v>
      </c>
      <c r="B5873" s="348" t="s">
        <v>1648</v>
      </c>
      <c r="C5873" s="348" t="s">
        <v>457</v>
      </c>
      <c r="D5873" s="348" t="s">
        <v>1215</v>
      </c>
      <c r="E5873" s="348" t="s">
        <v>14</v>
      </c>
      <c r="F5873" s="348">
        <v>799349</v>
      </c>
      <c r="G5873" s="348">
        <v>799349</v>
      </c>
      <c r="H5873" s="348">
        <v>1</v>
      </c>
      <c r="I5873" s="23"/>
      <c r="P5873"/>
      <c r="Q5873"/>
      <c r="R5873"/>
      <c r="S5873"/>
      <c r="T5873"/>
      <c r="U5873"/>
      <c r="V5873"/>
      <c r="W5873"/>
      <c r="X5873"/>
    </row>
    <row r="5874" spans="1:24" ht="27" x14ac:dyDescent="0.25">
      <c r="A5874" s="348">
        <v>5113</v>
      </c>
      <c r="B5874" s="348" t="s">
        <v>1649</v>
      </c>
      <c r="C5874" s="348" t="s">
        <v>457</v>
      </c>
      <c r="D5874" s="348" t="s">
        <v>1215</v>
      </c>
      <c r="E5874" s="348" t="s">
        <v>14</v>
      </c>
      <c r="F5874" s="348">
        <v>459631</v>
      </c>
      <c r="G5874" s="348">
        <v>459631</v>
      </c>
      <c r="H5874" s="348">
        <v>1</v>
      </c>
      <c r="I5874" s="23"/>
      <c r="P5874"/>
      <c r="Q5874"/>
      <c r="R5874"/>
      <c r="S5874"/>
      <c r="T5874"/>
      <c r="U5874"/>
      <c r="V5874"/>
      <c r="W5874"/>
      <c r="X5874"/>
    </row>
    <row r="5875" spans="1:24" ht="27" x14ac:dyDescent="0.25">
      <c r="A5875" s="348">
        <v>5113</v>
      </c>
      <c r="B5875" s="348" t="s">
        <v>1650</v>
      </c>
      <c r="C5875" s="348" t="s">
        <v>457</v>
      </c>
      <c r="D5875" s="348" t="s">
        <v>1215</v>
      </c>
      <c r="E5875" s="348" t="s">
        <v>14</v>
      </c>
      <c r="F5875" s="348">
        <v>1299595</v>
      </c>
      <c r="G5875" s="348">
        <v>1299595</v>
      </c>
      <c r="H5875" s="348">
        <v>1</v>
      </c>
      <c r="I5875" s="23"/>
      <c r="P5875"/>
      <c r="Q5875"/>
      <c r="R5875"/>
      <c r="S5875"/>
      <c r="T5875"/>
      <c r="U5875"/>
      <c r="V5875"/>
      <c r="W5875"/>
      <c r="X5875"/>
    </row>
    <row r="5876" spans="1:24" ht="27" x14ac:dyDescent="0.25">
      <c r="A5876" s="348">
        <v>5113</v>
      </c>
      <c r="B5876" s="348" t="s">
        <v>1651</v>
      </c>
      <c r="C5876" s="348" t="s">
        <v>457</v>
      </c>
      <c r="D5876" s="348" t="s">
        <v>1215</v>
      </c>
      <c r="E5876" s="348" t="s">
        <v>14</v>
      </c>
      <c r="F5876" s="348">
        <v>1123270</v>
      </c>
      <c r="G5876" s="348">
        <v>1123270</v>
      </c>
      <c r="H5876" s="348">
        <v>1</v>
      </c>
      <c r="I5876" s="23"/>
      <c r="P5876"/>
      <c r="Q5876"/>
      <c r="R5876"/>
      <c r="S5876"/>
      <c r="T5876"/>
      <c r="U5876"/>
      <c r="V5876"/>
      <c r="W5876"/>
      <c r="X5876"/>
    </row>
    <row r="5877" spans="1:24" ht="27" x14ac:dyDescent="0.25">
      <c r="A5877" s="348">
        <v>5113</v>
      </c>
      <c r="B5877" s="348" t="s">
        <v>1652</v>
      </c>
      <c r="C5877" s="348" t="s">
        <v>457</v>
      </c>
      <c r="D5877" s="348" t="s">
        <v>1215</v>
      </c>
      <c r="E5877" s="348" t="s">
        <v>14</v>
      </c>
      <c r="F5877" s="348">
        <v>291137</v>
      </c>
      <c r="G5877" s="348">
        <v>291137</v>
      </c>
      <c r="H5877" s="348">
        <v>1</v>
      </c>
      <c r="I5877" s="23"/>
      <c r="P5877"/>
      <c r="Q5877"/>
      <c r="R5877"/>
      <c r="S5877"/>
      <c r="T5877"/>
      <c r="U5877"/>
      <c r="V5877"/>
      <c r="W5877"/>
      <c r="X5877"/>
    </row>
    <row r="5878" spans="1:24" ht="27" x14ac:dyDescent="0.25">
      <c r="A5878" s="348">
        <v>5113</v>
      </c>
      <c r="B5878" s="348" t="s">
        <v>1653</v>
      </c>
      <c r="C5878" s="348" t="s">
        <v>457</v>
      </c>
      <c r="D5878" s="348" t="s">
        <v>1215</v>
      </c>
      <c r="E5878" s="348" t="s">
        <v>14</v>
      </c>
      <c r="F5878" s="348">
        <v>657873</v>
      </c>
      <c r="G5878" s="348">
        <v>657873</v>
      </c>
      <c r="H5878" s="348">
        <v>1</v>
      </c>
      <c r="I5878" s="23"/>
      <c r="P5878"/>
      <c r="Q5878"/>
      <c r="R5878"/>
      <c r="S5878"/>
      <c r="T5878"/>
      <c r="U5878"/>
      <c r="V5878"/>
      <c r="W5878"/>
      <c r="X5878"/>
    </row>
    <row r="5879" spans="1:24" ht="27" x14ac:dyDescent="0.25">
      <c r="A5879" s="348">
        <v>5113</v>
      </c>
      <c r="B5879" s="348" t="s">
        <v>1654</v>
      </c>
      <c r="C5879" s="348" t="s">
        <v>457</v>
      </c>
      <c r="D5879" s="348" t="s">
        <v>1215</v>
      </c>
      <c r="E5879" s="348" t="s">
        <v>14</v>
      </c>
      <c r="F5879" s="348">
        <v>1101077</v>
      </c>
      <c r="G5879" s="348">
        <v>1101077</v>
      </c>
      <c r="H5879" s="348">
        <v>1</v>
      </c>
      <c r="I5879" s="23"/>
      <c r="P5879"/>
      <c r="Q5879"/>
      <c r="R5879"/>
      <c r="S5879"/>
      <c r="T5879"/>
      <c r="U5879"/>
      <c r="V5879"/>
      <c r="W5879"/>
      <c r="X5879"/>
    </row>
    <row r="5880" spans="1:24" ht="27" x14ac:dyDescent="0.25">
      <c r="A5880" s="348">
        <v>5113</v>
      </c>
      <c r="B5880" s="348" t="s">
        <v>1655</v>
      </c>
      <c r="C5880" s="348" t="s">
        <v>457</v>
      </c>
      <c r="D5880" s="348" t="s">
        <v>1215</v>
      </c>
      <c r="E5880" s="348" t="s">
        <v>14</v>
      </c>
      <c r="F5880" s="348">
        <v>777354</v>
      </c>
      <c r="G5880" s="348">
        <v>777354</v>
      </c>
      <c r="H5880" s="348">
        <v>1</v>
      </c>
      <c r="I5880" s="23"/>
      <c r="P5880"/>
      <c r="Q5880"/>
      <c r="R5880"/>
      <c r="S5880"/>
      <c r="T5880"/>
      <c r="U5880"/>
      <c r="V5880"/>
      <c r="W5880"/>
      <c r="X5880"/>
    </row>
    <row r="5881" spans="1:24" ht="27" x14ac:dyDescent="0.25">
      <c r="A5881" s="348">
        <v>5113</v>
      </c>
      <c r="B5881" s="348" t="s">
        <v>1656</v>
      </c>
      <c r="C5881" s="348" t="s">
        <v>457</v>
      </c>
      <c r="D5881" s="348" t="s">
        <v>1215</v>
      </c>
      <c r="E5881" s="348" t="s">
        <v>14</v>
      </c>
      <c r="F5881" s="348">
        <v>656959</v>
      </c>
      <c r="G5881" s="348">
        <v>656959</v>
      </c>
      <c r="H5881" s="348">
        <v>1</v>
      </c>
      <c r="I5881" s="23"/>
      <c r="P5881"/>
      <c r="Q5881"/>
      <c r="R5881"/>
      <c r="S5881"/>
      <c r="T5881"/>
      <c r="U5881"/>
      <c r="V5881"/>
      <c r="W5881"/>
      <c r="X5881"/>
    </row>
    <row r="5882" spans="1:24" ht="27" x14ac:dyDescent="0.25">
      <c r="A5882" s="348">
        <v>5113</v>
      </c>
      <c r="B5882" s="348" t="s">
        <v>1657</v>
      </c>
      <c r="C5882" s="348" t="s">
        <v>457</v>
      </c>
      <c r="D5882" s="348" t="s">
        <v>1215</v>
      </c>
      <c r="E5882" s="348" t="s">
        <v>14</v>
      </c>
      <c r="F5882" s="348">
        <v>1092654</v>
      </c>
      <c r="G5882" s="348">
        <v>1092654</v>
      </c>
      <c r="H5882" s="348">
        <v>1</v>
      </c>
      <c r="I5882" s="23"/>
      <c r="P5882"/>
      <c r="Q5882"/>
      <c r="R5882"/>
      <c r="S5882"/>
      <c r="T5882"/>
      <c r="U5882"/>
      <c r="V5882"/>
      <c r="W5882"/>
      <c r="X5882"/>
    </row>
    <row r="5883" spans="1:24" ht="27" x14ac:dyDescent="0.25">
      <c r="A5883" s="348">
        <v>5113</v>
      </c>
      <c r="B5883" s="348" t="s">
        <v>1658</v>
      </c>
      <c r="C5883" s="348" t="s">
        <v>457</v>
      </c>
      <c r="D5883" s="348" t="s">
        <v>1215</v>
      </c>
      <c r="E5883" s="348" t="s">
        <v>14</v>
      </c>
      <c r="F5883" s="348">
        <v>446830</v>
      </c>
      <c r="G5883" s="348">
        <v>446830</v>
      </c>
      <c r="H5883" s="348">
        <v>1</v>
      </c>
      <c r="I5883" s="23"/>
      <c r="P5883"/>
      <c r="Q5883"/>
      <c r="R5883"/>
      <c r="S5883"/>
      <c r="T5883"/>
      <c r="U5883"/>
      <c r="V5883"/>
      <c r="W5883"/>
      <c r="X5883"/>
    </row>
    <row r="5884" spans="1:24" ht="27" x14ac:dyDescent="0.25">
      <c r="A5884" s="348">
        <v>5113</v>
      </c>
      <c r="B5884" s="348" t="s">
        <v>1659</v>
      </c>
      <c r="C5884" s="348" t="s">
        <v>457</v>
      </c>
      <c r="D5884" s="348" t="s">
        <v>1215</v>
      </c>
      <c r="E5884" s="348" t="s">
        <v>14</v>
      </c>
      <c r="F5884" s="348">
        <v>550136</v>
      </c>
      <c r="G5884" s="348">
        <v>550136</v>
      </c>
      <c r="H5884" s="348">
        <v>1</v>
      </c>
      <c r="I5884" s="23"/>
      <c r="P5884"/>
      <c r="Q5884"/>
      <c r="R5884"/>
      <c r="S5884"/>
      <c r="T5884"/>
      <c r="U5884"/>
      <c r="V5884"/>
      <c r="W5884"/>
      <c r="X5884"/>
    </row>
    <row r="5885" spans="1:24" ht="27" x14ac:dyDescent="0.25">
      <c r="A5885" s="348">
        <v>5113</v>
      </c>
      <c r="B5885" s="348" t="s">
        <v>1660</v>
      </c>
      <c r="C5885" s="348" t="s">
        <v>457</v>
      </c>
      <c r="D5885" s="348" t="s">
        <v>1215</v>
      </c>
      <c r="E5885" s="348" t="s">
        <v>14</v>
      </c>
      <c r="F5885" s="348">
        <v>319747</v>
      </c>
      <c r="G5885" s="348">
        <v>319747</v>
      </c>
      <c r="H5885" s="348">
        <v>1</v>
      </c>
      <c r="I5885" s="23"/>
      <c r="P5885"/>
      <c r="Q5885"/>
      <c r="R5885"/>
      <c r="S5885"/>
      <c r="T5885"/>
      <c r="U5885"/>
      <c r="V5885"/>
      <c r="W5885"/>
      <c r="X5885"/>
    </row>
    <row r="5886" spans="1:24" ht="27" x14ac:dyDescent="0.25">
      <c r="A5886" s="348">
        <v>5113</v>
      </c>
      <c r="B5886" s="348" t="s">
        <v>1661</v>
      </c>
      <c r="C5886" s="348" t="s">
        <v>457</v>
      </c>
      <c r="D5886" s="348" t="s">
        <v>1215</v>
      </c>
      <c r="E5886" s="348" t="s">
        <v>14</v>
      </c>
      <c r="F5886" s="348">
        <v>276024</v>
      </c>
      <c r="G5886" s="348">
        <v>276024</v>
      </c>
      <c r="H5886" s="348">
        <v>1</v>
      </c>
      <c r="I5886" s="23"/>
      <c r="P5886"/>
      <c r="Q5886"/>
      <c r="R5886"/>
      <c r="S5886"/>
      <c r="T5886"/>
      <c r="U5886"/>
      <c r="V5886"/>
      <c r="W5886"/>
      <c r="X5886"/>
    </row>
    <row r="5887" spans="1:24" ht="27" x14ac:dyDescent="0.25">
      <c r="A5887" s="348">
        <v>4251</v>
      </c>
      <c r="B5887" s="348" t="s">
        <v>1217</v>
      </c>
      <c r="C5887" s="348" t="s">
        <v>457</v>
      </c>
      <c r="D5887" s="348" t="s">
        <v>1215</v>
      </c>
      <c r="E5887" s="348" t="s">
        <v>14</v>
      </c>
      <c r="F5887" s="348">
        <v>0</v>
      </c>
      <c r="G5887" s="348">
        <v>0</v>
      </c>
      <c r="H5887" s="348">
        <v>1</v>
      </c>
      <c r="I5887" s="23"/>
      <c r="P5887"/>
      <c r="Q5887"/>
      <c r="R5887"/>
      <c r="S5887"/>
      <c r="T5887"/>
      <c r="U5887"/>
      <c r="V5887"/>
      <c r="W5887"/>
      <c r="X5887"/>
    </row>
    <row r="5888" spans="1:24" s="442" customFormat="1" ht="27" x14ac:dyDescent="0.25">
      <c r="A5888" s="464">
        <v>5113</v>
      </c>
      <c r="B5888" s="464" t="s">
        <v>4985</v>
      </c>
      <c r="C5888" s="464" t="s">
        <v>1096</v>
      </c>
      <c r="D5888" s="464" t="s">
        <v>13</v>
      </c>
      <c r="E5888" s="464" t="s">
        <v>14</v>
      </c>
      <c r="F5888" s="464">
        <v>220200</v>
      </c>
      <c r="G5888" s="444">
        <v>220200</v>
      </c>
      <c r="H5888" s="444">
        <v>1</v>
      </c>
      <c r="I5888" s="445"/>
    </row>
    <row r="5889" spans="1:24" s="442" customFormat="1" ht="27" x14ac:dyDescent="0.25">
      <c r="A5889" s="471">
        <v>5113</v>
      </c>
      <c r="B5889" s="471" t="s">
        <v>4985</v>
      </c>
      <c r="C5889" s="471" t="s">
        <v>1096</v>
      </c>
      <c r="D5889" s="471" t="s">
        <v>13</v>
      </c>
      <c r="E5889" s="471" t="s">
        <v>14</v>
      </c>
      <c r="F5889" s="471">
        <v>220200</v>
      </c>
      <c r="G5889" s="444">
        <v>220200</v>
      </c>
      <c r="H5889" s="444">
        <v>1</v>
      </c>
      <c r="I5889" s="445"/>
    </row>
    <row r="5890" spans="1:24" s="442" customFormat="1" ht="27" x14ac:dyDescent="0.25">
      <c r="A5890" s="471">
        <v>5113</v>
      </c>
      <c r="B5890" s="471" t="s">
        <v>4986</v>
      </c>
      <c r="C5890" s="471" t="s">
        <v>457</v>
      </c>
      <c r="D5890" s="471" t="s">
        <v>1215</v>
      </c>
      <c r="E5890" s="471" t="s">
        <v>14</v>
      </c>
      <c r="F5890" s="471">
        <v>734000</v>
      </c>
      <c r="G5890" s="444">
        <v>734000</v>
      </c>
      <c r="H5890" s="444">
        <v>1</v>
      </c>
      <c r="I5890" s="445"/>
    </row>
    <row r="5891" spans="1:24" s="442" customFormat="1" ht="27" x14ac:dyDescent="0.25">
      <c r="A5891" s="516">
        <v>4251</v>
      </c>
      <c r="B5891" s="516" t="s">
        <v>5816</v>
      </c>
      <c r="C5891" s="516" t="s">
        <v>457</v>
      </c>
      <c r="D5891" s="516" t="s">
        <v>1215</v>
      </c>
      <c r="E5891" s="516" t="s">
        <v>14</v>
      </c>
      <c r="F5891" s="516">
        <v>509705</v>
      </c>
      <c r="G5891" s="444">
        <v>509705</v>
      </c>
      <c r="H5891" s="444">
        <v>1</v>
      </c>
      <c r="I5891" s="445"/>
    </row>
    <row r="5892" spans="1:24" s="442" customFormat="1" ht="27" x14ac:dyDescent="0.25">
      <c r="A5892" s="520">
        <v>5113</v>
      </c>
      <c r="B5892" s="520" t="s">
        <v>5863</v>
      </c>
      <c r="C5892" s="520" t="s">
        <v>1096</v>
      </c>
      <c r="D5892" s="520" t="s">
        <v>13</v>
      </c>
      <c r="E5892" s="520" t="s">
        <v>14</v>
      </c>
      <c r="F5892" s="520">
        <v>299597</v>
      </c>
      <c r="G5892" s="444">
        <v>299597</v>
      </c>
      <c r="H5892" s="444">
        <v>1</v>
      </c>
      <c r="I5892" s="445"/>
    </row>
    <row r="5893" spans="1:24" ht="15" customHeight="1" x14ac:dyDescent="0.25">
      <c r="A5893" s="536" t="s">
        <v>2889</v>
      </c>
      <c r="B5893" s="537"/>
      <c r="C5893" s="537"/>
      <c r="D5893" s="537"/>
      <c r="E5893" s="537"/>
      <c r="F5893" s="537"/>
      <c r="G5893" s="537"/>
      <c r="H5893" s="538"/>
      <c r="I5893" s="23"/>
      <c r="P5893"/>
      <c r="Q5893"/>
      <c r="R5893"/>
      <c r="S5893"/>
      <c r="T5893"/>
      <c r="U5893"/>
      <c r="V5893"/>
      <c r="W5893"/>
      <c r="X5893"/>
    </row>
    <row r="5894" spans="1:24" ht="15" customHeight="1" x14ac:dyDescent="0.25">
      <c r="A5894" s="533" t="s">
        <v>12</v>
      </c>
      <c r="B5894" s="534"/>
      <c r="C5894" s="534"/>
      <c r="D5894" s="534"/>
      <c r="E5894" s="534"/>
      <c r="F5894" s="534"/>
      <c r="G5894" s="534"/>
      <c r="H5894" s="535"/>
      <c r="I5894" s="23"/>
      <c r="P5894"/>
      <c r="Q5894"/>
      <c r="R5894"/>
      <c r="S5894"/>
      <c r="T5894"/>
      <c r="U5894"/>
      <c r="V5894"/>
      <c r="W5894"/>
      <c r="X5894"/>
    </row>
    <row r="5895" spans="1:24" ht="27" x14ac:dyDescent="0.25">
      <c r="A5895" s="343">
        <v>5113</v>
      </c>
      <c r="B5895" s="343" t="s">
        <v>2890</v>
      </c>
      <c r="C5895" s="343" t="s">
        <v>1096</v>
      </c>
      <c r="D5895" s="343" t="s">
        <v>2895</v>
      </c>
      <c r="E5895" s="343" t="s">
        <v>14</v>
      </c>
      <c r="F5895" s="343">
        <v>115050</v>
      </c>
      <c r="G5895" s="343">
        <v>115050</v>
      </c>
      <c r="H5895" s="343">
        <v>1</v>
      </c>
      <c r="I5895" s="23"/>
      <c r="P5895"/>
      <c r="Q5895"/>
      <c r="R5895"/>
      <c r="S5895"/>
      <c r="T5895"/>
      <c r="U5895"/>
      <c r="V5895"/>
      <c r="W5895"/>
      <c r="X5895"/>
    </row>
    <row r="5896" spans="1:24" ht="27" x14ac:dyDescent="0.25">
      <c r="A5896" s="343">
        <v>5113</v>
      </c>
      <c r="B5896" s="343" t="s">
        <v>2892</v>
      </c>
      <c r="C5896" s="343" t="s">
        <v>457</v>
      </c>
      <c r="D5896" s="343" t="s">
        <v>1215</v>
      </c>
      <c r="E5896" s="343" t="s">
        <v>14</v>
      </c>
      <c r="F5896" s="343">
        <v>383500</v>
      </c>
      <c r="G5896" s="343">
        <v>383500</v>
      </c>
      <c r="H5896" s="343">
        <v>1</v>
      </c>
      <c r="I5896" s="23"/>
      <c r="P5896"/>
      <c r="Q5896"/>
      <c r="R5896"/>
      <c r="S5896"/>
      <c r="T5896"/>
      <c r="U5896"/>
      <c r="V5896"/>
      <c r="W5896"/>
      <c r="X5896"/>
    </row>
    <row r="5897" spans="1:24" ht="15" customHeight="1" x14ac:dyDescent="0.25">
      <c r="A5897" s="533" t="s">
        <v>1154</v>
      </c>
      <c r="B5897" s="534"/>
      <c r="C5897" s="534"/>
      <c r="D5897" s="534"/>
      <c r="E5897" s="534"/>
      <c r="F5897" s="534"/>
      <c r="G5897" s="534"/>
      <c r="H5897" s="535"/>
      <c r="I5897" s="23"/>
      <c r="P5897"/>
      <c r="Q5897"/>
      <c r="R5897"/>
      <c r="S5897"/>
      <c r="T5897"/>
      <c r="U5897"/>
      <c r="V5897"/>
      <c r="W5897"/>
      <c r="X5897"/>
    </row>
    <row r="5898" spans="1:24" ht="27" x14ac:dyDescent="0.25">
      <c r="A5898" s="343">
        <v>5113</v>
      </c>
      <c r="B5898" s="343" t="s">
        <v>2891</v>
      </c>
      <c r="C5898" s="343" t="s">
        <v>984</v>
      </c>
      <c r="D5898" s="343" t="s">
        <v>384</v>
      </c>
      <c r="E5898" s="343" t="s">
        <v>14</v>
      </c>
      <c r="F5898" s="343">
        <v>19175170</v>
      </c>
      <c r="G5898" s="343">
        <v>19175170</v>
      </c>
      <c r="H5898" s="343">
        <v>1</v>
      </c>
      <c r="I5898" s="23"/>
      <c r="P5898"/>
      <c r="Q5898"/>
      <c r="R5898"/>
      <c r="S5898"/>
      <c r="T5898"/>
      <c r="U5898"/>
      <c r="V5898"/>
      <c r="W5898"/>
      <c r="X5898"/>
    </row>
    <row r="5899" spans="1:24" ht="15" customHeight="1" x14ac:dyDescent="0.25">
      <c r="A5899" s="536" t="s">
        <v>1152</v>
      </c>
      <c r="B5899" s="537"/>
      <c r="C5899" s="537"/>
      <c r="D5899" s="537"/>
      <c r="E5899" s="537"/>
      <c r="F5899" s="537"/>
      <c r="G5899" s="537"/>
      <c r="H5899" s="538"/>
      <c r="I5899" s="23"/>
      <c r="P5899"/>
      <c r="Q5899"/>
      <c r="R5899"/>
      <c r="S5899"/>
      <c r="T5899"/>
      <c r="U5899"/>
      <c r="V5899"/>
      <c r="W5899"/>
      <c r="X5899"/>
    </row>
    <row r="5900" spans="1:24" ht="15" customHeight="1" x14ac:dyDescent="0.25">
      <c r="A5900" s="533" t="s">
        <v>1154</v>
      </c>
      <c r="B5900" s="534"/>
      <c r="C5900" s="534"/>
      <c r="D5900" s="534"/>
      <c r="E5900" s="534"/>
      <c r="F5900" s="534"/>
      <c r="G5900" s="534"/>
      <c r="H5900" s="535"/>
      <c r="I5900" s="23"/>
      <c r="P5900"/>
      <c r="Q5900"/>
      <c r="R5900"/>
      <c r="S5900"/>
      <c r="T5900"/>
      <c r="U5900"/>
      <c r="V5900"/>
      <c r="W5900"/>
      <c r="X5900"/>
    </row>
    <row r="5901" spans="1:24" ht="27" x14ac:dyDescent="0.25">
      <c r="A5901" s="389">
        <v>4251</v>
      </c>
      <c r="B5901" s="389" t="s">
        <v>3999</v>
      </c>
      <c r="C5901" s="389" t="s">
        <v>977</v>
      </c>
      <c r="D5901" s="389" t="s">
        <v>384</v>
      </c>
      <c r="E5901" s="389" t="s">
        <v>14</v>
      </c>
      <c r="F5901" s="389">
        <v>29411590</v>
      </c>
      <c r="G5901" s="389">
        <v>29411590</v>
      </c>
      <c r="H5901" s="389">
        <v>1</v>
      </c>
      <c r="I5901" s="23"/>
      <c r="P5901"/>
      <c r="Q5901"/>
      <c r="R5901"/>
      <c r="S5901"/>
      <c r="T5901"/>
      <c r="U5901"/>
      <c r="V5901"/>
      <c r="W5901"/>
      <c r="X5901"/>
    </row>
    <row r="5902" spans="1:24" ht="27" x14ac:dyDescent="0.25">
      <c r="A5902" s="389">
        <v>4251</v>
      </c>
      <c r="B5902" s="389" t="s">
        <v>1153</v>
      </c>
      <c r="C5902" s="389" t="s">
        <v>977</v>
      </c>
      <c r="D5902" s="389" t="s">
        <v>384</v>
      </c>
      <c r="E5902" s="389" t="s">
        <v>14</v>
      </c>
      <c r="F5902" s="389">
        <v>0</v>
      </c>
      <c r="G5902" s="389">
        <v>0</v>
      </c>
      <c r="H5902" s="389">
        <v>1</v>
      </c>
      <c r="I5902" s="23"/>
      <c r="P5902"/>
      <c r="Q5902"/>
      <c r="R5902"/>
      <c r="S5902"/>
      <c r="T5902"/>
      <c r="U5902"/>
      <c r="V5902"/>
      <c r="W5902"/>
      <c r="X5902"/>
    </row>
    <row r="5903" spans="1:24" s="442" customFormat="1" ht="27" x14ac:dyDescent="0.25">
      <c r="A5903" s="516">
        <v>4251</v>
      </c>
      <c r="B5903" s="516" t="s">
        <v>5813</v>
      </c>
      <c r="C5903" s="516" t="s">
        <v>977</v>
      </c>
      <c r="D5903" s="516" t="s">
        <v>384</v>
      </c>
      <c r="E5903" s="516" t="s">
        <v>14</v>
      </c>
      <c r="F5903" s="516">
        <v>0</v>
      </c>
      <c r="G5903" s="516">
        <v>0</v>
      </c>
      <c r="H5903" s="516">
        <v>1</v>
      </c>
      <c r="I5903" s="445"/>
    </row>
    <row r="5904" spans="1:24" ht="15" customHeight="1" x14ac:dyDescent="0.25">
      <c r="A5904" s="533" t="s">
        <v>12</v>
      </c>
      <c r="B5904" s="534"/>
      <c r="C5904" s="534"/>
      <c r="D5904" s="534"/>
      <c r="E5904" s="534"/>
      <c r="F5904" s="534"/>
      <c r="G5904" s="534"/>
      <c r="H5904" s="535"/>
      <c r="I5904" s="23"/>
      <c r="P5904"/>
      <c r="Q5904"/>
      <c r="R5904"/>
      <c r="S5904"/>
      <c r="T5904"/>
      <c r="U5904"/>
      <c r="V5904"/>
      <c r="W5904"/>
      <c r="X5904"/>
    </row>
    <row r="5905" spans="1:24" ht="27" x14ac:dyDescent="0.25">
      <c r="A5905" s="389">
        <v>4251</v>
      </c>
      <c r="B5905" s="389" t="s">
        <v>3998</v>
      </c>
      <c r="C5905" s="389" t="s">
        <v>457</v>
      </c>
      <c r="D5905" s="389" t="s">
        <v>1215</v>
      </c>
      <c r="E5905" s="389" t="s">
        <v>14</v>
      </c>
      <c r="F5905" s="389">
        <v>588230</v>
      </c>
      <c r="G5905" s="389">
        <v>588230</v>
      </c>
      <c r="H5905" s="389">
        <v>1</v>
      </c>
      <c r="I5905" s="23"/>
      <c r="P5905"/>
      <c r="Q5905"/>
      <c r="R5905"/>
      <c r="S5905"/>
      <c r="T5905"/>
      <c r="U5905"/>
      <c r="V5905"/>
      <c r="W5905"/>
      <c r="X5905"/>
    </row>
    <row r="5906" spans="1:24" s="442" customFormat="1" ht="27" x14ac:dyDescent="0.25">
      <c r="A5906" s="516">
        <v>4251</v>
      </c>
      <c r="B5906" s="516" t="s">
        <v>5814</v>
      </c>
      <c r="C5906" s="516" t="s">
        <v>457</v>
      </c>
      <c r="D5906" s="516" t="s">
        <v>1215</v>
      </c>
      <c r="E5906" s="516" t="s">
        <v>14</v>
      </c>
      <c r="F5906" s="516">
        <v>0</v>
      </c>
      <c r="G5906" s="516">
        <v>0</v>
      </c>
      <c r="H5906" s="516">
        <v>1</v>
      </c>
      <c r="I5906" s="445"/>
    </row>
    <row r="5907" spans="1:24" ht="15" customHeight="1" x14ac:dyDescent="0.25">
      <c r="A5907" s="536" t="s">
        <v>2648</v>
      </c>
      <c r="B5907" s="537"/>
      <c r="C5907" s="537"/>
      <c r="D5907" s="537"/>
      <c r="E5907" s="537"/>
      <c r="F5907" s="537"/>
      <c r="G5907" s="537"/>
      <c r="H5907" s="538"/>
      <c r="I5907" s="23"/>
      <c r="P5907"/>
      <c r="Q5907"/>
      <c r="R5907"/>
      <c r="S5907"/>
      <c r="T5907"/>
      <c r="U5907"/>
      <c r="V5907"/>
      <c r="W5907"/>
      <c r="X5907"/>
    </row>
    <row r="5908" spans="1:24" ht="15" customHeight="1" x14ac:dyDescent="0.25">
      <c r="A5908" s="533" t="s">
        <v>12</v>
      </c>
      <c r="B5908" s="534"/>
      <c r="C5908" s="534"/>
      <c r="D5908" s="534"/>
      <c r="E5908" s="534"/>
      <c r="F5908" s="534"/>
      <c r="G5908" s="534"/>
      <c r="H5908" s="535"/>
      <c r="I5908" s="23"/>
      <c r="P5908"/>
      <c r="Q5908"/>
      <c r="R5908"/>
      <c r="S5908"/>
      <c r="T5908"/>
      <c r="U5908"/>
      <c r="V5908"/>
      <c r="W5908"/>
      <c r="X5908"/>
    </row>
    <row r="5909" spans="1:24" ht="27" x14ac:dyDescent="0.25">
      <c r="A5909" s="345">
        <v>5113</v>
      </c>
      <c r="B5909" s="345" t="s">
        <v>3058</v>
      </c>
      <c r="C5909" s="345" t="s">
        <v>471</v>
      </c>
      <c r="D5909" s="345" t="s">
        <v>384</v>
      </c>
      <c r="E5909" s="345" t="s">
        <v>14</v>
      </c>
      <c r="F5909" s="345">
        <v>21525970</v>
      </c>
      <c r="G5909" s="345">
        <v>21525970</v>
      </c>
      <c r="H5909" s="345">
        <v>1</v>
      </c>
      <c r="I5909" s="23"/>
      <c r="P5909"/>
      <c r="Q5909"/>
      <c r="R5909"/>
      <c r="S5909"/>
      <c r="T5909"/>
      <c r="U5909"/>
      <c r="V5909"/>
      <c r="W5909"/>
      <c r="X5909"/>
    </row>
    <row r="5910" spans="1:24" ht="27" x14ac:dyDescent="0.25">
      <c r="A5910" s="345">
        <v>5113</v>
      </c>
      <c r="B5910" s="345" t="s">
        <v>3059</v>
      </c>
      <c r="C5910" s="345" t="s">
        <v>471</v>
      </c>
      <c r="D5910" s="345" t="s">
        <v>384</v>
      </c>
      <c r="E5910" s="345" t="s">
        <v>14</v>
      </c>
      <c r="F5910" s="345">
        <v>44148430</v>
      </c>
      <c r="G5910" s="345">
        <v>44148430</v>
      </c>
      <c r="H5910" s="345">
        <v>1</v>
      </c>
      <c r="I5910" s="23"/>
      <c r="P5910"/>
      <c r="Q5910"/>
      <c r="R5910"/>
      <c r="S5910"/>
      <c r="T5910"/>
      <c r="U5910"/>
      <c r="V5910"/>
      <c r="W5910"/>
      <c r="X5910"/>
    </row>
    <row r="5911" spans="1:24" ht="27" x14ac:dyDescent="0.25">
      <c r="A5911" s="345">
        <v>5113</v>
      </c>
      <c r="B5911" s="345" t="s">
        <v>3060</v>
      </c>
      <c r="C5911" s="345" t="s">
        <v>457</v>
      </c>
      <c r="D5911" s="345" t="s">
        <v>1215</v>
      </c>
      <c r="E5911" s="345" t="s">
        <v>14</v>
      </c>
      <c r="F5911" s="345">
        <v>435876</v>
      </c>
      <c r="G5911" s="345">
        <v>435876</v>
      </c>
      <c r="H5911" s="345">
        <v>1</v>
      </c>
      <c r="I5911" s="23"/>
      <c r="P5911"/>
      <c r="Q5911"/>
      <c r="R5911"/>
      <c r="S5911"/>
      <c r="T5911"/>
      <c r="U5911"/>
      <c r="V5911"/>
      <c r="W5911"/>
      <c r="X5911"/>
    </row>
    <row r="5912" spans="1:24" ht="27" x14ac:dyDescent="0.25">
      <c r="A5912" s="345">
        <v>5113</v>
      </c>
      <c r="B5912" s="345" t="s">
        <v>3061</v>
      </c>
      <c r="C5912" s="345" t="s">
        <v>457</v>
      </c>
      <c r="D5912" s="345" t="s">
        <v>1215</v>
      </c>
      <c r="E5912" s="345" t="s">
        <v>14</v>
      </c>
      <c r="F5912" s="345">
        <v>881664</v>
      </c>
      <c r="G5912" s="345">
        <v>881664</v>
      </c>
      <c r="H5912" s="345">
        <v>1</v>
      </c>
      <c r="I5912" s="23"/>
      <c r="P5912"/>
      <c r="Q5912"/>
      <c r="R5912"/>
      <c r="S5912"/>
      <c r="T5912"/>
      <c r="U5912"/>
      <c r="V5912"/>
      <c r="W5912"/>
      <c r="X5912"/>
    </row>
    <row r="5913" spans="1:24" ht="27" x14ac:dyDescent="0.25">
      <c r="A5913" s="345">
        <v>5113</v>
      </c>
      <c r="B5913" s="345" t="s">
        <v>3062</v>
      </c>
      <c r="C5913" s="345" t="s">
        <v>1096</v>
      </c>
      <c r="D5913" s="345" t="s">
        <v>13</v>
      </c>
      <c r="E5913" s="345" t="s">
        <v>14</v>
      </c>
      <c r="F5913" s="345">
        <v>130764</v>
      </c>
      <c r="G5913" s="345">
        <v>130764</v>
      </c>
      <c r="H5913" s="345">
        <v>1</v>
      </c>
      <c r="I5913" s="23"/>
      <c r="P5913"/>
      <c r="Q5913"/>
      <c r="R5913"/>
      <c r="S5913"/>
      <c r="T5913"/>
      <c r="U5913"/>
      <c r="V5913"/>
      <c r="W5913"/>
      <c r="X5913"/>
    </row>
    <row r="5914" spans="1:24" ht="27" x14ac:dyDescent="0.25">
      <c r="A5914" s="345">
        <v>5113</v>
      </c>
      <c r="B5914" s="345" t="s">
        <v>3063</v>
      </c>
      <c r="C5914" s="345" t="s">
        <v>1096</v>
      </c>
      <c r="D5914" s="345" t="s">
        <v>13</v>
      </c>
      <c r="E5914" s="345" t="s">
        <v>14</v>
      </c>
      <c r="F5914" s="345">
        <v>264504</v>
      </c>
      <c r="G5914" s="345">
        <v>264504</v>
      </c>
      <c r="H5914" s="345">
        <v>1</v>
      </c>
      <c r="I5914" s="23"/>
      <c r="P5914"/>
      <c r="Q5914"/>
      <c r="R5914"/>
      <c r="S5914"/>
      <c r="T5914"/>
      <c r="U5914"/>
      <c r="V5914"/>
      <c r="W5914"/>
      <c r="X5914"/>
    </row>
    <row r="5915" spans="1:24" x14ac:dyDescent="0.25">
      <c r="A5915" s="345">
        <v>4269</v>
      </c>
      <c r="B5915" s="345" t="s">
        <v>2649</v>
      </c>
      <c r="C5915" s="345" t="s">
        <v>1828</v>
      </c>
      <c r="D5915" s="345" t="s">
        <v>9</v>
      </c>
      <c r="E5915" s="345" t="s">
        <v>857</v>
      </c>
      <c r="F5915" s="345">
        <v>3000</v>
      </c>
      <c r="G5915" s="345">
        <f>+F5915*H5915</f>
        <v>26760000</v>
      </c>
      <c r="H5915" s="345">
        <v>8920</v>
      </c>
      <c r="I5915" s="23"/>
      <c r="P5915"/>
      <c r="Q5915"/>
      <c r="R5915"/>
      <c r="S5915"/>
      <c r="T5915"/>
      <c r="U5915"/>
      <c r="V5915"/>
      <c r="W5915"/>
      <c r="X5915"/>
    </row>
    <row r="5916" spans="1:24" x14ac:dyDescent="0.25">
      <c r="A5916" s="345">
        <v>4269</v>
      </c>
      <c r="B5916" s="345" t="s">
        <v>2650</v>
      </c>
      <c r="C5916" s="345" t="s">
        <v>2651</v>
      </c>
      <c r="D5916" s="345" t="s">
        <v>9</v>
      </c>
      <c r="E5916" s="345" t="s">
        <v>1678</v>
      </c>
      <c r="F5916" s="345">
        <v>220000</v>
      </c>
      <c r="G5916" s="345">
        <f t="shared" ref="G5916:G5921" si="106">+F5916*H5916</f>
        <v>440000</v>
      </c>
      <c r="H5916" s="345">
        <v>2</v>
      </c>
      <c r="I5916" s="23"/>
      <c r="P5916"/>
      <c r="Q5916"/>
      <c r="R5916"/>
      <c r="S5916"/>
      <c r="T5916"/>
      <c r="U5916"/>
      <c r="V5916"/>
      <c r="W5916"/>
      <c r="X5916"/>
    </row>
    <row r="5917" spans="1:24" x14ac:dyDescent="0.25">
      <c r="A5917" s="325">
        <v>4269</v>
      </c>
      <c r="B5917" s="325" t="s">
        <v>2652</v>
      </c>
      <c r="C5917" s="325" t="s">
        <v>2651</v>
      </c>
      <c r="D5917" s="325" t="s">
        <v>9</v>
      </c>
      <c r="E5917" s="325" t="s">
        <v>1678</v>
      </c>
      <c r="F5917" s="325">
        <v>220000</v>
      </c>
      <c r="G5917" s="325">
        <f t="shared" si="106"/>
        <v>220000</v>
      </c>
      <c r="H5917" s="325">
        <v>1</v>
      </c>
      <c r="I5917" s="23"/>
      <c r="P5917"/>
      <c r="Q5917"/>
      <c r="R5917"/>
      <c r="S5917"/>
      <c r="T5917"/>
      <c r="U5917"/>
      <c r="V5917"/>
      <c r="W5917"/>
      <c r="X5917"/>
    </row>
    <row r="5918" spans="1:24" x14ac:dyDescent="0.25">
      <c r="A5918" s="325">
        <v>4269</v>
      </c>
      <c r="B5918" s="325" t="s">
        <v>2653</v>
      </c>
      <c r="C5918" s="325" t="s">
        <v>1828</v>
      </c>
      <c r="D5918" s="325" t="s">
        <v>9</v>
      </c>
      <c r="E5918" s="325" t="s">
        <v>857</v>
      </c>
      <c r="F5918" s="325">
        <v>2350</v>
      </c>
      <c r="G5918" s="325">
        <f t="shared" si="106"/>
        <v>2498050</v>
      </c>
      <c r="H5918" s="325">
        <v>1063</v>
      </c>
      <c r="I5918" s="23"/>
      <c r="P5918"/>
      <c r="Q5918"/>
      <c r="R5918"/>
      <c r="S5918"/>
      <c r="T5918"/>
      <c r="U5918"/>
      <c r="V5918"/>
      <c r="W5918"/>
      <c r="X5918"/>
    </row>
    <row r="5919" spans="1:24" x14ac:dyDescent="0.25">
      <c r="A5919" s="325">
        <v>4269</v>
      </c>
      <c r="B5919" s="325" t="s">
        <v>2654</v>
      </c>
      <c r="C5919" s="325" t="s">
        <v>1828</v>
      </c>
      <c r="D5919" s="325" t="s">
        <v>9</v>
      </c>
      <c r="E5919" s="325" t="s">
        <v>857</v>
      </c>
      <c r="F5919" s="325">
        <v>1800</v>
      </c>
      <c r="G5919" s="325">
        <f t="shared" si="106"/>
        <v>1080000</v>
      </c>
      <c r="H5919" s="325">
        <v>600</v>
      </c>
      <c r="I5919" s="23"/>
      <c r="P5919"/>
      <c r="Q5919"/>
      <c r="R5919"/>
      <c r="S5919"/>
      <c r="T5919"/>
      <c r="U5919"/>
      <c r="V5919"/>
      <c r="W5919"/>
      <c r="X5919"/>
    </row>
    <row r="5920" spans="1:24" s="442" customFormat="1" x14ac:dyDescent="0.25">
      <c r="A5920" s="531">
        <v>4269</v>
      </c>
      <c r="B5920" s="531" t="s">
        <v>6011</v>
      </c>
      <c r="C5920" s="531" t="s">
        <v>2651</v>
      </c>
      <c r="D5920" s="531" t="s">
        <v>9</v>
      </c>
      <c r="E5920" s="531" t="s">
        <v>1678</v>
      </c>
      <c r="F5920" s="531">
        <v>220000</v>
      </c>
      <c r="G5920" s="531">
        <f t="shared" si="106"/>
        <v>440000</v>
      </c>
      <c r="H5920" s="531">
        <v>2</v>
      </c>
      <c r="I5920" s="445"/>
    </row>
    <row r="5921" spans="1:24" s="442" customFormat="1" x14ac:dyDescent="0.25">
      <c r="A5921" s="531">
        <v>4269</v>
      </c>
      <c r="B5921" s="531" t="s">
        <v>6012</v>
      </c>
      <c r="C5921" s="531" t="s">
        <v>2651</v>
      </c>
      <c r="D5921" s="531" t="s">
        <v>9</v>
      </c>
      <c r="E5921" s="531" t="s">
        <v>1678</v>
      </c>
      <c r="F5921" s="531">
        <v>220000</v>
      </c>
      <c r="G5921" s="531">
        <f t="shared" si="106"/>
        <v>220000</v>
      </c>
      <c r="H5921" s="531">
        <v>1</v>
      </c>
      <c r="I5921" s="445"/>
    </row>
    <row r="5922" spans="1:24" ht="15" customHeight="1" x14ac:dyDescent="0.25">
      <c r="A5922" s="536" t="s">
        <v>3048</v>
      </c>
      <c r="B5922" s="537"/>
      <c r="C5922" s="537"/>
      <c r="D5922" s="537"/>
      <c r="E5922" s="537"/>
      <c r="F5922" s="537"/>
      <c r="G5922" s="537"/>
      <c r="H5922" s="538"/>
      <c r="I5922" s="23"/>
      <c r="P5922"/>
      <c r="Q5922"/>
      <c r="R5922"/>
      <c r="S5922"/>
      <c r="T5922"/>
      <c r="U5922"/>
      <c r="V5922"/>
      <c r="W5922"/>
      <c r="X5922"/>
    </row>
    <row r="5923" spans="1:24" x14ac:dyDescent="0.25">
      <c r="A5923" s="586" t="s">
        <v>8</v>
      </c>
      <c r="B5923" s="587"/>
      <c r="C5923" s="587"/>
      <c r="D5923" s="587"/>
      <c r="E5923" s="587"/>
      <c r="F5923" s="587"/>
      <c r="G5923" s="587"/>
      <c r="H5923" s="588"/>
      <c r="I5923" s="23"/>
      <c r="P5923"/>
      <c r="Q5923"/>
      <c r="R5923"/>
      <c r="S5923"/>
      <c r="T5923"/>
      <c r="U5923"/>
      <c r="V5923"/>
      <c r="W5923"/>
      <c r="X5923"/>
    </row>
    <row r="5924" spans="1:24" ht="27" x14ac:dyDescent="0.25">
      <c r="A5924" s="345">
        <v>5113</v>
      </c>
      <c r="B5924" s="345" t="s">
        <v>2890</v>
      </c>
      <c r="C5924" s="345" t="s">
        <v>1096</v>
      </c>
      <c r="D5924" s="345" t="s">
        <v>13</v>
      </c>
      <c r="E5924" s="345" t="s">
        <v>14</v>
      </c>
      <c r="F5924" s="345">
        <v>115050</v>
      </c>
      <c r="G5924" s="345">
        <v>115050</v>
      </c>
      <c r="H5924" s="345">
        <v>1</v>
      </c>
      <c r="I5924" s="23"/>
      <c r="P5924"/>
      <c r="Q5924"/>
      <c r="R5924"/>
      <c r="S5924"/>
      <c r="T5924"/>
      <c r="U5924"/>
      <c r="V5924"/>
      <c r="W5924"/>
      <c r="X5924"/>
    </row>
    <row r="5925" spans="1:24" ht="27" x14ac:dyDescent="0.25">
      <c r="A5925" s="345">
        <v>5113</v>
      </c>
      <c r="B5925" s="345" t="s">
        <v>2891</v>
      </c>
      <c r="C5925" s="345" t="s">
        <v>984</v>
      </c>
      <c r="D5925" s="345" t="s">
        <v>384</v>
      </c>
      <c r="E5925" s="345" t="s">
        <v>14</v>
      </c>
      <c r="F5925" s="345">
        <v>19175170</v>
      </c>
      <c r="G5925" s="345">
        <v>19175170</v>
      </c>
      <c r="H5925" s="345">
        <v>1</v>
      </c>
      <c r="I5925" s="23"/>
      <c r="P5925"/>
      <c r="Q5925"/>
      <c r="R5925"/>
      <c r="S5925"/>
      <c r="T5925"/>
      <c r="U5925"/>
      <c r="V5925"/>
      <c r="W5925"/>
      <c r="X5925"/>
    </row>
    <row r="5926" spans="1:24" ht="27" x14ac:dyDescent="0.25">
      <c r="A5926" s="345">
        <v>5113</v>
      </c>
      <c r="B5926" s="345" t="s">
        <v>2892</v>
      </c>
      <c r="C5926" s="345" t="s">
        <v>457</v>
      </c>
      <c r="D5926" s="345" t="s">
        <v>1215</v>
      </c>
      <c r="E5926" s="345" t="s">
        <v>14</v>
      </c>
      <c r="F5926" s="345">
        <v>383500</v>
      </c>
      <c r="G5926" s="345">
        <v>383500</v>
      </c>
      <c r="H5926" s="345">
        <v>1</v>
      </c>
      <c r="I5926" s="23"/>
      <c r="P5926"/>
      <c r="Q5926"/>
      <c r="R5926"/>
      <c r="S5926"/>
      <c r="T5926"/>
      <c r="U5926"/>
      <c r="V5926"/>
      <c r="W5926"/>
      <c r="X5926"/>
    </row>
    <row r="5927" spans="1:24" s="442" customFormat="1" ht="15" customHeight="1" x14ac:dyDescent="0.25">
      <c r="A5927" s="536" t="s">
        <v>4659</v>
      </c>
      <c r="B5927" s="537"/>
      <c r="C5927" s="537"/>
      <c r="D5927" s="537"/>
      <c r="E5927" s="537"/>
      <c r="F5927" s="537"/>
      <c r="G5927" s="537"/>
      <c r="H5927" s="538"/>
      <c r="I5927" s="445"/>
    </row>
    <row r="5928" spans="1:24" s="442" customFormat="1" x14ac:dyDescent="0.25">
      <c r="A5928" s="586" t="s">
        <v>8</v>
      </c>
      <c r="B5928" s="587"/>
      <c r="C5928" s="587"/>
      <c r="D5928" s="587"/>
      <c r="E5928" s="587"/>
      <c r="F5928" s="587"/>
      <c r="G5928" s="587"/>
      <c r="H5928" s="588"/>
      <c r="I5928" s="445"/>
    </row>
    <row r="5929" spans="1:24" s="442" customFormat="1" ht="27" x14ac:dyDescent="0.25">
      <c r="A5929" s="446">
        <v>4251</v>
      </c>
      <c r="B5929" s="446" t="s">
        <v>4660</v>
      </c>
      <c r="C5929" s="446" t="s">
        <v>457</v>
      </c>
      <c r="D5929" s="446" t="s">
        <v>1215</v>
      </c>
      <c r="E5929" s="446" t="s">
        <v>14</v>
      </c>
      <c r="F5929" s="446">
        <v>607824</v>
      </c>
      <c r="G5929" s="446">
        <v>607824</v>
      </c>
      <c r="H5929" s="446">
        <v>1</v>
      </c>
      <c r="I5929" s="445"/>
    </row>
    <row r="5930" spans="1:24" s="442" customFormat="1" ht="15" customHeight="1" x14ac:dyDescent="0.25">
      <c r="A5930" s="586" t="s">
        <v>16</v>
      </c>
      <c r="B5930" s="587"/>
      <c r="C5930" s="587"/>
      <c r="D5930" s="587"/>
      <c r="E5930" s="587"/>
      <c r="F5930" s="587"/>
      <c r="G5930" s="587"/>
      <c r="H5930" s="588"/>
      <c r="I5930" s="445"/>
    </row>
    <row r="5931" spans="1:24" s="442" customFormat="1" ht="27" x14ac:dyDescent="0.25">
      <c r="A5931" s="446">
        <v>4251</v>
      </c>
      <c r="B5931" s="446" t="s">
        <v>4661</v>
      </c>
      <c r="C5931" s="446" t="s">
        <v>467</v>
      </c>
      <c r="D5931" s="446" t="s">
        <v>384</v>
      </c>
      <c r="E5931" s="446" t="s">
        <v>14</v>
      </c>
      <c r="F5931" s="446">
        <v>30391200</v>
      </c>
      <c r="G5931" s="446">
        <v>30391200</v>
      </c>
      <c r="H5931" s="446">
        <v>1</v>
      </c>
      <c r="I5931" s="445"/>
    </row>
    <row r="5932" spans="1:24" ht="15" customHeight="1" x14ac:dyDescent="0.25">
      <c r="A5932" s="536" t="s">
        <v>2098</v>
      </c>
      <c r="B5932" s="537"/>
      <c r="C5932" s="537"/>
      <c r="D5932" s="537"/>
      <c r="E5932" s="537"/>
      <c r="F5932" s="537"/>
      <c r="G5932" s="537"/>
      <c r="H5932" s="538"/>
      <c r="I5932" s="23"/>
      <c r="P5932"/>
      <c r="Q5932"/>
      <c r="R5932"/>
      <c r="S5932"/>
      <c r="T5932"/>
      <c r="U5932"/>
      <c r="V5932"/>
      <c r="W5932"/>
      <c r="X5932"/>
    </row>
    <row r="5933" spans="1:24" x14ac:dyDescent="0.25">
      <c r="A5933" s="586" t="s">
        <v>8</v>
      </c>
      <c r="B5933" s="587"/>
      <c r="C5933" s="587"/>
      <c r="D5933" s="587"/>
      <c r="E5933" s="587"/>
      <c r="F5933" s="587"/>
      <c r="G5933" s="587"/>
      <c r="H5933" s="588"/>
      <c r="I5933" s="23"/>
      <c r="P5933"/>
      <c r="Q5933"/>
      <c r="R5933"/>
      <c r="S5933"/>
      <c r="T5933"/>
      <c r="U5933"/>
      <c r="V5933"/>
      <c r="W5933"/>
      <c r="X5933"/>
    </row>
    <row r="5934" spans="1:24" x14ac:dyDescent="0.25">
      <c r="A5934" s="291">
        <v>5129</v>
      </c>
      <c r="B5934" s="291" t="s">
        <v>2114</v>
      </c>
      <c r="C5934" s="291" t="s">
        <v>1586</v>
      </c>
      <c r="D5934" s="291" t="s">
        <v>9</v>
      </c>
      <c r="E5934" s="291" t="s">
        <v>10</v>
      </c>
      <c r="F5934" s="291">
        <v>149250</v>
      </c>
      <c r="G5934" s="291">
        <f>+F5934*H5934</f>
        <v>9999750</v>
      </c>
      <c r="H5934" s="291">
        <v>67</v>
      </c>
      <c r="I5934" s="23"/>
      <c r="P5934"/>
      <c r="Q5934"/>
      <c r="R5934"/>
      <c r="S5934"/>
      <c r="T5934"/>
      <c r="U5934"/>
      <c r="V5934"/>
      <c r="W5934"/>
      <c r="X5934"/>
    </row>
    <row r="5935" spans="1:24" ht="15" customHeight="1" x14ac:dyDescent="0.25">
      <c r="A5935" s="586" t="s">
        <v>16</v>
      </c>
      <c r="B5935" s="587"/>
      <c r="C5935" s="587"/>
      <c r="D5935" s="587"/>
      <c r="E5935" s="587"/>
      <c r="F5935" s="587"/>
      <c r="G5935" s="587"/>
      <c r="H5935" s="588"/>
      <c r="I5935" s="23"/>
      <c r="P5935"/>
      <c r="Q5935"/>
      <c r="R5935"/>
      <c r="S5935"/>
      <c r="T5935"/>
      <c r="U5935"/>
      <c r="V5935"/>
      <c r="W5935"/>
      <c r="X5935"/>
    </row>
    <row r="5936" spans="1:24" ht="27" x14ac:dyDescent="0.25">
      <c r="A5936" s="12">
        <v>4251</v>
      </c>
      <c r="B5936" s="12" t="s">
        <v>2099</v>
      </c>
      <c r="C5936" s="12" t="s">
        <v>467</v>
      </c>
      <c r="D5936" s="12" t="s">
        <v>384</v>
      </c>
      <c r="E5936" s="12" t="s">
        <v>14</v>
      </c>
      <c r="F5936" s="12">
        <v>16544820</v>
      </c>
      <c r="G5936" s="12">
        <v>16544820</v>
      </c>
      <c r="H5936" s="12">
        <v>1</v>
      </c>
      <c r="I5936" s="23"/>
      <c r="P5936"/>
      <c r="Q5936"/>
      <c r="R5936"/>
      <c r="S5936"/>
      <c r="T5936"/>
      <c r="U5936"/>
      <c r="V5936"/>
      <c r="W5936"/>
      <c r="X5936"/>
    </row>
    <row r="5937" spans="1:24" ht="15" customHeight="1" x14ac:dyDescent="0.25">
      <c r="A5937" s="586" t="s">
        <v>12</v>
      </c>
      <c r="B5937" s="587"/>
      <c r="C5937" s="587"/>
      <c r="D5937" s="587"/>
      <c r="E5937" s="587"/>
      <c r="F5937" s="587"/>
      <c r="G5937" s="587"/>
      <c r="H5937" s="588"/>
      <c r="I5937" s="23"/>
      <c r="P5937"/>
      <c r="Q5937"/>
      <c r="R5937"/>
      <c r="S5937"/>
      <c r="T5937"/>
      <c r="U5937"/>
      <c r="V5937"/>
      <c r="W5937"/>
      <c r="X5937"/>
    </row>
    <row r="5938" spans="1:24" ht="27" x14ac:dyDescent="0.25">
      <c r="A5938" s="12">
        <v>4251</v>
      </c>
      <c r="B5938" s="12" t="s">
        <v>2100</v>
      </c>
      <c r="C5938" s="12" t="s">
        <v>457</v>
      </c>
      <c r="D5938" s="12" t="s">
        <v>1215</v>
      </c>
      <c r="E5938" s="12" t="s">
        <v>14</v>
      </c>
      <c r="F5938" s="12">
        <v>455000</v>
      </c>
      <c r="G5938" s="12">
        <v>455000</v>
      </c>
      <c r="H5938" s="12">
        <v>1</v>
      </c>
      <c r="I5938" s="23"/>
      <c r="P5938"/>
      <c r="Q5938"/>
      <c r="R5938"/>
      <c r="S5938"/>
      <c r="T5938"/>
      <c r="U5938"/>
      <c r="V5938"/>
      <c r="W5938"/>
      <c r="X5938"/>
    </row>
    <row r="5939" spans="1:24" ht="15" customHeight="1" x14ac:dyDescent="0.25">
      <c r="A5939" s="536" t="s">
        <v>1305</v>
      </c>
      <c r="B5939" s="537"/>
      <c r="C5939" s="537"/>
      <c r="D5939" s="537"/>
      <c r="E5939" s="537"/>
      <c r="F5939" s="537"/>
      <c r="G5939" s="537"/>
      <c r="H5939" s="538"/>
      <c r="I5939" s="23"/>
      <c r="P5939"/>
      <c r="Q5939"/>
      <c r="R5939"/>
      <c r="S5939"/>
      <c r="T5939"/>
      <c r="U5939"/>
      <c r="V5939"/>
      <c r="W5939"/>
      <c r="X5939"/>
    </row>
    <row r="5940" spans="1:24" ht="15" customHeight="1" x14ac:dyDescent="0.25">
      <c r="A5940" s="533" t="s">
        <v>12</v>
      </c>
      <c r="B5940" s="534"/>
      <c r="C5940" s="534"/>
      <c r="D5940" s="534"/>
      <c r="E5940" s="534"/>
      <c r="F5940" s="534"/>
      <c r="G5940" s="534"/>
      <c r="H5940" s="535"/>
      <c r="I5940" s="23"/>
      <c r="P5940"/>
      <c r="Q5940"/>
      <c r="R5940"/>
      <c r="S5940"/>
      <c r="T5940"/>
      <c r="U5940"/>
      <c r="V5940"/>
      <c r="W5940"/>
      <c r="X5940"/>
    </row>
    <row r="5941" spans="1:24" ht="27" x14ac:dyDescent="0.25">
      <c r="A5941" s="211">
        <v>4251</v>
      </c>
      <c r="B5941" s="211" t="s">
        <v>1304</v>
      </c>
      <c r="C5941" s="211" t="s">
        <v>20</v>
      </c>
      <c r="D5941" s="211" t="s">
        <v>384</v>
      </c>
      <c r="E5941" s="211" t="s">
        <v>14</v>
      </c>
      <c r="F5941" s="211">
        <v>0</v>
      </c>
      <c r="G5941" s="211">
        <v>0</v>
      </c>
      <c r="H5941" s="211">
        <v>1</v>
      </c>
      <c r="I5941" s="23"/>
      <c r="P5941"/>
      <c r="Q5941"/>
      <c r="R5941"/>
      <c r="S5941"/>
      <c r="T5941"/>
      <c r="U5941"/>
      <c r="V5941"/>
      <c r="W5941"/>
      <c r="X5941"/>
    </row>
    <row r="5942" spans="1:24" s="442" customFormat="1" ht="27" x14ac:dyDescent="0.25">
      <c r="A5942" s="211">
        <v>4239</v>
      </c>
      <c r="B5942" s="211" t="s">
        <v>5561</v>
      </c>
      <c r="C5942" s="211" t="s">
        <v>860</v>
      </c>
      <c r="D5942" s="211" t="s">
        <v>9</v>
      </c>
      <c r="E5942" s="211" t="s">
        <v>14</v>
      </c>
      <c r="F5942" s="211">
        <v>500000</v>
      </c>
      <c r="G5942" s="211">
        <v>500000</v>
      </c>
      <c r="H5942" s="211">
        <v>1</v>
      </c>
      <c r="I5942" s="445"/>
    </row>
    <row r="5943" spans="1:24" x14ac:dyDescent="0.25">
      <c r="A5943" s="533" t="s">
        <v>8</v>
      </c>
      <c r="B5943" s="534"/>
      <c r="C5943" s="534"/>
      <c r="D5943" s="534"/>
      <c r="E5943" s="534"/>
      <c r="F5943" s="534"/>
      <c r="G5943" s="534"/>
      <c r="H5943" s="535"/>
      <c r="I5943" s="23"/>
      <c r="J5943" t="s">
        <v>4741</v>
      </c>
      <c r="P5943"/>
      <c r="Q5943"/>
      <c r="R5943"/>
      <c r="S5943"/>
      <c r="T5943"/>
      <c r="U5943"/>
      <c r="V5943"/>
      <c r="W5943"/>
      <c r="X5943"/>
    </row>
    <row r="5944" spans="1:24" s="442" customFormat="1" x14ac:dyDescent="0.25">
      <c r="A5944" s="211">
        <v>4261</v>
      </c>
      <c r="B5944" s="211" t="s">
        <v>4685</v>
      </c>
      <c r="C5944" s="211" t="s">
        <v>3994</v>
      </c>
      <c r="D5944" s="211" t="s">
        <v>9</v>
      </c>
      <c r="E5944" s="211" t="s">
        <v>856</v>
      </c>
      <c r="F5944" s="211">
        <v>6000</v>
      </c>
      <c r="G5944" s="211">
        <f>+F5944*H5944</f>
        <v>600000</v>
      </c>
      <c r="H5944" s="211">
        <v>100</v>
      </c>
      <c r="I5944" s="445"/>
    </row>
    <row r="5945" spans="1:24" x14ac:dyDescent="0.25">
      <c r="A5945" s="211">
        <v>4269</v>
      </c>
      <c r="B5945" s="211" t="s">
        <v>4569</v>
      </c>
      <c r="C5945" s="211" t="s">
        <v>3073</v>
      </c>
      <c r="D5945" s="211" t="s">
        <v>9</v>
      </c>
      <c r="E5945" s="211" t="s">
        <v>10</v>
      </c>
      <c r="F5945" s="211">
        <v>15000</v>
      </c>
      <c r="G5945" s="211">
        <f>+F5945*H5945</f>
        <v>1500000</v>
      </c>
      <c r="H5945" s="211">
        <v>100</v>
      </c>
      <c r="I5945" s="23"/>
      <c r="P5945"/>
      <c r="Q5945"/>
      <c r="R5945"/>
      <c r="S5945"/>
      <c r="T5945"/>
      <c r="U5945"/>
      <c r="V5945"/>
      <c r="W5945"/>
      <c r="X5945"/>
    </row>
    <row r="5946" spans="1:24" x14ac:dyDescent="0.25">
      <c r="A5946" s="211">
        <v>4261</v>
      </c>
      <c r="B5946" s="211" t="s">
        <v>4573</v>
      </c>
      <c r="C5946" s="211" t="s">
        <v>3994</v>
      </c>
      <c r="D5946" s="211" t="s">
        <v>9</v>
      </c>
      <c r="E5946" s="211" t="s">
        <v>856</v>
      </c>
      <c r="F5946" s="211">
        <v>7500</v>
      </c>
      <c r="G5946" s="211">
        <f>+F5946*H5946</f>
        <v>600000</v>
      </c>
      <c r="H5946" s="211">
        <v>80</v>
      </c>
      <c r="I5946" s="23"/>
      <c r="P5946"/>
      <c r="Q5946"/>
      <c r="R5946"/>
      <c r="S5946"/>
      <c r="T5946"/>
      <c r="U5946"/>
      <c r="V5946"/>
      <c r="W5946"/>
      <c r="X5946"/>
    </row>
    <row r="5947" spans="1:24" x14ac:dyDescent="0.25">
      <c r="A5947" s="211">
        <v>4269</v>
      </c>
      <c r="B5947" s="211" t="s">
        <v>4569</v>
      </c>
      <c r="C5947" s="211" t="s">
        <v>3073</v>
      </c>
      <c r="D5947" s="211" t="s">
        <v>9</v>
      </c>
      <c r="E5947" s="211" t="s">
        <v>10</v>
      </c>
      <c r="F5947" s="211">
        <v>15000</v>
      </c>
      <c r="G5947" s="211">
        <f>+F5947*H5947</f>
        <v>1500000</v>
      </c>
      <c r="H5947" s="211">
        <v>100</v>
      </c>
      <c r="I5947" s="23"/>
      <c r="P5947"/>
      <c r="Q5947"/>
      <c r="R5947"/>
      <c r="S5947"/>
      <c r="T5947"/>
      <c r="U5947"/>
      <c r="V5947"/>
      <c r="W5947"/>
      <c r="X5947"/>
    </row>
    <row r="5948" spans="1:24" ht="15" customHeight="1" x14ac:dyDescent="0.25">
      <c r="A5948" s="533" t="s">
        <v>12</v>
      </c>
      <c r="B5948" s="534"/>
      <c r="C5948" s="534"/>
      <c r="D5948" s="534"/>
      <c r="E5948" s="534"/>
      <c r="F5948" s="534"/>
      <c r="G5948" s="534"/>
      <c r="H5948" s="535"/>
      <c r="I5948" s="23"/>
      <c r="P5948"/>
      <c r="Q5948"/>
      <c r="R5948"/>
      <c r="S5948"/>
      <c r="T5948"/>
      <c r="U5948"/>
      <c r="V5948"/>
      <c r="W5948"/>
      <c r="X5948"/>
    </row>
    <row r="5949" spans="1:24" ht="27" x14ac:dyDescent="0.25">
      <c r="A5949" s="211">
        <v>4261</v>
      </c>
      <c r="B5949" s="211" t="s">
        <v>4531</v>
      </c>
      <c r="C5949" s="211" t="s">
        <v>3650</v>
      </c>
      <c r="D5949" s="211" t="s">
        <v>9</v>
      </c>
      <c r="E5949" s="211" t="s">
        <v>14</v>
      </c>
      <c r="F5949" s="211">
        <v>600000</v>
      </c>
      <c r="G5949" s="211">
        <v>600000</v>
      </c>
      <c r="H5949" s="211">
        <v>1</v>
      </c>
      <c r="I5949" s="23"/>
      <c r="P5949"/>
      <c r="Q5949"/>
      <c r="R5949"/>
      <c r="S5949"/>
      <c r="T5949"/>
      <c r="U5949"/>
      <c r="V5949"/>
      <c r="W5949"/>
      <c r="X5949"/>
    </row>
    <row r="5950" spans="1:24" ht="27" x14ac:dyDescent="0.25">
      <c r="A5950" s="211">
        <v>4239</v>
      </c>
      <c r="B5950" s="211" t="s">
        <v>4529</v>
      </c>
      <c r="C5950" s="211" t="s">
        <v>860</v>
      </c>
      <c r="D5950" s="211" t="s">
        <v>9</v>
      </c>
      <c r="E5950" s="211" t="s">
        <v>14</v>
      </c>
      <c r="F5950" s="211">
        <v>1500000</v>
      </c>
      <c r="G5950" s="211">
        <v>1500000</v>
      </c>
      <c r="H5950" s="211">
        <v>1</v>
      </c>
      <c r="I5950" s="23"/>
      <c r="P5950"/>
      <c r="Q5950"/>
      <c r="R5950"/>
      <c r="S5950"/>
      <c r="T5950"/>
      <c r="U5950"/>
      <c r="V5950"/>
      <c r="W5950"/>
      <c r="X5950"/>
    </row>
    <row r="5951" spans="1:24" ht="27" x14ac:dyDescent="0.25">
      <c r="A5951" s="211">
        <v>4239</v>
      </c>
      <c r="B5951" s="211" t="s">
        <v>4530</v>
      </c>
      <c r="C5951" s="211" t="s">
        <v>860</v>
      </c>
      <c r="D5951" s="211" t="s">
        <v>9</v>
      </c>
      <c r="E5951" s="211" t="s">
        <v>14</v>
      </c>
      <c r="F5951" s="211">
        <v>1000000</v>
      </c>
      <c r="G5951" s="211">
        <v>1000000</v>
      </c>
      <c r="H5951" s="211">
        <v>1</v>
      </c>
      <c r="I5951" s="23"/>
      <c r="P5951"/>
      <c r="Q5951"/>
      <c r="R5951"/>
      <c r="S5951"/>
      <c r="T5951"/>
      <c r="U5951"/>
      <c r="V5951"/>
      <c r="W5951"/>
      <c r="X5951"/>
    </row>
    <row r="5952" spans="1:24" ht="27" x14ac:dyDescent="0.25">
      <c r="A5952" s="211">
        <v>4239</v>
      </c>
      <c r="B5952" s="211" t="s">
        <v>3122</v>
      </c>
      <c r="C5952" s="211" t="s">
        <v>860</v>
      </c>
      <c r="D5952" s="211" t="s">
        <v>9</v>
      </c>
      <c r="E5952" s="211" t="s">
        <v>14</v>
      </c>
      <c r="F5952" s="211">
        <v>300000</v>
      </c>
      <c r="G5952" s="211">
        <v>300000</v>
      </c>
      <c r="H5952" s="211">
        <v>1</v>
      </c>
      <c r="I5952" s="23"/>
      <c r="P5952"/>
      <c r="Q5952"/>
      <c r="R5952"/>
      <c r="S5952"/>
      <c r="T5952"/>
      <c r="U5952"/>
      <c r="V5952"/>
      <c r="W5952"/>
      <c r="X5952"/>
    </row>
    <row r="5953" spans="1:24" ht="27" x14ac:dyDescent="0.25">
      <c r="A5953" s="211">
        <v>4239</v>
      </c>
      <c r="B5953" s="211" t="s">
        <v>1662</v>
      </c>
      <c r="C5953" s="211" t="s">
        <v>860</v>
      </c>
      <c r="D5953" s="211" t="s">
        <v>9</v>
      </c>
      <c r="E5953" s="211" t="s">
        <v>14</v>
      </c>
      <c r="F5953" s="211">
        <v>700000</v>
      </c>
      <c r="G5953" s="211">
        <v>700000</v>
      </c>
      <c r="H5953" s="211">
        <v>1</v>
      </c>
      <c r="I5953" s="23"/>
      <c r="P5953"/>
      <c r="Q5953"/>
      <c r="R5953"/>
      <c r="S5953"/>
      <c r="T5953"/>
      <c r="U5953"/>
      <c r="V5953"/>
      <c r="W5953"/>
      <c r="X5953"/>
    </row>
    <row r="5954" spans="1:24" ht="27" x14ac:dyDescent="0.25">
      <c r="A5954" s="211">
        <v>4239</v>
      </c>
      <c r="B5954" s="211" t="s">
        <v>1574</v>
      </c>
      <c r="C5954" s="211" t="s">
        <v>860</v>
      </c>
      <c r="D5954" s="211" t="s">
        <v>9</v>
      </c>
      <c r="E5954" s="211" t="s">
        <v>14</v>
      </c>
      <c r="F5954" s="211">
        <v>0</v>
      </c>
      <c r="G5954" s="211">
        <v>0</v>
      </c>
      <c r="H5954" s="211">
        <v>1</v>
      </c>
      <c r="I5954" s="23"/>
      <c r="P5954"/>
      <c r="Q5954"/>
      <c r="R5954"/>
      <c r="S5954"/>
      <c r="T5954"/>
      <c r="U5954"/>
      <c r="V5954"/>
      <c r="W5954"/>
      <c r="X5954"/>
    </row>
    <row r="5955" spans="1:24" ht="15" customHeight="1" x14ac:dyDescent="0.25">
      <c r="A5955" s="536" t="s">
        <v>1148</v>
      </c>
      <c r="B5955" s="537"/>
      <c r="C5955" s="537"/>
      <c r="D5955" s="537"/>
      <c r="E5955" s="537"/>
      <c r="F5955" s="537"/>
      <c r="G5955" s="537"/>
      <c r="H5955" s="538"/>
      <c r="I5955" s="23"/>
      <c r="P5955"/>
      <c r="Q5955"/>
      <c r="R5955"/>
      <c r="S5955"/>
      <c r="T5955"/>
      <c r="U5955"/>
      <c r="V5955"/>
      <c r="W5955"/>
      <c r="X5955"/>
    </row>
    <row r="5956" spans="1:24" ht="15" customHeight="1" x14ac:dyDescent="0.25">
      <c r="A5956" s="533" t="s">
        <v>12</v>
      </c>
      <c r="B5956" s="534"/>
      <c r="C5956" s="534"/>
      <c r="D5956" s="534"/>
      <c r="E5956" s="534"/>
      <c r="F5956" s="534"/>
      <c r="G5956" s="534"/>
      <c r="H5956" s="535"/>
      <c r="I5956" s="23"/>
      <c r="P5956"/>
      <c r="Q5956"/>
      <c r="R5956"/>
      <c r="S5956"/>
      <c r="T5956"/>
      <c r="U5956"/>
      <c r="V5956"/>
      <c r="W5956"/>
      <c r="X5956"/>
    </row>
    <row r="5957" spans="1:24" ht="40.5" x14ac:dyDescent="0.25">
      <c r="A5957" s="225">
        <v>4861</v>
      </c>
      <c r="B5957" s="225" t="s">
        <v>1337</v>
      </c>
      <c r="C5957" s="225" t="s">
        <v>498</v>
      </c>
      <c r="D5957" s="225" t="s">
        <v>384</v>
      </c>
      <c r="E5957" s="225" t="s">
        <v>14</v>
      </c>
      <c r="F5957" s="225">
        <v>23500000</v>
      </c>
      <c r="G5957" s="225">
        <v>23500000</v>
      </c>
      <c r="H5957" s="225">
        <v>1</v>
      </c>
      <c r="I5957" s="23"/>
      <c r="P5957"/>
      <c r="Q5957"/>
      <c r="R5957"/>
      <c r="S5957"/>
      <c r="T5957"/>
      <c r="U5957"/>
      <c r="V5957"/>
      <c r="W5957"/>
      <c r="X5957"/>
    </row>
    <row r="5958" spans="1:24" ht="27" x14ac:dyDescent="0.25">
      <c r="A5958" s="217">
        <v>4861</v>
      </c>
      <c r="B5958" s="225" t="s">
        <v>1218</v>
      </c>
      <c r="C5958" s="225" t="s">
        <v>457</v>
      </c>
      <c r="D5958" s="225" t="s">
        <v>1215</v>
      </c>
      <c r="E5958" s="225" t="s">
        <v>14</v>
      </c>
      <c r="F5958" s="225">
        <v>94000</v>
      </c>
      <c r="G5958" s="225">
        <v>94000</v>
      </c>
      <c r="H5958" s="225">
        <v>1</v>
      </c>
      <c r="I5958" s="23"/>
      <c r="P5958"/>
      <c r="Q5958"/>
      <c r="R5958"/>
      <c r="S5958"/>
      <c r="T5958"/>
      <c r="U5958"/>
      <c r="V5958"/>
      <c r="W5958"/>
      <c r="X5958"/>
    </row>
    <row r="5959" spans="1:24" ht="27" x14ac:dyDescent="0.25">
      <c r="A5959" s="217" t="s">
        <v>23</v>
      </c>
      <c r="B5959" s="217" t="s">
        <v>1149</v>
      </c>
      <c r="C5959" s="217" t="s">
        <v>1150</v>
      </c>
      <c r="D5959" s="217" t="s">
        <v>384</v>
      </c>
      <c r="E5959" s="217" t="s">
        <v>14</v>
      </c>
      <c r="F5959" s="217">
        <v>0</v>
      </c>
      <c r="G5959" s="217">
        <v>0</v>
      </c>
      <c r="H5959" s="217">
        <v>1</v>
      </c>
      <c r="I5959" s="23"/>
      <c r="P5959"/>
      <c r="Q5959"/>
      <c r="R5959"/>
      <c r="S5959"/>
      <c r="T5959"/>
      <c r="U5959"/>
      <c r="V5959"/>
      <c r="W5959"/>
      <c r="X5959"/>
    </row>
    <row r="5960" spans="1:24" s="442" customFormat="1" ht="27" x14ac:dyDescent="0.25">
      <c r="A5960" s="504">
        <v>4861</v>
      </c>
      <c r="B5960" s="504" t="s">
        <v>5538</v>
      </c>
      <c r="C5960" s="504" t="s">
        <v>457</v>
      </c>
      <c r="D5960" s="504" t="s">
        <v>1215</v>
      </c>
      <c r="E5960" s="504" t="s">
        <v>14</v>
      </c>
      <c r="F5960" s="504">
        <v>0</v>
      </c>
      <c r="G5960" s="504">
        <v>0</v>
      </c>
      <c r="H5960" s="504">
        <v>1</v>
      </c>
      <c r="I5960" s="445"/>
    </row>
    <row r="5961" spans="1:24" s="442" customFormat="1" ht="40.5" x14ac:dyDescent="0.25">
      <c r="A5961" s="504">
        <v>4861</v>
      </c>
      <c r="B5961" s="504" t="s">
        <v>5539</v>
      </c>
      <c r="C5961" s="504" t="s">
        <v>498</v>
      </c>
      <c r="D5961" s="504" t="s">
        <v>384</v>
      </c>
      <c r="E5961" s="504" t="s">
        <v>14</v>
      </c>
      <c r="F5961" s="504">
        <v>0</v>
      </c>
      <c r="G5961" s="504">
        <v>0</v>
      </c>
      <c r="H5961" s="504">
        <v>1</v>
      </c>
      <c r="I5961" s="445"/>
    </row>
    <row r="5962" spans="1:24" ht="15" customHeight="1" x14ac:dyDescent="0.25">
      <c r="A5962" s="533" t="s">
        <v>16</v>
      </c>
      <c r="B5962" s="534"/>
      <c r="C5962" s="534"/>
      <c r="D5962" s="534"/>
      <c r="E5962" s="534"/>
      <c r="F5962" s="534"/>
      <c r="G5962" s="534"/>
      <c r="H5962" s="535"/>
      <c r="I5962" s="23"/>
      <c r="P5962"/>
      <c r="Q5962"/>
      <c r="R5962"/>
      <c r="S5962"/>
      <c r="T5962"/>
      <c r="U5962"/>
      <c r="V5962"/>
      <c r="W5962"/>
      <c r="X5962"/>
    </row>
    <row r="5963" spans="1:24" ht="27" x14ac:dyDescent="0.25">
      <c r="A5963" s="211" t="s">
        <v>23</v>
      </c>
      <c r="B5963" s="211" t="s">
        <v>1151</v>
      </c>
      <c r="C5963" s="211" t="s">
        <v>20</v>
      </c>
      <c r="D5963" s="211" t="s">
        <v>384</v>
      </c>
      <c r="E5963" s="211" t="s">
        <v>14</v>
      </c>
      <c r="F5963" s="211">
        <v>14705000</v>
      </c>
      <c r="G5963" s="211">
        <v>14705000</v>
      </c>
      <c r="H5963" s="211">
        <v>1</v>
      </c>
      <c r="I5963" s="23"/>
      <c r="P5963"/>
      <c r="Q5963"/>
      <c r="R5963"/>
      <c r="S5963"/>
      <c r="T5963"/>
      <c r="U5963"/>
      <c r="V5963"/>
      <c r="W5963"/>
      <c r="X5963"/>
    </row>
    <row r="5964" spans="1:24" s="442" customFormat="1" ht="27" x14ac:dyDescent="0.25">
      <c r="A5964" s="211">
        <v>4861</v>
      </c>
      <c r="B5964" s="211" t="s">
        <v>5540</v>
      </c>
      <c r="C5964" s="211" t="s">
        <v>20</v>
      </c>
      <c r="D5964" s="211" t="s">
        <v>384</v>
      </c>
      <c r="E5964" s="211" t="s">
        <v>14</v>
      </c>
      <c r="F5964" s="211">
        <v>0</v>
      </c>
      <c r="G5964" s="211">
        <v>0</v>
      </c>
      <c r="H5964" s="211">
        <v>1</v>
      </c>
      <c r="I5964" s="445"/>
    </row>
    <row r="5965" spans="1:24" ht="15" customHeight="1" x14ac:dyDescent="0.25">
      <c r="A5965" s="536" t="s">
        <v>1287</v>
      </c>
      <c r="B5965" s="537"/>
      <c r="C5965" s="537"/>
      <c r="D5965" s="537"/>
      <c r="E5965" s="537"/>
      <c r="F5965" s="537"/>
      <c r="G5965" s="537"/>
      <c r="H5965" s="538"/>
      <c r="I5965" s="23"/>
      <c r="P5965"/>
      <c r="Q5965"/>
      <c r="R5965"/>
      <c r="S5965"/>
      <c r="T5965"/>
      <c r="U5965"/>
      <c r="V5965"/>
      <c r="W5965"/>
      <c r="X5965"/>
    </row>
    <row r="5966" spans="1:24" ht="15" customHeight="1" x14ac:dyDescent="0.25">
      <c r="A5966" s="533" t="s">
        <v>16</v>
      </c>
      <c r="B5966" s="534"/>
      <c r="C5966" s="534"/>
      <c r="D5966" s="534"/>
      <c r="E5966" s="534"/>
      <c r="F5966" s="534"/>
      <c r="G5966" s="534"/>
      <c r="H5966" s="535"/>
      <c r="I5966" s="23"/>
      <c r="P5966"/>
      <c r="Q5966"/>
      <c r="R5966"/>
      <c r="S5966"/>
      <c r="T5966"/>
      <c r="U5966"/>
      <c r="V5966"/>
      <c r="W5966"/>
      <c r="X5966"/>
    </row>
    <row r="5967" spans="1:24" ht="40.5" x14ac:dyDescent="0.25">
      <c r="A5967" s="211">
        <v>4213</v>
      </c>
      <c r="B5967" s="211" t="s">
        <v>1288</v>
      </c>
      <c r="C5967" s="211" t="s">
        <v>1289</v>
      </c>
      <c r="D5967" s="211" t="s">
        <v>384</v>
      </c>
      <c r="E5967" s="211" t="s">
        <v>14</v>
      </c>
      <c r="F5967" s="211">
        <v>2480000</v>
      </c>
      <c r="G5967" s="211">
        <v>2480000</v>
      </c>
      <c r="H5967" s="211">
        <v>1</v>
      </c>
      <c r="I5967" s="23"/>
      <c r="P5967"/>
      <c r="Q5967"/>
      <c r="R5967"/>
      <c r="S5967"/>
      <c r="T5967"/>
      <c r="U5967"/>
      <c r="V5967"/>
      <c r="W5967"/>
      <c r="X5967"/>
    </row>
    <row r="5968" spans="1:24" ht="40.5" x14ac:dyDescent="0.25">
      <c r="A5968" s="211">
        <v>4213</v>
      </c>
      <c r="B5968" s="211" t="s">
        <v>1290</v>
      </c>
      <c r="C5968" s="211" t="s">
        <v>1289</v>
      </c>
      <c r="D5968" s="211" t="s">
        <v>384</v>
      </c>
      <c r="E5968" s="211" t="s">
        <v>14</v>
      </c>
      <c r="F5968" s="211">
        <v>2480000</v>
      </c>
      <c r="G5968" s="211">
        <v>2480000</v>
      </c>
      <c r="H5968" s="211">
        <v>1</v>
      </c>
      <c r="I5968" s="23"/>
      <c r="P5968"/>
      <c r="Q5968"/>
      <c r="R5968"/>
      <c r="S5968"/>
      <c r="T5968"/>
      <c r="U5968"/>
      <c r="V5968"/>
      <c r="W5968"/>
      <c r="X5968"/>
    </row>
    <row r="5969" spans="1:24" ht="40.5" x14ac:dyDescent="0.25">
      <c r="A5969" s="211">
        <v>4213</v>
      </c>
      <c r="B5969" s="211" t="s">
        <v>1291</v>
      </c>
      <c r="C5969" s="211" t="s">
        <v>1289</v>
      </c>
      <c r="D5969" s="211" t="s">
        <v>384</v>
      </c>
      <c r="E5969" s="211" t="s">
        <v>14</v>
      </c>
      <c r="F5969" s="211">
        <v>2480000</v>
      </c>
      <c r="G5969" s="211">
        <v>2480000</v>
      </c>
      <c r="H5969" s="211">
        <v>1</v>
      </c>
      <c r="I5969" s="23"/>
      <c r="P5969"/>
      <c r="Q5969"/>
      <c r="R5969"/>
      <c r="S5969"/>
      <c r="T5969"/>
      <c r="U5969"/>
      <c r="V5969"/>
      <c r="W5969"/>
      <c r="X5969"/>
    </row>
    <row r="5970" spans="1:24" ht="32.25" customHeight="1" x14ac:dyDescent="0.25">
      <c r="A5970" s="536" t="s">
        <v>1303</v>
      </c>
      <c r="B5970" s="537"/>
      <c r="C5970" s="537"/>
      <c r="D5970" s="537"/>
      <c r="E5970" s="537"/>
      <c r="F5970" s="537"/>
      <c r="G5970" s="537"/>
      <c r="H5970" s="538"/>
      <c r="I5970" s="23"/>
      <c r="P5970"/>
      <c r="Q5970"/>
      <c r="R5970"/>
      <c r="S5970"/>
      <c r="T5970"/>
      <c r="U5970"/>
      <c r="V5970"/>
      <c r="W5970"/>
      <c r="X5970"/>
    </row>
    <row r="5971" spans="1:24" ht="15" customHeight="1" x14ac:dyDescent="0.25">
      <c r="A5971" s="533" t="s">
        <v>16</v>
      </c>
      <c r="B5971" s="534"/>
      <c r="C5971" s="534"/>
      <c r="D5971" s="534"/>
      <c r="E5971" s="534"/>
      <c r="F5971" s="534"/>
      <c r="G5971" s="534"/>
      <c r="H5971" s="535"/>
      <c r="I5971" s="23"/>
      <c r="P5971"/>
      <c r="Q5971"/>
      <c r="R5971"/>
      <c r="S5971"/>
      <c r="T5971"/>
      <c r="U5971"/>
      <c r="V5971"/>
      <c r="W5971"/>
      <c r="X5971"/>
    </row>
    <row r="5972" spans="1:24" x14ac:dyDescent="0.25">
      <c r="A5972" s="211">
        <v>4239</v>
      </c>
      <c r="B5972" s="211" t="s">
        <v>1292</v>
      </c>
      <c r="C5972" s="211" t="s">
        <v>27</v>
      </c>
      <c r="D5972" s="211" t="s">
        <v>13</v>
      </c>
      <c r="E5972" s="211" t="s">
        <v>14</v>
      </c>
      <c r="F5972" s="211">
        <v>0</v>
      </c>
      <c r="G5972" s="211">
        <v>0</v>
      </c>
      <c r="H5972" s="211">
        <v>1</v>
      </c>
      <c r="I5972" s="23"/>
      <c r="P5972"/>
      <c r="Q5972"/>
      <c r="R5972"/>
      <c r="S5972"/>
      <c r="T5972"/>
      <c r="U5972"/>
      <c r="V5972"/>
      <c r="W5972"/>
      <c r="X5972"/>
    </row>
    <row r="5973" spans="1:24" x14ac:dyDescent="0.25">
      <c r="A5973" s="211">
        <v>4239</v>
      </c>
      <c r="B5973" s="211" t="s">
        <v>1293</v>
      </c>
      <c r="C5973" s="211" t="s">
        <v>27</v>
      </c>
      <c r="D5973" s="211" t="s">
        <v>13</v>
      </c>
      <c r="E5973" s="211" t="s">
        <v>14</v>
      </c>
      <c r="F5973" s="211">
        <v>2150000</v>
      </c>
      <c r="G5973" s="211">
        <v>2150000</v>
      </c>
      <c r="H5973" s="211">
        <v>1</v>
      </c>
      <c r="I5973" s="23"/>
      <c r="P5973"/>
      <c r="Q5973"/>
      <c r="R5973"/>
      <c r="S5973"/>
      <c r="T5973"/>
      <c r="U5973"/>
      <c r="V5973"/>
      <c r="W5973"/>
      <c r="X5973"/>
    </row>
    <row r="5974" spans="1:24" ht="15" customHeight="1" x14ac:dyDescent="0.25">
      <c r="A5974" s="536" t="s">
        <v>4532</v>
      </c>
      <c r="B5974" s="537"/>
      <c r="C5974" s="537"/>
      <c r="D5974" s="537"/>
      <c r="E5974" s="537"/>
      <c r="F5974" s="537"/>
      <c r="G5974" s="537"/>
      <c r="H5974" s="538"/>
      <c r="I5974" s="23"/>
      <c r="P5974"/>
      <c r="Q5974"/>
      <c r="R5974"/>
      <c r="S5974"/>
      <c r="T5974"/>
      <c r="U5974"/>
      <c r="V5974"/>
      <c r="W5974"/>
      <c r="X5974"/>
    </row>
    <row r="5975" spans="1:24" ht="15" customHeight="1" x14ac:dyDescent="0.25">
      <c r="A5975" s="533" t="s">
        <v>16</v>
      </c>
      <c r="B5975" s="534"/>
      <c r="C5975" s="534"/>
      <c r="D5975" s="534"/>
      <c r="E5975" s="534"/>
      <c r="F5975" s="534"/>
      <c r="G5975" s="534"/>
      <c r="H5975" s="535"/>
      <c r="I5975" s="23"/>
      <c r="P5975"/>
      <c r="Q5975"/>
      <c r="R5975"/>
      <c r="S5975"/>
      <c r="T5975"/>
      <c r="U5975"/>
      <c r="V5975"/>
      <c r="W5975"/>
      <c r="X5975"/>
    </row>
    <row r="5976" spans="1:24" ht="40.5" x14ac:dyDescent="0.25">
      <c r="A5976" s="211">
        <v>4251</v>
      </c>
      <c r="B5976" s="211" t="s">
        <v>312</v>
      </c>
      <c r="C5976" s="211" t="s">
        <v>24</v>
      </c>
      <c r="D5976" s="211" t="s">
        <v>384</v>
      </c>
      <c r="E5976" s="211" t="s">
        <v>14</v>
      </c>
      <c r="F5976" s="211">
        <v>0</v>
      </c>
      <c r="G5976" s="211">
        <v>0</v>
      </c>
      <c r="H5976" s="211">
        <v>1</v>
      </c>
      <c r="I5976" s="23"/>
      <c r="P5976"/>
      <c r="Q5976"/>
      <c r="R5976"/>
      <c r="S5976"/>
      <c r="T5976"/>
      <c r="U5976"/>
      <c r="V5976"/>
      <c r="W5976"/>
      <c r="X5976"/>
    </row>
    <row r="5977" spans="1:24" ht="40.5" x14ac:dyDescent="0.25">
      <c r="A5977" s="211">
        <v>4251</v>
      </c>
      <c r="B5977" s="211" t="s">
        <v>312</v>
      </c>
      <c r="C5977" s="211" t="s">
        <v>24</v>
      </c>
      <c r="D5977" s="211" t="s">
        <v>384</v>
      </c>
      <c r="E5977" s="211" t="s">
        <v>14</v>
      </c>
      <c r="F5977" s="211">
        <v>0</v>
      </c>
      <c r="G5977" s="211">
        <v>0</v>
      </c>
      <c r="H5977" s="211">
        <v>1</v>
      </c>
      <c r="I5977" s="23"/>
      <c r="P5977"/>
      <c r="Q5977"/>
      <c r="R5977"/>
      <c r="S5977"/>
      <c r="T5977"/>
      <c r="U5977"/>
      <c r="V5977"/>
      <c r="W5977"/>
      <c r="X5977"/>
    </row>
    <row r="5978" spans="1:24" ht="37.5" customHeight="1" x14ac:dyDescent="0.25">
      <c r="A5978" s="211">
        <v>4251</v>
      </c>
      <c r="B5978" s="211" t="s">
        <v>2096</v>
      </c>
      <c r="C5978" s="211" t="s">
        <v>24</v>
      </c>
      <c r="D5978" s="211" t="s">
        <v>15</v>
      </c>
      <c r="E5978" s="211" t="s">
        <v>14</v>
      </c>
      <c r="F5978" s="211">
        <v>107839537</v>
      </c>
      <c r="G5978" s="211">
        <v>107839537</v>
      </c>
      <c r="H5978" s="211">
        <v>1</v>
      </c>
      <c r="I5978" s="23"/>
      <c r="P5978"/>
      <c r="Q5978"/>
      <c r="R5978"/>
      <c r="S5978"/>
      <c r="T5978"/>
      <c r="U5978"/>
      <c r="V5978"/>
      <c r="W5978"/>
      <c r="X5978"/>
    </row>
    <row r="5979" spans="1:24" s="442" customFormat="1" ht="37.5" customHeight="1" x14ac:dyDescent="0.25">
      <c r="A5979" s="211">
        <v>4251</v>
      </c>
      <c r="B5979" s="211" t="s">
        <v>309</v>
      </c>
      <c r="C5979" s="211" t="s">
        <v>24</v>
      </c>
      <c r="D5979" s="211" t="s">
        <v>384</v>
      </c>
      <c r="E5979" s="211" t="s">
        <v>14</v>
      </c>
      <c r="F5979" s="211">
        <v>0</v>
      </c>
      <c r="G5979" s="211">
        <v>0</v>
      </c>
      <c r="H5979" s="211">
        <v>1</v>
      </c>
      <c r="I5979" s="445"/>
    </row>
    <row r="5980" spans="1:24" s="442" customFormat="1" ht="37.5" customHeight="1" x14ac:dyDescent="0.25">
      <c r="A5980" s="211">
        <v>4251</v>
      </c>
      <c r="B5980" s="211" t="s">
        <v>308</v>
      </c>
      <c r="C5980" s="211" t="s">
        <v>24</v>
      </c>
      <c r="D5980" s="211" t="s">
        <v>15</v>
      </c>
      <c r="E5980" s="211" t="s">
        <v>14</v>
      </c>
      <c r="F5980" s="211">
        <v>0</v>
      </c>
      <c r="G5980" s="211">
        <v>0</v>
      </c>
      <c r="H5980" s="211">
        <v>1</v>
      </c>
      <c r="I5980" s="445"/>
    </row>
    <row r="5981" spans="1:24" ht="15" customHeight="1" x14ac:dyDescent="0.25">
      <c r="A5981" s="533" t="s">
        <v>12</v>
      </c>
      <c r="B5981" s="534"/>
      <c r="C5981" s="534"/>
      <c r="D5981" s="534"/>
      <c r="E5981" s="534"/>
      <c r="F5981" s="534"/>
      <c r="G5981" s="534"/>
      <c r="H5981" s="535"/>
      <c r="I5981" s="23"/>
      <c r="P5981"/>
      <c r="Q5981"/>
      <c r="R5981"/>
      <c r="S5981"/>
      <c r="T5981"/>
      <c r="U5981"/>
      <c r="V5981"/>
      <c r="W5981"/>
      <c r="X5981"/>
    </row>
    <row r="5982" spans="1:24" ht="27" x14ac:dyDescent="0.25">
      <c r="A5982" s="211">
        <v>4251</v>
      </c>
      <c r="B5982" s="211" t="s">
        <v>4508</v>
      </c>
      <c r="C5982" s="211" t="s">
        <v>457</v>
      </c>
      <c r="D5982" s="211" t="s">
        <v>1215</v>
      </c>
      <c r="E5982" s="211" t="s">
        <v>14</v>
      </c>
      <c r="F5982" s="211">
        <v>0</v>
      </c>
      <c r="G5982" s="211">
        <v>0</v>
      </c>
      <c r="H5982" s="211">
        <v>1</v>
      </c>
      <c r="I5982" s="23"/>
      <c r="P5982"/>
      <c r="Q5982"/>
      <c r="R5982"/>
      <c r="S5982"/>
      <c r="T5982"/>
      <c r="U5982"/>
      <c r="V5982"/>
      <c r="W5982"/>
      <c r="X5982"/>
    </row>
    <row r="5983" spans="1:24" ht="27" x14ac:dyDescent="0.25">
      <c r="A5983" s="211">
        <v>4251</v>
      </c>
      <c r="B5983" s="211" t="s">
        <v>4508</v>
      </c>
      <c r="C5983" s="211" t="s">
        <v>457</v>
      </c>
      <c r="D5983" s="211" t="s">
        <v>1215</v>
      </c>
      <c r="E5983" s="211" t="s">
        <v>14</v>
      </c>
      <c r="F5983" s="211">
        <v>0</v>
      </c>
      <c r="G5983" s="211">
        <v>0</v>
      </c>
      <c r="H5983" s="211">
        <v>1</v>
      </c>
      <c r="I5983" s="23"/>
      <c r="P5983"/>
      <c r="Q5983"/>
      <c r="R5983"/>
      <c r="S5983"/>
      <c r="T5983"/>
      <c r="U5983"/>
      <c r="V5983"/>
      <c r="W5983"/>
      <c r="X5983"/>
    </row>
    <row r="5984" spans="1:24" ht="36.75" customHeight="1" x14ac:dyDescent="0.25">
      <c r="A5984" s="211">
        <v>4251</v>
      </c>
      <c r="B5984" s="211" t="s">
        <v>2097</v>
      </c>
      <c r="C5984" s="211" t="s">
        <v>457</v>
      </c>
      <c r="D5984" s="211" t="s">
        <v>15</v>
      </c>
      <c r="E5984" s="211" t="s">
        <v>14</v>
      </c>
      <c r="F5984" s="211">
        <v>2156800</v>
      </c>
      <c r="G5984" s="211">
        <v>2156800</v>
      </c>
      <c r="H5984" s="211">
        <v>1</v>
      </c>
      <c r="I5984" s="23"/>
      <c r="P5984"/>
      <c r="Q5984"/>
      <c r="R5984"/>
      <c r="S5984"/>
      <c r="T5984"/>
      <c r="U5984"/>
      <c r="V5984"/>
      <c r="W5984"/>
      <c r="X5984"/>
    </row>
    <row r="5985" spans="1:24" s="442" customFormat="1" ht="36.75" customHeight="1" x14ac:dyDescent="0.25">
      <c r="A5985" s="211">
        <v>4251</v>
      </c>
      <c r="B5985" s="211" t="s">
        <v>5411</v>
      </c>
      <c r="C5985" s="211" t="s">
        <v>457</v>
      </c>
      <c r="D5985" s="211" t="s">
        <v>1215</v>
      </c>
      <c r="E5985" s="211" t="s">
        <v>14</v>
      </c>
      <c r="F5985" s="211">
        <v>0</v>
      </c>
      <c r="G5985" s="211">
        <v>0</v>
      </c>
      <c r="H5985" s="211">
        <v>1</v>
      </c>
      <c r="I5985" s="445"/>
    </row>
    <row r="5986" spans="1:24" s="442" customFormat="1" ht="36.75" customHeight="1" x14ac:dyDescent="0.25">
      <c r="A5986" s="211">
        <v>4251</v>
      </c>
      <c r="B5986" s="211" t="s">
        <v>5433</v>
      </c>
      <c r="C5986" s="211" t="s">
        <v>457</v>
      </c>
      <c r="D5986" s="211" t="s">
        <v>15</v>
      </c>
      <c r="E5986" s="211" t="s">
        <v>14</v>
      </c>
      <c r="F5986" s="211">
        <v>0</v>
      </c>
      <c r="G5986" s="211">
        <v>0</v>
      </c>
      <c r="H5986" s="211">
        <v>1</v>
      </c>
      <c r="I5986" s="445"/>
    </row>
    <row r="5987" spans="1:24" ht="15" customHeight="1" x14ac:dyDescent="0.25">
      <c r="A5987" s="536" t="s">
        <v>2101</v>
      </c>
      <c r="B5987" s="537"/>
      <c r="C5987" s="537"/>
      <c r="D5987" s="537"/>
      <c r="E5987" s="537"/>
      <c r="F5987" s="537"/>
      <c r="G5987" s="537"/>
      <c r="H5987" s="538"/>
      <c r="I5987" s="23"/>
      <c r="P5987"/>
      <c r="Q5987"/>
      <c r="R5987"/>
      <c r="S5987"/>
      <c r="T5987"/>
      <c r="U5987"/>
      <c r="V5987"/>
      <c r="W5987"/>
      <c r="X5987"/>
    </row>
    <row r="5988" spans="1:24" ht="15" customHeight="1" x14ac:dyDescent="0.25">
      <c r="A5988" s="533" t="s">
        <v>16</v>
      </c>
      <c r="B5988" s="534"/>
      <c r="C5988" s="534"/>
      <c r="D5988" s="534"/>
      <c r="E5988" s="534"/>
      <c r="F5988" s="534"/>
      <c r="G5988" s="534"/>
      <c r="H5988" s="535"/>
      <c r="I5988" s="23"/>
      <c r="P5988"/>
      <c r="Q5988"/>
      <c r="R5988"/>
      <c r="S5988"/>
      <c r="T5988"/>
      <c r="U5988"/>
      <c r="V5988"/>
      <c r="W5988"/>
      <c r="X5988"/>
    </row>
    <row r="5989" spans="1:24" ht="37.5" customHeight="1" x14ac:dyDescent="0.25">
      <c r="A5989" s="211">
        <v>4251</v>
      </c>
      <c r="B5989" s="211" t="s">
        <v>2102</v>
      </c>
      <c r="C5989" s="211" t="s">
        <v>471</v>
      </c>
      <c r="D5989" s="211" t="s">
        <v>2095</v>
      </c>
      <c r="E5989" s="211" t="s">
        <v>14</v>
      </c>
      <c r="F5989" s="211">
        <v>4999800</v>
      </c>
      <c r="G5989" s="211">
        <v>4999800</v>
      </c>
      <c r="H5989" s="211">
        <v>1</v>
      </c>
      <c r="I5989" s="23"/>
      <c r="P5989"/>
      <c r="Q5989"/>
      <c r="R5989"/>
      <c r="S5989"/>
      <c r="T5989"/>
      <c r="U5989"/>
      <c r="V5989"/>
      <c r="W5989"/>
      <c r="X5989"/>
    </row>
    <row r="5990" spans="1:24" ht="15" customHeight="1" x14ac:dyDescent="0.25">
      <c r="A5990" s="533" t="s">
        <v>12</v>
      </c>
      <c r="B5990" s="534"/>
      <c r="C5990" s="534"/>
      <c r="D5990" s="534"/>
      <c r="E5990" s="534"/>
      <c r="F5990" s="534"/>
      <c r="G5990" s="534"/>
      <c r="H5990" s="535"/>
      <c r="I5990" s="23"/>
      <c r="P5990"/>
      <c r="Q5990"/>
      <c r="R5990"/>
      <c r="S5990"/>
      <c r="T5990"/>
      <c r="U5990"/>
      <c r="V5990"/>
      <c r="W5990"/>
      <c r="X5990"/>
    </row>
    <row r="5991" spans="1:24" ht="36.75" customHeight="1" x14ac:dyDescent="0.25">
      <c r="A5991" s="211">
        <v>4251</v>
      </c>
      <c r="B5991" s="211" t="s">
        <v>2103</v>
      </c>
      <c r="C5991" s="211" t="s">
        <v>457</v>
      </c>
      <c r="D5991" s="211" t="s">
        <v>2104</v>
      </c>
      <c r="E5991" s="211" t="s">
        <v>14</v>
      </c>
      <c r="F5991" s="211">
        <v>100000</v>
      </c>
      <c r="G5991" s="211">
        <v>100000</v>
      </c>
      <c r="H5991" s="211">
        <v>1</v>
      </c>
      <c r="I5991" s="23"/>
      <c r="P5991"/>
      <c r="Q5991"/>
      <c r="R5991"/>
      <c r="S5991"/>
      <c r="T5991"/>
      <c r="U5991"/>
      <c r="V5991"/>
      <c r="W5991"/>
      <c r="X5991"/>
    </row>
    <row r="5992" spans="1:24" ht="15" customHeight="1" x14ac:dyDescent="0.25">
      <c r="A5992" s="536" t="s">
        <v>2105</v>
      </c>
      <c r="B5992" s="537"/>
      <c r="C5992" s="537"/>
      <c r="D5992" s="537"/>
      <c r="E5992" s="537"/>
      <c r="F5992" s="537"/>
      <c r="G5992" s="537"/>
      <c r="H5992" s="538"/>
      <c r="I5992" s="23"/>
      <c r="P5992"/>
      <c r="Q5992"/>
      <c r="R5992"/>
      <c r="S5992"/>
      <c r="T5992"/>
      <c r="U5992"/>
      <c r="V5992"/>
      <c r="W5992"/>
      <c r="X5992"/>
    </row>
    <row r="5993" spans="1:24" ht="15" customHeight="1" x14ac:dyDescent="0.25">
      <c r="A5993" s="533" t="s">
        <v>16</v>
      </c>
      <c r="B5993" s="534"/>
      <c r="C5993" s="534"/>
      <c r="D5993" s="534"/>
      <c r="E5993" s="534"/>
      <c r="F5993" s="534"/>
      <c r="G5993" s="534"/>
      <c r="H5993" s="535"/>
      <c r="I5993" s="23"/>
      <c r="P5993"/>
      <c r="Q5993"/>
      <c r="R5993"/>
      <c r="S5993"/>
      <c r="T5993"/>
      <c r="U5993"/>
      <c r="V5993"/>
      <c r="W5993"/>
      <c r="X5993"/>
    </row>
    <row r="5994" spans="1:24" ht="27" x14ac:dyDescent="0.25">
      <c r="A5994" s="248">
        <v>4251</v>
      </c>
      <c r="B5994" s="248" t="s">
        <v>2647</v>
      </c>
      <c r="C5994" s="248" t="s">
        <v>473</v>
      </c>
      <c r="D5994" s="248" t="s">
        <v>384</v>
      </c>
      <c r="E5994" s="248" t="s">
        <v>14</v>
      </c>
      <c r="F5994" s="248">
        <v>10293240</v>
      </c>
      <c r="G5994" s="248">
        <v>10293240</v>
      </c>
      <c r="H5994" s="248">
        <v>1</v>
      </c>
      <c r="I5994" s="23"/>
      <c r="P5994"/>
      <c r="Q5994"/>
      <c r="R5994"/>
      <c r="S5994"/>
      <c r="T5994"/>
      <c r="U5994"/>
      <c r="V5994"/>
      <c r="W5994"/>
      <c r="X5994"/>
    </row>
    <row r="5995" spans="1:24" x14ac:dyDescent="0.25">
      <c r="A5995" s="248">
        <v>4251</v>
      </c>
      <c r="B5995" s="248" t="s">
        <v>2106</v>
      </c>
      <c r="C5995" s="248" t="s">
        <v>2108</v>
      </c>
      <c r="D5995" s="248" t="s">
        <v>384</v>
      </c>
      <c r="E5995" s="248" t="s">
        <v>14</v>
      </c>
      <c r="F5995" s="248">
        <v>5293863</v>
      </c>
      <c r="G5995" s="248">
        <v>5293863</v>
      </c>
      <c r="H5995" s="248">
        <v>1</v>
      </c>
      <c r="I5995" s="23"/>
      <c r="P5995"/>
      <c r="Q5995"/>
      <c r="R5995"/>
      <c r="S5995"/>
      <c r="T5995"/>
      <c r="U5995"/>
      <c r="V5995"/>
      <c r="W5995"/>
      <c r="X5995"/>
    </row>
    <row r="5996" spans="1:24" x14ac:dyDescent="0.25">
      <c r="A5996" s="325">
        <v>4251</v>
      </c>
      <c r="B5996" s="325" t="s">
        <v>2107</v>
      </c>
      <c r="C5996" s="325" t="s">
        <v>2109</v>
      </c>
      <c r="D5996" s="325" t="s">
        <v>384</v>
      </c>
      <c r="E5996" s="325" t="s">
        <v>14</v>
      </c>
      <c r="F5996" s="325">
        <v>15784149</v>
      </c>
      <c r="G5996" s="325">
        <v>15784149</v>
      </c>
      <c r="H5996" s="12">
        <v>1</v>
      </c>
      <c r="I5996" s="23"/>
      <c r="P5996"/>
      <c r="Q5996"/>
      <c r="R5996"/>
      <c r="S5996"/>
      <c r="T5996"/>
      <c r="U5996"/>
      <c r="V5996"/>
      <c r="W5996"/>
      <c r="X5996"/>
    </row>
    <row r="5997" spans="1:24" ht="15" customHeight="1" x14ac:dyDescent="0.25">
      <c r="A5997" s="666" t="s">
        <v>12</v>
      </c>
      <c r="B5997" s="667"/>
      <c r="C5997" s="667"/>
      <c r="D5997" s="667"/>
      <c r="E5997" s="667"/>
      <c r="F5997" s="667"/>
      <c r="G5997" s="667"/>
      <c r="H5997" s="668"/>
      <c r="I5997" s="23"/>
      <c r="P5997"/>
      <c r="Q5997"/>
      <c r="R5997"/>
      <c r="S5997"/>
      <c r="T5997"/>
      <c r="U5997"/>
      <c r="V5997"/>
      <c r="W5997"/>
      <c r="X5997"/>
    </row>
    <row r="5998" spans="1:24" ht="27" x14ac:dyDescent="0.25">
      <c r="A5998" s="211">
        <v>4251</v>
      </c>
      <c r="B5998" s="211" t="s">
        <v>2110</v>
      </c>
      <c r="C5998" s="211" t="s">
        <v>457</v>
      </c>
      <c r="D5998" s="211" t="s">
        <v>1215</v>
      </c>
      <c r="E5998" s="211" t="s">
        <v>14</v>
      </c>
      <c r="F5998" s="211">
        <v>315680</v>
      </c>
      <c r="G5998" s="211">
        <v>315680</v>
      </c>
      <c r="H5998" s="211">
        <v>1</v>
      </c>
      <c r="I5998" s="23"/>
      <c r="P5998"/>
      <c r="Q5998"/>
      <c r="R5998"/>
      <c r="S5998"/>
      <c r="T5998"/>
      <c r="U5998"/>
      <c r="V5998"/>
      <c r="W5998"/>
      <c r="X5998"/>
    </row>
    <row r="5999" spans="1:24" ht="27" x14ac:dyDescent="0.25">
      <c r="A5999" s="211">
        <v>4251</v>
      </c>
      <c r="B5999" s="211" t="s">
        <v>2111</v>
      </c>
      <c r="C5999" s="211" t="s">
        <v>457</v>
      </c>
      <c r="D5999" s="211" t="s">
        <v>2112</v>
      </c>
      <c r="E5999" s="211" t="s">
        <v>14</v>
      </c>
      <c r="F5999" s="211">
        <v>105870</v>
      </c>
      <c r="G5999" s="211">
        <v>105870</v>
      </c>
      <c r="H5999" s="211">
        <v>1</v>
      </c>
      <c r="I5999" s="23"/>
      <c r="P5999"/>
      <c r="Q5999"/>
      <c r="R5999"/>
      <c r="S5999"/>
      <c r="T5999"/>
      <c r="U5999"/>
      <c r="V5999"/>
      <c r="W5999"/>
      <c r="X5999"/>
    </row>
    <row r="6000" spans="1:24" ht="27" x14ac:dyDescent="0.25">
      <c r="A6000" s="211">
        <v>4251</v>
      </c>
      <c r="B6000" s="211" t="s">
        <v>2646</v>
      </c>
      <c r="C6000" s="211" t="s">
        <v>457</v>
      </c>
      <c r="D6000" s="211" t="s">
        <v>1215</v>
      </c>
      <c r="E6000" s="211" t="s">
        <v>14</v>
      </c>
      <c r="F6000" s="211">
        <v>205860</v>
      </c>
      <c r="G6000" s="211">
        <v>205860</v>
      </c>
      <c r="H6000" s="211">
        <v>1</v>
      </c>
      <c r="I6000" s="23"/>
      <c r="P6000"/>
      <c r="Q6000"/>
      <c r="R6000"/>
      <c r="S6000"/>
      <c r="T6000"/>
      <c r="U6000"/>
      <c r="V6000"/>
      <c r="W6000"/>
      <c r="X6000"/>
    </row>
    <row r="6001" spans="1:16384" s="442" customFormat="1" ht="15" customHeight="1" x14ac:dyDescent="0.25">
      <c r="A6001" s="536" t="s">
        <v>5353</v>
      </c>
      <c r="B6001" s="537"/>
      <c r="C6001" s="537"/>
      <c r="D6001" s="537"/>
      <c r="E6001" s="537"/>
      <c r="F6001" s="537"/>
      <c r="G6001" s="537"/>
      <c r="H6001" s="538"/>
      <c r="I6001" s="445"/>
    </row>
    <row r="6002" spans="1:16384" s="442" customFormat="1" ht="15" customHeight="1" x14ac:dyDescent="0.25">
      <c r="A6002" s="533" t="s">
        <v>8</v>
      </c>
      <c r="B6002" s="534"/>
      <c r="C6002" s="534"/>
      <c r="D6002" s="534"/>
      <c r="E6002" s="534"/>
      <c r="F6002" s="534"/>
      <c r="G6002" s="534"/>
      <c r="H6002" s="535"/>
      <c r="I6002" s="445"/>
    </row>
    <row r="6003" spans="1:16384" s="442" customFormat="1" x14ac:dyDescent="0.25">
      <c r="A6003" s="211">
        <v>4261</v>
      </c>
      <c r="B6003" s="211" t="s">
        <v>5354</v>
      </c>
      <c r="C6003" s="211" t="s">
        <v>5355</v>
      </c>
      <c r="D6003" s="211" t="s">
        <v>9</v>
      </c>
      <c r="E6003" s="211" t="s">
        <v>10</v>
      </c>
      <c r="F6003" s="211">
        <v>4000</v>
      </c>
      <c r="G6003" s="211">
        <f>H6003*F6003</f>
        <v>240000</v>
      </c>
      <c r="H6003" s="211">
        <v>60</v>
      </c>
      <c r="I6003" s="445"/>
    </row>
    <row r="6004" spans="1:16384" s="442" customFormat="1" ht="27" x14ac:dyDescent="0.25">
      <c r="A6004" s="211">
        <v>4261</v>
      </c>
      <c r="B6004" s="211" t="s">
        <v>5356</v>
      </c>
      <c r="C6004" s="211" t="s">
        <v>5357</v>
      </c>
      <c r="D6004" s="211" t="s">
        <v>9</v>
      </c>
      <c r="E6004" s="211" t="s">
        <v>10</v>
      </c>
      <c r="F6004" s="211">
        <v>6825</v>
      </c>
      <c r="G6004" s="211">
        <f>H6004*F6004</f>
        <v>409500</v>
      </c>
      <c r="H6004" s="211">
        <v>60</v>
      </c>
      <c r="I6004" s="445"/>
    </row>
    <row r="6005" spans="1:16384" s="442" customFormat="1" ht="15" customHeight="1" x14ac:dyDescent="0.25">
      <c r="A6005" s="533" t="s">
        <v>12</v>
      </c>
      <c r="B6005" s="534"/>
      <c r="C6005" s="534"/>
      <c r="D6005" s="534"/>
      <c r="E6005" s="534"/>
      <c r="F6005" s="534"/>
      <c r="G6005" s="534"/>
      <c r="H6005" s="535"/>
      <c r="I6005" s="445"/>
    </row>
    <row r="6006" spans="1:16384" s="442" customFormat="1" ht="27" x14ac:dyDescent="0.25">
      <c r="A6006" s="211">
        <v>4239</v>
      </c>
      <c r="B6006" s="211" t="s">
        <v>5358</v>
      </c>
      <c r="C6006" s="211" t="s">
        <v>860</v>
      </c>
      <c r="D6006" s="211" t="s">
        <v>9</v>
      </c>
      <c r="E6006" s="211" t="s">
        <v>14</v>
      </c>
      <c r="F6006" s="211">
        <v>0</v>
      </c>
      <c r="G6006" s="211">
        <v>0</v>
      </c>
      <c r="H6006" s="211">
        <v>1</v>
      </c>
      <c r="I6006" s="445"/>
    </row>
    <row r="6007" spans="1:16384" s="442" customFormat="1" ht="27" x14ac:dyDescent="0.25">
      <c r="A6007" s="211">
        <v>4239</v>
      </c>
      <c r="B6007" s="211" t="s">
        <v>5359</v>
      </c>
      <c r="C6007" s="211" t="s">
        <v>860</v>
      </c>
      <c r="D6007" s="211" t="s">
        <v>9</v>
      </c>
      <c r="E6007" s="211" t="s">
        <v>14</v>
      </c>
      <c r="F6007" s="211">
        <v>0</v>
      </c>
      <c r="G6007" s="211">
        <v>0</v>
      </c>
      <c r="H6007" s="211">
        <v>1</v>
      </c>
      <c r="I6007" s="445"/>
    </row>
    <row r="6008" spans="1:16384" s="442" customFormat="1" ht="15" customHeight="1" x14ac:dyDescent="0.25">
      <c r="A6008" s="536" t="s">
        <v>5409</v>
      </c>
      <c r="B6008" s="537"/>
      <c r="C6008" s="537"/>
      <c r="D6008" s="537"/>
      <c r="E6008" s="537"/>
      <c r="F6008" s="537"/>
      <c r="G6008" s="537"/>
      <c r="H6008" s="538"/>
      <c r="I6008" s="445"/>
    </row>
    <row r="6009" spans="1:16384" s="442" customFormat="1" x14ac:dyDescent="0.25">
      <c r="A6009" s="533" t="s">
        <v>12</v>
      </c>
      <c r="B6009" s="534"/>
      <c r="C6009" s="534"/>
      <c r="D6009" s="534"/>
      <c r="E6009" s="534"/>
      <c r="F6009" s="534"/>
      <c r="G6009" s="534"/>
      <c r="H6009" s="535"/>
      <c r="I6009" s="533"/>
      <c r="J6009" s="534"/>
      <c r="K6009" s="534"/>
      <c r="L6009" s="534"/>
      <c r="M6009" s="534"/>
      <c r="N6009" s="534"/>
      <c r="O6009" s="534"/>
      <c r="P6009" s="535"/>
      <c r="Q6009" s="533"/>
      <c r="R6009" s="534"/>
      <c r="S6009" s="534"/>
      <c r="T6009" s="534"/>
      <c r="U6009" s="534"/>
      <c r="V6009" s="534"/>
      <c r="W6009" s="534"/>
      <c r="X6009" s="535"/>
      <c r="Y6009" s="533"/>
      <c r="Z6009" s="534"/>
      <c r="AA6009" s="534"/>
      <c r="AB6009" s="534"/>
      <c r="AC6009" s="534"/>
      <c r="AD6009" s="534"/>
      <c r="AE6009" s="534"/>
      <c r="AF6009" s="535"/>
      <c r="AG6009" s="533"/>
      <c r="AH6009" s="534"/>
      <c r="AI6009" s="534"/>
      <c r="AJ6009" s="534"/>
      <c r="AK6009" s="534"/>
      <c r="AL6009" s="534"/>
      <c r="AM6009" s="534"/>
      <c r="AN6009" s="535"/>
      <c r="AO6009" s="533"/>
      <c r="AP6009" s="534"/>
      <c r="AQ6009" s="534"/>
      <c r="AR6009" s="534"/>
      <c r="AS6009" s="534"/>
      <c r="AT6009" s="534"/>
      <c r="AU6009" s="534"/>
      <c r="AV6009" s="535"/>
      <c r="AW6009" s="533"/>
      <c r="AX6009" s="534"/>
      <c r="AY6009" s="534"/>
      <c r="AZ6009" s="534"/>
      <c r="BA6009" s="534"/>
      <c r="BB6009" s="534"/>
      <c r="BC6009" s="534"/>
      <c r="BD6009" s="535"/>
      <c r="BE6009" s="533"/>
      <c r="BF6009" s="534"/>
      <c r="BG6009" s="534"/>
      <c r="BH6009" s="534"/>
      <c r="BI6009" s="534"/>
      <c r="BJ6009" s="534"/>
      <c r="BK6009" s="534"/>
      <c r="BL6009" s="535"/>
      <c r="BM6009" s="533"/>
      <c r="BN6009" s="534"/>
      <c r="BO6009" s="534"/>
      <c r="BP6009" s="534"/>
      <c r="BQ6009" s="534"/>
      <c r="BR6009" s="534"/>
      <c r="BS6009" s="534"/>
      <c r="BT6009" s="535"/>
      <c r="BU6009" s="533"/>
      <c r="BV6009" s="534"/>
      <c r="BW6009" s="534"/>
      <c r="BX6009" s="534"/>
      <c r="BY6009" s="534"/>
      <c r="BZ6009" s="534"/>
      <c r="CA6009" s="534"/>
      <c r="CB6009" s="535"/>
      <c r="CC6009" s="533"/>
      <c r="CD6009" s="534"/>
      <c r="CE6009" s="534"/>
      <c r="CF6009" s="534"/>
      <c r="CG6009" s="534"/>
      <c r="CH6009" s="534"/>
      <c r="CI6009" s="534"/>
      <c r="CJ6009" s="535"/>
      <c r="CK6009" s="533"/>
      <c r="CL6009" s="534"/>
      <c r="CM6009" s="534"/>
      <c r="CN6009" s="534"/>
      <c r="CO6009" s="534"/>
      <c r="CP6009" s="534"/>
      <c r="CQ6009" s="534"/>
      <c r="CR6009" s="535"/>
      <c r="CS6009" s="533"/>
      <c r="CT6009" s="534"/>
      <c r="CU6009" s="534"/>
      <c r="CV6009" s="534"/>
      <c r="CW6009" s="534"/>
      <c r="CX6009" s="534"/>
      <c r="CY6009" s="534"/>
      <c r="CZ6009" s="535"/>
      <c r="DA6009" s="533"/>
      <c r="DB6009" s="534"/>
      <c r="DC6009" s="534"/>
      <c r="DD6009" s="534"/>
      <c r="DE6009" s="534"/>
      <c r="DF6009" s="534"/>
      <c r="DG6009" s="534"/>
      <c r="DH6009" s="535"/>
      <c r="DI6009" s="533"/>
      <c r="DJ6009" s="534"/>
      <c r="DK6009" s="534"/>
      <c r="DL6009" s="534"/>
      <c r="DM6009" s="534"/>
      <c r="DN6009" s="534"/>
      <c r="DO6009" s="534"/>
      <c r="DP6009" s="535"/>
      <c r="DQ6009" s="533"/>
      <c r="DR6009" s="534"/>
      <c r="DS6009" s="534"/>
      <c r="DT6009" s="534"/>
      <c r="DU6009" s="534"/>
      <c r="DV6009" s="534"/>
      <c r="DW6009" s="534"/>
      <c r="DX6009" s="535"/>
      <c r="DY6009" s="533"/>
      <c r="DZ6009" s="534"/>
      <c r="EA6009" s="534"/>
      <c r="EB6009" s="534"/>
      <c r="EC6009" s="534"/>
      <c r="ED6009" s="534"/>
      <c r="EE6009" s="534"/>
      <c r="EF6009" s="535"/>
      <c r="EG6009" s="533"/>
      <c r="EH6009" s="534"/>
      <c r="EI6009" s="534"/>
      <c r="EJ6009" s="534"/>
      <c r="EK6009" s="534"/>
      <c r="EL6009" s="534"/>
      <c r="EM6009" s="534"/>
      <c r="EN6009" s="535"/>
      <c r="EO6009" s="533"/>
      <c r="EP6009" s="534"/>
      <c r="EQ6009" s="534"/>
      <c r="ER6009" s="534"/>
      <c r="ES6009" s="534"/>
      <c r="ET6009" s="534"/>
      <c r="EU6009" s="534"/>
      <c r="EV6009" s="535"/>
      <c r="EW6009" s="533"/>
      <c r="EX6009" s="534"/>
      <c r="EY6009" s="534"/>
      <c r="EZ6009" s="534"/>
      <c r="FA6009" s="534"/>
      <c r="FB6009" s="534"/>
      <c r="FC6009" s="534"/>
      <c r="FD6009" s="535"/>
      <c r="FE6009" s="533"/>
      <c r="FF6009" s="534"/>
      <c r="FG6009" s="534"/>
      <c r="FH6009" s="534"/>
      <c r="FI6009" s="534"/>
      <c r="FJ6009" s="534"/>
      <c r="FK6009" s="534"/>
      <c r="FL6009" s="535"/>
      <c r="FM6009" s="533"/>
      <c r="FN6009" s="534"/>
      <c r="FO6009" s="534"/>
      <c r="FP6009" s="534"/>
      <c r="FQ6009" s="534"/>
      <c r="FR6009" s="534"/>
      <c r="FS6009" s="534"/>
      <c r="FT6009" s="535"/>
      <c r="FU6009" s="533"/>
      <c r="FV6009" s="534"/>
      <c r="FW6009" s="534"/>
      <c r="FX6009" s="534"/>
      <c r="FY6009" s="534"/>
      <c r="FZ6009" s="534"/>
      <c r="GA6009" s="534"/>
      <c r="GB6009" s="535"/>
      <c r="GC6009" s="533"/>
      <c r="GD6009" s="534"/>
      <c r="GE6009" s="534"/>
      <c r="GF6009" s="534"/>
      <c r="GG6009" s="534"/>
      <c r="GH6009" s="534"/>
      <c r="GI6009" s="534"/>
      <c r="GJ6009" s="535"/>
      <c r="GK6009" s="533"/>
      <c r="GL6009" s="534"/>
      <c r="GM6009" s="534"/>
      <c r="GN6009" s="534"/>
      <c r="GO6009" s="534"/>
      <c r="GP6009" s="534"/>
      <c r="GQ6009" s="534"/>
      <c r="GR6009" s="535"/>
      <c r="GS6009" s="533"/>
      <c r="GT6009" s="534"/>
      <c r="GU6009" s="534"/>
      <c r="GV6009" s="534"/>
      <c r="GW6009" s="534"/>
      <c r="GX6009" s="534"/>
      <c r="GY6009" s="534"/>
      <c r="GZ6009" s="535"/>
      <c r="HA6009" s="533"/>
      <c r="HB6009" s="534"/>
      <c r="HC6009" s="534"/>
      <c r="HD6009" s="534"/>
      <c r="HE6009" s="534"/>
      <c r="HF6009" s="534"/>
      <c r="HG6009" s="534"/>
      <c r="HH6009" s="535"/>
      <c r="HI6009" s="533"/>
      <c r="HJ6009" s="534"/>
      <c r="HK6009" s="534"/>
      <c r="HL6009" s="534"/>
      <c r="HM6009" s="534"/>
      <c r="HN6009" s="534"/>
      <c r="HO6009" s="534"/>
      <c r="HP6009" s="535"/>
      <c r="HQ6009" s="533"/>
      <c r="HR6009" s="534"/>
      <c r="HS6009" s="534"/>
      <c r="HT6009" s="534"/>
      <c r="HU6009" s="534"/>
      <c r="HV6009" s="534"/>
      <c r="HW6009" s="534"/>
      <c r="HX6009" s="535"/>
      <c r="HY6009" s="533"/>
      <c r="HZ6009" s="534"/>
      <c r="IA6009" s="534"/>
      <c r="IB6009" s="534"/>
      <c r="IC6009" s="534"/>
      <c r="ID6009" s="534"/>
      <c r="IE6009" s="534"/>
      <c r="IF6009" s="535"/>
      <c r="IG6009" s="533"/>
      <c r="IH6009" s="534"/>
      <c r="II6009" s="534"/>
      <c r="IJ6009" s="534"/>
      <c r="IK6009" s="534"/>
      <c r="IL6009" s="534"/>
      <c r="IM6009" s="534"/>
      <c r="IN6009" s="535"/>
      <c r="IO6009" s="533"/>
      <c r="IP6009" s="534"/>
      <c r="IQ6009" s="534"/>
      <c r="IR6009" s="534"/>
      <c r="IS6009" s="534"/>
      <c r="IT6009" s="534"/>
      <c r="IU6009" s="534"/>
      <c r="IV6009" s="535"/>
      <c r="IW6009" s="533"/>
      <c r="IX6009" s="534"/>
      <c r="IY6009" s="534"/>
      <c r="IZ6009" s="534"/>
      <c r="JA6009" s="534"/>
      <c r="JB6009" s="534"/>
      <c r="JC6009" s="534"/>
      <c r="JD6009" s="535"/>
      <c r="JE6009" s="533"/>
      <c r="JF6009" s="534"/>
      <c r="JG6009" s="534"/>
      <c r="JH6009" s="534"/>
      <c r="JI6009" s="534"/>
      <c r="JJ6009" s="534"/>
      <c r="JK6009" s="534"/>
      <c r="JL6009" s="535"/>
      <c r="JM6009" s="533"/>
      <c r="JN6009" s="534"/>
      <c r="JO6009" s="534"/>
      <c r="JP6009" s="534"/>
      <c r="JQ6009" s="534"/>
      <c r="JR6009" s="534"/>
      <c r="JS6009" s="534"/>
      <c r="JT6009" s="535"/>
      <c r="JU6009" s="533"/>
      <c r="JV6009" s="534"/>
      <c r="JW6009" s="534"/>
      <c r="JX6009" s="534"/>
      <c r="JY6009" s="534"/>
      <c r="JZ6009" s="534"/>
      <c r="KA6009" s="534"/>
      <c r="KB6009" s="535"/>
      <c r="KC6009" s="533"/>
      <c r="KD6009" s="534"/>
      <c r="KE6009" s="534"/>
      <c r="KF6009" s="534"/>
      <c r="KG6009" s="534"/>
      <c r="KH6009" s="534"/>
      <c r="KI6009" s="534"/>
      <c r="KJ6009" s="535"/>
      <c r="KK6009" s="533"/>
      <c r="KL6009" s="534"/>
      <c r="KM6009" s="534"/>
      <c r="KN6009" s="534"/>
      <c r="KO6009" s="534"/>
      <c r="KP6009" s="534"/>
      <c r="KQ6009" s="534"/>
      <c r="KR6009" s="535"/>
      <c r="KS6009" s="533"/>
      <c r="KT6009" s="534"/>
      <c r="KU6009" s="534"/>
      <c r="KV6009" s="534"/>
      <c r="KW6009" s="534"/>
      <c r="KX6009" s="534"/>
      <c r="KY6009" s="534"/>
      <c r="KZ6009" s="535"/>
      <c r="LA6009" s="533"/>
      <c r="LB6009" s="534"/>
      <c r="LC6009" s="534"/>
      <c r="LD6009" s="534"/>
      <c r="LE6009" s="534"/>
      <c r="LF6009" s="534"/>
      <c r="LG6009" s="534"/>
      <c r="LH6009" s="535"/>
      <c r="LI6009" s="533"/>
      <c r="LJ6009" s="534"/>
      <c r="LK6009" s="534"/>
      <c r="LL6009" s="534"/>
      <c r="LM6009" s="534"/>
      <c r="LN6009" s="534"/>
      <c r="LO6009" s="534"/>
      <c r="LP6009" s="535"/>
      <c r="LQ6009" s="533"/>
      <c r="LR6009" s="534"/>
      <c r="LS6009" s="534"/>
      <c r="LT6009" s="534"/>
      <c r="LU6009" s="534"/>
      <c r="LV6009" s="534"/>
      <c r="LW6009" s="534"/>
      <c r="LX6009" s="535"/>
      <c r="LY6009" s="533"/>
      <c r="LZ6009" s="534"/>
      <c r="MA6009" s="534"/>
      <c r="MB6009" s="534"/>
      <c r="MC6009" s="534"/>
      <c r="MD6009" s="534"/>
      <c r="ME6009" s="534"/>
      <c r="MF6009" s="535"/>
      <c r="MG6009" s="533"/>
      <c r="MH6009" s="534"/>
      <c r="MI6009" s="534"/>
      <c r="MJ6009" s="534"/>
      <c r="MK6009" s="534"/>
      <c r="ML6009" s="534"/>
      <c r="MM6009" s="534"/>
      <c r="MN6009" s="535"/>
      <c r="MO6009" s="533"/>
      <c r="MP6009" s="534"/>
      <c r="MQ6009" s="534"/>
      <c r="MR6009" s="534"/>
      <c r="MS6009" s="534"/>
      <c r="MT6009" s="534"/>
      <c r="MU6009" s="534"/>
      <c r="MV6009" s="535"/>
      <c r="MW6009" s="533"/>
      <c r="MX6009" s="534"/>
      <c r="MY6009" s="534"/>
      <c r="MZ6009" s="534"/>
      <c r="NA6009" s="534"/>
      <c r="NB6009" s="534"/>
      <c r="NC6009" s="534"/>
      <c r="ND6009" s="535"/>
      <c r="NE6009" s="533"/>
      <c r="NF6009" s="534"/>
      <c r="NG6009" s="534"/>
      <c r="NH6009" s="534"/>
      <c r="NI6009" s="534"/>
      <c r="NJ6009" s="534"/>
      <c r="NK6009" s="534"/>
      <c r="NL6009" s="535"/>
      <c r="NM6009" s="533"/>
      <c r="NN6009" s="534"/>
      <c r="NO6009" s="534"/>
      <c r="NP6009" s="534"/>
      <c r="NQ6009" s="534"/>
      <c r="NR6009" s="534"/>
      <c r="NS6009" s="534"/>
      <c r="NT6009" s="535"/>
      <c r="NU6009" s="533"/>
      <c r="NV6009" s="534"/>
      <c r="NW6009" s="534"/>
      <c r="NX6009" s="534"/>
      <c r="NY6009" s="534"/>
      <c r="NZ6009" s="534"/>
      <c r="OA6009" s="534"/>
      <c r="OB6009" s="535"/>
      <c r="OC6009" s="533"/>
      <c r="OD6009" s="534"/>
      <c r="OE6009" s="534"/>
      <c r="OF6009" s="534"/>
      <c r="OG6009" s="534"/>
      <c r="OH6009" s="534"/>
      <c r="OI6009" s="534"/>
      <c r="OJ6009" s="535"/>
      <c r="OK6009" s="533"/>
      <c r="OL6009" s="534"/>
      <c r="OM6009" s="534"/>
      <c r="ON6009" s="534"/>
      <c r="OO6009" s="534"/>
      <c r="OP6009" s="534"/>
      <c r="OQ6009" s="534"/>
      <c r="OR6009" s="535"/>
      <c r="OS6009" s="533"/>
      <c r="OT6009" s="534"/>
      <c r="OU6009" s="534"/>
      <c r="OV6009" s="534"/>
      <c r="OW6009" s="534"/>
      <c r="OX6009" s="534"/>
      <c r="OY6009" s="534"/>
      <c r="OZ6009" s="535"/>
      <c r="PA6009" s="533"/>
      <c r="PB6009" s="534"/>
      <c r="PC6009" s="534"/>
      <c r="PD6009" s="534"/>
      <c r="PE6009" s="534"/>
      <c r="PF6009" s="534"/>
      <c r="PG6009" s="534"/>
      <c r="PH6009" s="535"/>
      <c r="PI6009" s="533"/>
      <c r="PJ6009" s="534"/>
      <c r="PK6009" s="534"/>
      <c r="PL6009" s="534"/>
      <c r="PM6009" s="534"/>
      <c r="PN6009" s="534"/>
      <c r="PO6009" s="534"/>
      <c r="PP6009" s="535"/>
      <c r="PQ6009" s="533"/>
      <c r="PR6009" s="534"/>
      <c r="PS6009" s="534"/>
      <c r="PT6009" s="534"/>
      <c r="PU6009" s="534"/>
      <c r="PV6009" s="534"/>
      <c r="PW6009" s="534"/>
      <c r="PX6009" s="535"/>
      <c r="PY6009" s="533"/>
      <c r="PZ6009" s="534"/>
      <c r="QA6009" s="534"/>
      <c r="QB6009" s="534"/>
      <c r="QC6009" s="534"/>
      <c r="QD6009" s="534"/>
      <c r="QE6009" s="534"/>
      <c r="QF6009" s="535"/>
      <c r="QG6009" s="533"/>
      <c r="QH6009" s="534"/>
      <c r="QI6009" s="534"/>
      <c r="QJ6009" s="534"/>
      <c r="QK6009" s="534"/>
      <c r="QL6009" s="534"/>
      <c r="QM6009" s="534"/>
      <c r="QN6009" s="535"/>
      <c r="QO6009" s="533"/>
      <c r="QP6009" s="534"/>
      <c r="QQ6009" s="534"/>
      <c r="QR6009" s="534"/>
      <c r="QS6009" s="534"/>
      <c r="QT6009" s="534"/>
      <c r="QU6009" s="534"/>
      <c r="QV6009" s="535"/>
      <c r="QW6009" s="533"/>
      <c r="QX6009" s="534"/>
      <c r="QY6009" s="534"/>
      <c r="QZ6009" s="534"/>
      <c r="RA6009" s="534"/>
      <c r="RB6009" s="534"/>
      <c r="RC6009" s="534"/>
      <c r="RD6009" s="535"/>
      <c r="RE6009" s="533"/>
      <c r="RF6009" s="534"/>
      <c r="RG6009" s="534"/>
      <c r="RH6009" s="534"/>
      <c r="RI6009" s="534"/>
      <c r="RJ6009" s="534"/>
      <c r="RK6009" s="534"/>
      <c r="RL6009" s="535"/>
      <c r="RM6009" s="533"/>
      <c r="RN6009" s="534"/>
      <c r="RO6009" s="534"/>
      <c r="RP6009" s="534"/>
      <c r="RQ6009" s="534"/>
      <c r="RR6009" s="534"/>
      <c r="RS6009" s="534"/>
      <c r="RT6009" s="535"/>
      <c r="RU6009" s="533"/>
      <c r="RV6009" s="534"/>
      <c r="RW6009" s="534"/>
      <c r="RX6009" s="534"/>
      <c r="RY6009" s="534"/>
      <c r="RZ6009" s="534"/>
      <c r="SA6009" s="534"/>
      <c r="SB6009" s="535"/>
      <c r="SC6009" s="533"/>
      <c r="SD6009" s="534"/>
      <c r="SE6009" s="534"/>
      <c r="SF6009" s="534"/>
      <c r="SG6009" s="534"/>
      <c r="SH6009" s="534"/>
      <c r="SI6009" s="534"/>
      <c r="SJ6009" s="535"/>
      <c r="SK6009" s="533"/>
      <c r="SL6009" s="534"/>
      <c r="SM6009" s="534"/>
      <c r="SN6009" s="534"/>
      <c r="SO6009" s="534"/>
      <c r="SP6009" s="534"/>
      <c r="SQ6009" s="534"/>
      <c r="SR6009" s="535"/>
      <c r="SS6009" s="533"/>
      <c r="ST6009" s="534"/>
      <c r="SU6009" s="534"/>
      <c r="SV6009" s="534"/>
      <c r="SW6009" s="534"/>
      <c r="SX6009" s="534"/>
      <c r="SY6009" s="534"/>
      <c r="SZ6009" s="535"/>
      <c r="TA6009" s="533"/>
      <c r="TB6009" s="534"/>
      <c r="TC6009" s="534"/>
      <c r="TD6009" s="534"/>
      <c r="TE6009" s="534"/>
      <c r="TF6009" s="534"/>
      <c r="TG6009" s="534"/>
      <c r="TH6009" s="535"/>
      <c r="TI6009" s="533"/>
      <c r="TJ6009" s="534"/>
      <c r="TK6009" s="534"/>
      <c r="TL6009" s="534"/>
      <c r="TM6009" s="534"/>
      <c r="TN6009" s="534"/>
      <c r="TO6009" s="534"/>
      <c r="TP6009" s="535"/>
      <c r="TQ6009" s="533"/>
      <c r="TR6009" s="534"/>
      <c r="TS6009" s="534"/>
      <c r="TT6009" s="534"/>
      <c r="TU6009" s="534"/>
      <c r="TV6009" s="534"/>
      <c r="TW6009" s="534"/>
      <c r="TX6009" s="535"/>
      <c r="TY6009" s="533"/>
      <c r="TZ6009" s="534"/>
      <c r="UA6009" s="534"/>
      <c r="UB6009" s="534"/>
      <c r="UC6009" s="534"/>
      <c r="UD6009" s="534"/>
      <c r="UE6009" s="534"/>
      <c r="UF6009" s="535"/>
      <c r="UG6009" s="533"/>
      <c r="UH6009" s="534"/>
      <c r="UI6009" s="534"/>
      <c r="UJ6009" s="534"/>
      <c r="UK6009" s="534"/>
      <c r="UL6009" s="534"/>
      <c r="UM6009" s="534"/>
      <c r="UN6009" s="535"/>
      <c r="UO6009" s="533"/>
      <c r="UP6009" s="534"/>
      <c r="UQ6009" s="534"/>
      <c r="UR6009" s="534"/>
      <c r="US6009" s="534"/>
      <c r="UT6009" s="534"/>
      <c r="UU6009" s="534"/>
      <c r="UV6009" s="535"/>
      <c r="UW6009" s="533"/>
      <c r="UX6009" s="534"/>
      <c r="UY6009" s="534"/>
      <c r="UZ6009" s="534"/>
      <c r="VA6009" s="534"/>
      <c r="VB6009" s="534"/>
      <c r="VC6009" s="534"/>
      <c r="VD6009" s="535"/>
      <c r="VE6009" s="533"/>
      <c r="VF6009" s="534"/>
      <c r="VG6009" s="534"/>
      <c r="VH6009" s="534"/>
      <c r="VI6009" s="534"/>
      <c r="VJ6009" s="534"/>
      <c r="VK6009" s="534"/>
      <c r="VL6009" s="535"/>
      <c r="VM6009" s="533"/>
      <c r="VN6009" s="534"/>
      <c r="VO6009" s="534"/>
      <c r="VP6009" s="534"/>
      <c r="VQ6009" s="534"/>
      <c r="VR6009" s="534"/>
      <c r="VS6009" s="534"/>
      <c r="VT6009" s="535"/>
      <c r="VU6009" s="533"/>
      <c r="VV6009" s="534"/>
      <c r="VW6009" s="534"/>
      <c r="VX6009" s="534"/>
      <c r="VY6009" s="534"/>
      <c r="VZ6009" s="534"/>
      <c r="WA6009" s="534"/>
      <c r="WB6009" s="535"/>
      <c r="WC6009" s="533"/>
      <c r="WD6009" s="534"/>
      <c r="WE6009" s="534"/>
      <c r="WF6009" s="534"/>
      <c r="WG6009" s="534"/>
      <c r="WH6009" s="534"/>
      <c r="WI6009" s="534"/>
      <c r="WJ6009" s="535"/>
      <c r="WK6009" s="533"/>
      <c r="WL6009" s="534"/>
      <c r="WM6009" s="534"/>
      <c r="WN6009" s="534"/>
      <c r="WO6009" s="534"/>
      <c r="WP6009" s="534"/>
      <c r="WQ6009" s="534"/>
      <c r="WR6009" s="535"/>
      <c r="WS6009" s="533"/>
      <c r="WT6009" s="534"/>
      <c r="WU6009" s="534"/>
      <c r="WV6009" s="534"/>
      <c r="WW6009" s="534"/>
      <c r="WX6009" s="534"/>
      <c r="WY6009" s="534"/>
      <c r="WZ6009" s="535"/>
      <c r="XA6009" s="533"/>
      <c r="XB6009" s="534"/>
      <c r="XC6009" s="534"/>
      <c r="XD6009" s="534"/>
      <c r="XE6009" s="534"/>
      <c r="XF6009" s="534"/>
      <c r="XG6009" s="534"/>
      <c r="XH6009" s="535"/>
      <c r="XI6009" s="533"/>
      <c r="XJ6009" s="534"/>
      <c r="XK6009" s="534"/>
      <c r="XL6009" s="534"/>
      <c r="XM6009" s="534"/>
      <c r="XN6009" s="534"/>
      <c r="XO6009" s="534"/>
      <c r="XP6009" s="535"/>
      <c r="XQ6009" s="533"/>
      <c r="XR6009" s="534"/>
      <c r="XS6009" s="534"/>
      <c r="XT6009" s="534"/>
      <c r="XU6009" s="534"/>
      <c r="XV6009" s="534"/>
      <c r="XW6009" s="534"/>
      <c r="XX6009" s="535"/>
      <c r="XY6009" s="533"/>
      <c r="XZ6009" s="534"/>
      <c r="YA6009" s="534"/>
      <c r="YB6009" s="534"/>
      <c r="YC6009" s="534"/>
      <c r="YD6009" s="534"/>
      <c r="YE6009" s="534"/>
      <c r="YF6009" s="535"/>
      <c r="YG6009" s="533"/>
      <c r="YH6009" s="534"/>
      <c r="YI6009" s="534"/>
      <c r="YJ6009" s="534"/>
      <c r="YK6009" s="534"/>
      <c r="YL6009" s="534"/>
      <c r="YM6009" s="534"/>
      <c r="YN6009" s="535"/>
      <c r="YO6009" s="533"/>
      <c r="YP6009" s="534"/>
      <c r="YQ6009" s="534"/>
      <c r="YR6009" s="534"/>
      <c r="YS6009" s="534"/>
      <c r="YT6009" s="534"/>
      <c r="YU6009" s="534"/>
      <c r="YV6009" s="535"/>
      <c r="YW6009" s="533"/>
      <c r="YX6009" s="534"/>
      <c r="YY6009" s="534"/>
      <c r="YZ6009" s="534"/>
      <c r="ZA6009" s="534"/>
      <c r="ZB6009" s="534"/>
      <c r="ZC6009" s="534"/>
      <c r="ZD6009" s="535"/>
      <c r="ZE6009" s="533"/>
      <c r="ZF6009" s="534"/>
      <c r="ZG6009" s="534"/>
      <c r="ZH6009" s="534"/>
      <c r="ZI6009" s="534"/>
      <c r="ZJ6009" s="534"/>
      <c r="ZK6009" s="534"/>
      <c r="ZL6009" s="535"/>
      <c r="ZM6009" s="533"/>
      <c r="ZN6009" s="534"/>
      <c r="ZO6009" s="534"/>
      <c r="ZP6009" s="534"/>
      <c r="ZQ6009" s="534"/>
      <c r="ZR6009" s="534"/>
      <c r="ZS6009" s="534"/>
      <c r="ZT6009" s="535"/>
      <c r="ZU6009" s="533"/>
      <c r="ZV6009" s="534"/>
      <c r="ZW6009" s="534"/>
      <c r="ZX6009" s="534"/>
      <c r="ZY6009" s="534"/>
      <c r="ZZ6009" s="534"/>
      <c r="AAA6009" s="534"/>
      <c r="AAB6009" s="535"/>
      <c r="AAC6009" s="533"/>
      <c r="AAD6009" s="534"/>
      <c r="AAE6009" s="534"/>
      <c r="AAF6009" s="534"/>
      <c r="AAG6009" s="534"/>
      <c r="AAH6009" s="534"/>
      <c r="AAI6009" s="534"/>
      <c r="AAJ6009" s="535"/>
      <c r="AAK6009" s="533"/>
      <c r="AAL6009" s="534"/>
      <c r="AAM6009" s="534"/>
      <c r="AAN6009" s="534"/>
      <c r="AAO6009" s="534"/>
      <c r="AAP6009" s="534"/>
      <c r="AAQ6009" s="534"/>
      <c r="AAR6009" s="535"/>
      <c r="AAS6009" s="533"/>
      <c r="AAT6009" s="534"/>
      <c r="AAU6009" s="534"/>
      <c r="AAV6009" s="534"/>
      <c r="AAW6009" s="534"/>
      <c r="AAX6009" s="534"/>
      <c r="AAY6009" s="534"/>
      <c r="AAZ6009" s="535"/>
      <c r="ABA6009" s="533"/>
      <c r="ABB6009" s="534"/>
      <c r="ABC6009" s="534"/>
      <c r="ABD6009" s="534"/>
      <c r="ABE6009" s="534"/>
      <c r="ABF6009" s="534"/>
      <c r="ABG6009" s="534"/>
      <c r="ABH6009" s="535"/>
      <c r="ABI6009" s="533"/>
      <c r="ABJ6009" s="534"/>
      <c r="ABK6009" s="534"/>
      <c r="ABL6009" s="534"/>
      <c r="ABM6009" s="534"/>
      <c r="ABN6009" s="534"/>
      <c r="ABO6009" s="534"/>
      <c r="ABP6009" s="535"/>
      <c r="ABQ6009" s="533"/>
      <c r="ABR6009" s="534"/>
      <c r="ABS6009" s="534"/>
      <c r="ABT6009" s="534"/>
      <c r="ABU6009" s="534"/>
      <c r="ABV6009" s="534"/>
      <c r="ABW6009" s="534"/>
      <c r="ABX6009" s="535"/>
      <c r="ABY6009" s="533"/>
      <c r="ABZ6009" s="534"/>
      <c r="ACA6009" s="534"/>
      <c r="ACB6009" s="534"/>
      <c r="ACC6009" s="534"/>
      <c r="ACD6009" s="534"/>
      <c r="ACE6009" s="534"/>
      <c r="ACF6009" s="535"/>
      <c r="ACG6009" s="533"/>
      <c r="ACH6009" s="534"/>
      <c r="ACI6009" s="534"/>
      <c r="ACJ6009" s="534"/>
      <c r="ACK6009" s="534"/>
      <c r="ACL6009" s="534"/>
      <c r="ACM6009" s="534"/>
      <c r="ACN6009" s="535"/>
      <c r="ACO6009" s="533"/>
      <c r="ACP6009" s="534"/>
      <c r="ACQ6009" s="534"/>
      <c r="ACR6009" s="534"/>
      <c r="ACS6009" s="534"/>
      <c r="ACT6009" s="534"/>
      <c r="ACU6009" s="534"/>
      <c r="ACV6009" s="535"/>
      <c r="ACW6009" s="533"/>
      <c r="ACX6009" s="534"/>
      <c r="ACY6009" s="534"/>
      <c r="ACZ6009" s="534"/>
      <c r="ADA6009" s="534"/>
      <c r="ADB6009" s="534"/>
      <c r="ADC6009" s="534"/>
      <c r="ADD6009" s="535"/>
      <c r="ADE6009" s="533"/>
      <c r="ADF6009" s="534"/>
      <c r="ADG6009" s="534"/>
      <c r="ADH6009" s="534"/>
      <c r="ADI6009" s="534"/>
      <c r="ADJ6009" s="534"/>
      <c r="ADK6009" s="534"/>
      <c r="ADL6009" s="535"/>
      <c r="ADM6009" s="533"/>
      <c r="ADN6009" s="534"/>
      <c r="ADO6009" s="534"/>
      <c r="ADP6009" s="534"/>
      <c r="ADQ6009" s="534"/>
      <c r="ADR6009" s="534"/>
      <c r="ADS6009" s="534"/>
      <c r="ADT6009" s="535"/>
      <c r="ADU6009" s="533"/>
      <c r="ADV6009" s="534"/>
      <c r="ADW6009" s="534"/>
      <c r="ADX6009" s="534"/>
      <c r="ADY6009" s="534"/>
      <c r="ADZ6009" s="534"/>
      <c r="AEA6009" s="534"/>
      <c r="AEB6009" s="535"/>
      <c r="AEC6009" s="533"/>
      <c r="AED6009" s="534"/>
      <c r="AEE6009" s="534"/>
      <c r="AEF6009" s="534"/>
      <c r="AEG6009" s="534"/>
      <c r="AEH6009" s="534"/>
      <c r="AEI6009" s="534"/>
      <c r="AEJ6009" s="535"/>
      <c r="AEK6009" s="533"/>
      <c r="AEL6009" s="534"/>
      <c r="AEM6009" s="534"/>
      <c r="AEN6009" s="534"/>
      <c r="AEO6009" s="534"/>
      <c r="AEP6009" s="534"/>
      <c r="AEQ6009" s="534"/>
      <c r="AER6009" s="535"/>
      <c r="AES6009" s="533"/>
      <c r="AET6009" s="534"/>
      <c r="AEU6009" s="534"/>
      <c r="AEV6009" s="534"/>
      <c r="AEW6009" s="534"/>
      <c r="AEX6009" s="534"/>
      <c r="AEY6009" s="534"/>
      <c r="AEZ6009" s="535"/>
      <c r="AFA6009" s="533"/>
      <c r="AFB6009" s="534"/>
      <c r="AFC6009" s="534"/>
      <c r="AFD6009" s="534"/>
      <c r="AFE6009" s="534"/>
      <c r="AFF6009" s="534"/>
      <c r="AFG6009" s="534"/>
      <c r="AFH6009" s="535"/>
      <c r="AFI6009" s="533"/>
      <c r="AFJ6009" s="534"/>
      <c r="AFK6009" s="534"/>
      <c r="AFL6009" s="534"/>
      <c r="AFM6009" s="534"/>
      <c r="AFN6009" s="534"/>
      <c r="AFO6009" s="534"/>
      <c r="AFP6009" s="535"/>
      <c r="AFQ6009" s="533"/>
      <c r="AFR6009" s="534"/>
      <c r="AFS6009" s="534"/>
      <c r="AFT6009" s="534"/>
      <c r="AFU6009" s="534"/>
      <c r="AFV6009" s="534"/>
      <c r="AFW6009" s="534"/>
      <c r="AFX6009" s="535"/>
      <c r="AFY6009" s="533"/>
      <c r="AFZ6009" s="534"/>
      <c r="AGA6009" s="534"/>
      <c r="AGB6009" s="534"/>
      <c r="AGC6009" s="534"/>
      <c r="AGD6009" s="534"/>
      <c r="AGE6009" s="534"/>
      <c r="AGF6009" s="535"/>
      <c r="AGG6009" s="533"/>
      <c r="AGH6009" s="534"/>
      <c r="AGI6009" s="534"/>
      <c r="AGJ6009" s="534"/>
      <c r="AGK6009" s="534"/>
      <c r="AGL6009" s="534"/>
      <c r="AGM6009" s="534"/>
      <c r="AGN6009" s="535"/>
      <c r="AGO6009" s="533"/>
      <c r="AGP6009" s="534"/>
      <c r="AGQ6009" s="534"/>
      <c r="AGR6009" s="534"/>
      <c r="AGS6009" s="534"/>
      <c r="AGT6009" s="534"/>
      <c r="AGU6009" s="534"/>
      <c r="AGV6009" s="535"/>
      <c r="AGW6009" s="533"/>
      <c r="AGX6009" s="534"/>
      <c r="AGY6009" s="534"/>
      <c r="AGZ6009" s="534"/>
      <c r="AHA6009" s="534"/>
      <c r="AHB6009" s="534"/>
      <c r="AHC6009" s="534"/>
      <c r="AHD6009" s="535"/>
      <c r="AHE6009" s="533"/>
      <c r="AHF6009" s="534"/>
      <c r="AHG6009" s="534"/>
      <c r="AHH6009" s="534"/>
      <c r="AHI6009" s="534"/>
      <c r="AHJ6009" s="534"/>
      <c r="AHK6009" s="534"/>
      <c r="AHL6009" s="535"/>
      <c r="AHM6009" s="533"/>
      <c r="AHN6009" s="534"/>
      <c r="AHO6009" s="534"/>
      <c r="AHP6009" s="534"/>
      <c r="AHQ6009" s="534"/>
      <c r="AHR6009" s="534"/>
      <c r="AHS6009" s="534"/>
      <c r="AHT6009" s="535"/>
      <c r="AHU6009" s="533"/>
      <c r="AHV6009" s="534"/>
      <c r="AHW6009" s="534"/>
      <c r="AHX6009" s="534"/>
      <c r="AHY6009" s="534"/>
      <c r="AHZ6009" s="534"/>
      <c r="AIA6009" s="534"/>
      <c r="AIB6009" s="535"/>
      <c r="AIC6009" s="533"/>
      <c r="AID6009" s="534"/>
      <c r="AIE6009" s="534"/>
      <c r="AIF6009" s="534"/>
      <c r="AIG6009" s="534"/>
      <c r="AIH6009" s="534"/>
      <c r="AII6009" s="534"/>
      <c r="AIJ6009" s="535"/>
      <c r="AIK6009" s="533"/>
      <c r="AIL6009" s="534"/>
      <c r="AIM6009" s="534"/>
      <c r="AIN6009" s="534"/>
      <c r="AIO6009" s="534"/>
      <c r="AIP6009" s="534"/>
      <c r="AIQ6009" s="534"/>
      <c r="AIR6009" s="535"/>
      <c r="AIS6009" s="533"/>
      <c r="AIT6009" s="534"/>
      <c r="AIU6009" s="534"/>
      <c r="AIV6009" s="534"/>
      <c r="AIW6009" s="534"/>
      <c r="AIX6009" s="534"/>
      <c r="AIY6009" s="534"/>
      <c r="AIZ6009" s="535"/>
      <c r="AJA6009" s="533"/>
      <c r="AJB6009" s="534"/>
      <c r="AJC6009" s="534"/>
      <c r="AJD6009" s="534"/>
      <c r="AJE6009" s="534"/>
      <c r="AJF6009" s="534"/>
      <c r="AJG6009" s="534"/>
      <c r="AJH6009" s="535"/>
      <c r="AJI6009" s="533"/>
      <c r="AJJ6009" s="534"/>
      <c r="AJK6009" s="534"/>
      <c r="AJL6009" s="534"/>
      <c r="AJM6009" s="534"/>
      <c r="AJN6009" s="534"/>
      <c r="AJO6009" s="534"/>
      <c r="AJP6009" s="535"/>
      <c r="AJQ6009" s="533"/>
      <c r="AJR6009" s="534"/>
      <c r="AJS6009" s="534"/>
      <c r="AJT6009" s="534"/>
      <c r="AJU6009" s="534"/>
      <c r="AJV6009" s="534"/>
      <c r="AJW6009" s="534"/>
      <c r="AJX6009" s="535"/>
      <c r="AJY6009" s="533"/>
      <c r="AJZ6009" s="534"/>
      <c r="AKA6009" s="534"/>
      <c r="AKB6009" s="534"/>
      <c r="AKC6009" s="534"/>
      <c r="AKD6009" s="534"/>
      <c r="AKE6009" s="534"/>
      <c r="AKF6009" s="535"/>
      <c r="AKG6009" s="533"/>
      <c r="AKH6009" s="534"/>
      <c r="AKI6009" s="534"/>
      <c r="AKJ6009" s="534"/>
      <c r="AKK6009" s="534"/>
      <c r="AKL6009" s="534"/>
      <c r="AKM6009" s="534"/>
      <c r="AKN6009" s="535"/>
      <c r="AKO6009" s="533"/>
      <c r="AKP6009" s="534"/>
      <c r="AKQ6009" s="534"/>
      <c r="AKR6009" s="534"/>
      <c r="AKS6009" s="534"/>
      <c r="AKT6009" s="534"/>
      <c r="AKU6009" s="534"/>
      <c r="AKV6009" s="535"/>
      <c r="AKW6009" s="533"/>
      <c r="AKX6009" s="534"/>
      <c r="AKY6009" s="534"/>
      <c r="AKZ6009" s="534"/>
      <c r="ALA6009" s="534"/>
      <c r="ALB6009" s="534"/>
      <c r="ALC6009" s="534"/>
      <c r="ALD6009" s="535"/>
      <c r="ALE6009" s="533"/>
      <c r="ALF6009" s="534"/>
      <c r="ALG6009" s="534"/>
      <c r="ALH6009" s="534"/>
      <c r="ALI6009" s="534"/>
      <c r="ALJ6009" s="534"/>
      <c r="ALK6009" s="534"/>
      <c r="ALL6009" s="535"/>
      <c r="ALM6009" s="533"/>
      <c r="ALN6009" s="534"/>
      <c r="ALO6009" s="534"/>
      <c r="ALP6009" s="534"/>
      <c r="ALQ6009" s="534"/>
      <c r="ALR6009" s="534"/>
      <c r="ALS6009" s="534"/>
      <c r="ALT6009" s="535"/>
      <c r="ALU6009" s="533"/>
      <c r="ALV6009" s="534"/>
      <c r="ALW6009" s="534"/>
      <c r="ALX6009" s="534"/>
      <c r="ALY6009" s="534"/>
      <c r="ALZ6009" s="534"/>
      <c r="AMA6009" s="534"/>
      <c r="AMB6009" s="535"/>
      <c r="AMC6009" s="533"/>
      <c r="AMD6009" s="534"/>
      <c r="AME6009" s="534"/>
      <c r="AMF6009" s="534"/>
      <c r="AMG6009" s="534"/>
      <c r="AMH6009" s="534"/>
      <c r="AMI6009" s="534"/>
      <c r="AMJ6009" s="535"/>
      <c r="AMK6009" s="533"/>
      <c r="AML6009" s="534"/>
      <c r="AMM6009" s="534"/>
      <c r="AMN6009" s="534"/>
      <c r="AMO6009" s="534"/>
      <c r="AMP6009" s="534"/>
      <c r="AMQ6009" s="534"/>
      <c r="AMR6009" s="535"/>
      <c r="AMS6009" s="533"/>
      <c r="AMT6009" s="534"/>
      <c r="AMU6009" s="534"/>
      <c r="AMV6009" s="534"/>
      <c r="AMW6009" s="534"/>
      <c r="AMX6009" s="534"/>
      <c r="AMY6009" s="534"/>
      <c r="AMZ6009" s="535"/>
      <c r="ANA6009" s="533"/>
      <c r="ANB6009" s="534"/>
      <c r="ANC6009" s="534"/>
      <c r="AND6009" s="534"/>
      <c r="ANE6009" s="534"/>
      <c r="ANF6009" s="534"/>
      <c r="ANG6009" s="534"/>
      <c r="ANH6009" s="535"/>
      <c r="ANI6009" s="533"/>
      <c r="ANJ6009" s="534"/>
      <c r="ANK6009" s="534"/>
      <c r="ANL6009" s="534"/>
      <c r="ANM6009" s="534"/>
      <c r="ANN6009" s="534"/>
      <c r="ANO6009" s="534"/>
      <c r="ANP6009" s="535"/>
      <c r="ANQ6009" s="533"/>
      <c r="ANR6009" s="534"/>
      <c r="ANS6009" s="534"/>
      <c r="ANT6009" s="534"/>
      <c r="ANU6009" s="534"/>
      <c r="ANV6009" s="534"/>
      <c r="ANW6009" s="534"/>
      <c r="ANX6009" s="535"/>
      <c r="ANY6009" s="533"/>
      <c r="ANZ6009" s="534"/>
      <c r="AOA6009" s="534"/>
      <c r="AOB6009" s="534"/>
      <c r="AOC6009" s="534"/>
      <c r="AOD6009" s="534"/>
      <c r="AOE6009" s="534"/>
      <c r="AOF6009" s="535"/>
      <c r="AOG6009" s="533"/>
      <c r="AOH6009" s="534"/>
      <c r="AOI6009" s="534"/>
      <c r="AOJ6009" s="534"/>
      <c r="AOK6009" s="534"/>
      <c r="AOL6009" s="534"/>
      <c r="AOM6009" s="534"/>
      <c r="AON6009" s="535"/>
      <c r="AOO6009" s="533"/>
      <c r="AOP6009" s="534"/>
      <c r="AOQ6009" s="534"/>
      <c r="AOR6009" s="534"/>
      <c r="AOS6009" s="534"/>
      <c r="AOT6009" s="534"/>
      <c r="AOU6009" s="534"/>
      <c r="AOV6009" s="535"/>
      <c r="AOW6009" s="533"/>
      <c r="AOX6009" s="534"/>
      <c r="AOY6009" s="534"/>
      <c r="AOZ6009" s="534"/>
      <c r="APA6009" s="534"/>
      <c r="APB6009" s="534"/>
      <c r="APC6009" s="534"/>
      <c r="APD6009" s="535"/>
      <c r="APE6009" s="533"/>
      <c r="APF6009" s="534"/>
      <c r="APG6009" s="534"/>
      <c r="APH6009" s="534"/>
      <c r="API6009" s="534"/>
      <c r="APJ6009" s="534"/>
      <c r="APK6009" s="534"/>
      <c r="APL6009" s="535"/>
      <c r="APM6009" s="533"/>
      <c r="APN6009" s="534"/>
      <c r="APO6009" s="534"/>
      <c r="APP6009" s="534"/>
      <c r="APQ6009" s="534"/>
      <c r="APR6009" s="534"/>
      <c r="APS6009" s="534"/>
      <c r="APT6009" s="535"/>
      <c r="APU6009" s="533"/>
      <c r="APV6009" s="534"/>
      <c r="APW6009" s="534"/>
      <c r="APX6009" s="534"/>
      <c r="APY6009" s="534"/>
      <c r="APZ6009" s="534"/>
      <c r="AQA6009" s="534"/>
      <c r="AQB6009" s="535"/>
      <c r="AQC6009" s="533"/>
      <c r="AQD6009" s="534"/>
      <c r="AQE6009" s="534"/>
      <c r="AQF6009" s="534"/>
      <c r="AQG6009" s="534"/>
      <c r="AQH6009" s="534"/>
      <c r="AQI6009" s="534"/>
      <c r="AQJ6009" s="535"/>
      <c r="AQK6009" s="533"/>
      <c r="AQL6009" s="534"/>
      <c r="AQM6009" s="534"/>
      <c r="AQN6009" s="534"/>
      <c r="AQO6009" s="534"/>
      <c r="AQP6009" s="534"/>
      <c r="AQQ6009" s="534"/>
      <c r="AQR6009" s="535"/>
      <c r="AQS6009" s="533"/>
      <c r="AQT6009" s="534"/>
      <c r="AQU6009" s="534"/>
      <c r="AQV6009" s="534"/>
      <c r="AQW6009" s="534"/>
      <c r="AQX6009" s="534"/>
      <c r="AQY6009" s="534"/>
      <c r="AQZ6009" s="535"/>
      <c r="ARA6009" s="533"/>
      <c r="ARB6009" s="534"/>
      <c r="ARC6009" s="534"/>
      <c r="ARD6009" s="534"/>
      <c r="ARE6009" s="534"/>
      <c r="ARF6009" s="534"/>
      <c r="ARG6009" s="534"/>
      <c r="ARH6009" s="535"/>
      <c r="ARI6009" s="533"/>
      <c r="ARJ6009" s="534"/>
      <c r="ARK6009" s="534"/>
      <c r="ARL6009" s="534"/>
      <c r="ARM6009" s="534"/>
      <c r="ARN6009" s="534"/>
      <c r="ARO6009" s="534"/>
      <c r="ARP6009" s="535"/>
      <c r="ARQ6009" s="533"/>
      <c r="ARR6009" s="534"/>
      <c r="ARS6009" s="534"/>
      <c r="ART6009" s="534"/>
      <c r="ARU6009" s="534"/>
      <c r="ARV6009" s="534"/>
      <c r="ARW6009" s="534"/>
      <c r="ARX6009" s="535"/>
      <c r="ARY6009" s="533"/>
      <c r="ARZ6009" s="534"/>
      <c r="ASA6009" s="534"/>
      <c r="ASB6009" s="534"/>
      <c r="ASC6009" s="534"/>
      <c r="ASD6009" s="534"/>
      <c r="ASE6009" s="534"/>
      <c r="ASF6009" s="535"/>
      <c r="ASG6009" s="533"/>
      <c r="ASH6009" s="534"/>
      <c r="ASI6009" s="534"/>
      <c r="ASJ6009" s="534"/>
      <c r="ASK6009" s="534"/>
      <c r="ASL6009" s="534"/>
      <c r="ASM6009" s="534"/>
      <c r="ASN6009" s="535"/>
      <c r="ASO6009" s="533"/>
      <c r="ASP6009" s="534"/>
      <c r="ASQ6009" s="534"/>
      <c r="ASR6009" s="534"/>
      <c r="ASS6009" s="534"/>
      <c r="AST6009" s="534"/>
      <c r="ASU6009" s="534"/>
      <c r="ASV6009" s="535"/>
      <c r="ASW6009" s="533"/>
      <c r="ASX6009" s="534"/>
      <c r="ASY6009" s="534"/>
      <c r="ASZ6009" s="534"/>
      <c r="ATA6009" s="534"/>
      <c r="ATB6009" s="534"/>
      <c r="ATC6009" s="534"/>
      <c r="ATD6009" s="535"/>
      <c r="ATE6009" s="533"/>
      <c r="ATF6009" s="534"/>
      <c r="ATG6009" s="534"/>
      <c r="ATH6009" s="534"/>
      <c r="ATI6009" s="534"/>
      <c r="ATJ6009" s="534"/>
      <c r="ATK6009" s="534"/>
      <c r="ATL6009" s="535"/>
      <c r="ATM6009" s="533"/>
      <c r="ATN6009" s="534"/>
      <c r="ATO6009" s="534"/>
      <c r="ATP6009" s="534"/>
      <c r="ATQ6009" s="534"/>
      <c r="ATR6009" s="534"/>
      <c r="ATS6009" s="534"/>
      <c r="ATT6009" s="535"/>
      <c r="ATU6009" s="533"/>
      <c r="ATV6009" s="534"/>
      <c r="ATW6009" s="534"/>
      <c r="ATX6009" s="534"/>
      <c r="ATY6009" s="534"/>
      <c r="ATZ6009" s="534"/>
      <c r="AUA6009" s="534"/>
      <c r="AUB6009" s="535"/>
      <c r="AUC6009" s="533"/>
      <c r="AUD6009" s="534"/>
      <c r="AUE6009" s="534"/>
      <c r="AUF6009" s="534"/>
      <c r="AUG6009" s="534"/>
      <c r="AUH6009" s="534"/>
      <c r="AUI6009" s="534"/>
      <c r="AUJ6009" s="535"/>
      <c r="AUK6009" s="533"/>
      <c r="AUL6009" s="534"/>
      <c r="AUM6009" s="534"/>
      <c r="AUN6009" s="534"/>
      <c r="AUO6009" s="534"/>
      <c r="AUP6009" s="534"/>
      <c r="AUQ6009" s="534"/>
      <c r="AUR6009" s="535"/>
      <c r="AUS6009" s="533"/>
      <c r="AUT6009" s="534"/>
      <c r="AUU6009" s="534"/>
      <c r="AUV6009" s="534"/>
      <c r="AUW6009" s="534"/>
      <c r="AUX6009" s="534"/>
      <c r="AUY6009" s="534"/>
      <c r="AUZ6009" s="535"/>
      <c r="AVA6009" s="533"/>
      <c r="AVB6009" s="534"/>
      <c r="AVC6009" s="534"/>
      <c r="AVD6009" s="534"/>
      <c r="AVE6009" s="534"/>
      <c r="AVF6009" s="534"/>
      <c r="AVG6009" s="534"/>
      <c r="AVH6009" s="535"/>
      <c r="AVI6009" s="533"/>
      <c r="AVJ6009" s="534"/>
      <c r="AVK6009" s="534"/>
      <c r="AVL6009" s="534"/>
      <c r="AVM6009" s="534"/>
      <c r="AVN6009" s="534"/>
      <c r="AVO6009" s="534"/>
      <c r="AVP6009" s="535"/>
      <c r="AVQ6009" s="533"/>
      <c r="AVR6009" s="534"/>
      <c r="AVS6009" s="534"/>
      <c r="AVT6009" s="534"/>
      <c r="AVU6009" s="534"/>
      <c r="AVV6009" s="534"/>
      <c r="AVW6009" s="534"/>
      <c r="AVX6009" s="535"/>
      <c r="AVY6009" s="533"/>
      <c r="AVZ6009" s="534"/>
      <c r="AWA6009" s="534"/>
      <c r="AWB6009" s="534"/>
      <c r="AWC6009" s="534"/>
      <c r="AWD6009" s="534"/>
      <c r="AWE6009" s="534"/>
      <c r="AWF6009" s="535"/>
      <c r="AWG6009" s="533"/>
      <c r="AWH6009" s="534"/>
      <c r="AWI6009" s="534"/>
      <c r="AWJ6009" s="534"/>
      <c r="AWK6009" s="534"/>
      <c r="AWL6009" s="534"/>
      <c r="AWM6009" s="534"/>
      <c r="AWN6009" s="535"/>
      <c r="AWO6009" s="533"/>
      <c r="AWP6009" s="534"/>
      <c r="AWQ6009" s="534"/>
      <c r="AWR6009" s="534"/>
      <c r="AWS6009" s="534"/>
      <c r="AWT6009" s="534"/>
      <c r="AWU6009" s="534"/>
      <c r="AWV6009" s="535"/>
      <c r="AWW6009" s="533"/>
      <c r="AWX6009" s="534"/>
      <c r="AWY6009" s="534"/>
      <c r="AWZ6009" s="534"/>
      <c r="AXA6009" s="534"/>
      <c r="AXB6009" s="534"/>
      <c r="AXC6009" s="534"/>
      <c r="AXD6009" s="535"/>
      <c r="AXE6009" s="533"/>
      <c r="AXF6009" s="534"/>
      <c r="AXG6009" s="534"/>
      <c r="AXH6009" s="534"/>
      <c r="AXI6009" s="534"/>
      <c r="AXJ6009" s="534"/>
      <c r="AXK6009" s="534"/>
      <c r="AXL6009" s="535"/>
      <c r="AXM6009" s="533"/>
      <c r="AXN6009" s="534"/>
      <c r="AXO6009" s="534"/>
      <c r="AXP6009" s="534"/>
      <c r="AXQ6009" s="534"/>
      <c r="AXR6009" s="534"/>
      <c r="AXS6009" s="534"/>
      <c r="AXT6009" s="535"/>
      <c r="AXU6009" s="533"/>
      <c r="AXV6009" s="534"/>
      <c r="AXW6009" s="534"/>
      <c r="AXX6009" s="534"/>
      <c r="AXY6009" s="534"/>
      <c r="AXZ6009" s="534"/>
      <c r="AYA6009" s="534"/>
      <c r="AYB6009" s="535"/>
      <c r="AYC6009" s="533"/>
      <c r="AYD6009" s="534"/>
      <c r="AYE6009" s="534"/>
      <c r="AYF6009" s="534"/>
      <c r="AYG6009" s="534"/>
      <c r="AYH6009" s="534"/>
      <c r="AYI6009" s="534"/>
      <c r="AYJ6009" s="535"/>
      <c r="AYK6009" s="533"/>
      <c r="AYL6009" s="534"/>
      <c r="AYM6009" s="534"/>
      <c r="AYN6009" s="534"/>
      <c r="AYO6009" s="534"/>
      <c r="AYP6009" s="534"/>
      <c r="AYQ6009" s="534"/>
      <c r="AYR6009" s="535"/>
      <c r="AYS6009" s="533"/>
      <c r="AYT6009" s="534"/>
      <c r="AYU6009" s="534"/>
      <c r="AYV6009" s="534"/>
      <c r="AYW6009" s="534"/>
      <c r="AYX6009" s="534"/>
      <c r="AYY6009" s="534"/>
      <c r="AYZ6009" s="535"/>
      <c r="AZA6009" s="533"/>
      <c r="AZB6009" s="534"/>
      <c r="AZC6009" s="534"/>
      <c r="AZD6009" s="534"/>
      <c r="AZE6009" s="534"/>
      <c r="AZF6009" s="534"/>
      <c r="AZG6009" s="534"/>
      <c r="AZH6009" s="535"/>
      <c r="AZI6009" s="533"/>
      <c r="AZJ6009" s="534"/>
      <c r="AZK6009" s="534"/>
      <c r="AZL6009" s="534"/>
      <c r="AZM6009" s="534"/>
      <c r="AZN6009" s="534"/>
      <c r="AZO6009" s="534"/>
      <c r="AZP6009" s="535"/>
      <c r="AZQ6009" s="533"/>
      <c r="AZR6009" s="534"/>
      <c r="AZS6009" s="534"/>
      <c r="AZT6009" s="534"/>
      <c r="AZU6009" s="534"/>
      <c r="AZV6009" s="534"/>
      <c r="AZW6009" s="534"/>
      <c r="AZX6009" s="535"/>
      <c r="AZY6009" s="533"/>
      <c r="AZZ6009" s="534"/>
      <c r="BAA6009" s="534"/>
      <c r="BAB6009" s="534"/>
      <c r="BAC6009" s="534"/>
      <c r="BAD6009" s="534"/>
      <c r="BAE6009" s="534"/>
      <c r="BAF6009" s="535"/>
      <c r="BAG6009" s="533"/>
      <c r="BAH6009" s="534"/>
      <c r="BAI6009" s="534"/>
      <c r="BAJ6009" s="534"/>
      <c r="BAK6009" s="534"/>
      <c r="BAL6009" s="534"/>
      <c r="BAM6009" s="534"/>
      <c r="BAN6009" s="535"/>
      <c r="BAO6009" s="533"/>
      <c r="BAP6009" s="534"/>
      <c r="BAQ6009" s="534"/>
      <c r="BAR6009" s="534"/>
      <c r="BAS6009" s="534"/>
      <c r="BAT6009" s="534"/>
      <c r="BAU6009" s="534"/>
      <c r="BAV6009" s="535"/>
      <c r="BAW6009" s="533"/>
      <c r="BAX6009" s="534"/>
      <c r="BAY6009" s="534"/>
      <c r="BAZ6009" s="534"/>
      <c r="BBA6009" s="534"/>
      <c r="BBB6009" s="534"/>
      <c r="BBC6009" s="534"/>
      <c r="BBD6009" s="535"/>
      <c r="BBE6009" s="533"/>
      <c r="BBF6009" s="534"/>
      <c r="BBG6009" s="534"/>
      <c r="BBH6009" s="534"/>
      <c r="BBI6009" s="534"/>
      <c r="BBJ6009" s="534"/>
      <c r="BBK6009" s="534"/>
      <c r="BBL6009" s="535"/>
      <c r="BBM6009" s="533"/>
      <c r="BBN6009" s="534"/>
      <c r="BBO6009" s="534"/>
      <c r="BBP6009" s="534"/>
      <c r="BBQ6009" s="534"/>
      <c r="BBR6009" s="534"/>
      <c r="BBS6009" s="534"/>
      <c r="BBT6009" s="535"/>
      <c r="BBU6009" s="533"/>
      <c r="BBV6009" s="534"/>
      <c r="BBW6009" s="534"/>
      <c r="BBX6009" s="534"/>
      <c r="BBY6009" s="534"/>
      <c r="BBZ6009" s="534"/>
      <c r="BCA6009" s="534"/>
      <c r="BCB6009" s="535"/>
      <c r="BCC6009" s="533"/>
      <c r="BCD6009" s="534"/>
      <c r="BCE6009" s="534"/>
      <c r="BCF6009" s="534"/>
      <c r="BCG6009" s="534"/>
      <c r="BCH6009" s="534"/>
      <c r="BCI6009" s="534"/>
      <c r="BCJ6009" s="535"/>
      <c r="BCK6009" s="533"/>
      <c r="BCL6009" s="534"/>
      <c r="BCM6009" s="534"/>
      <c r="BCN6009" s="534"/>
      <c r="BCO6009" s="534"/>
      <c r="BCP6009" s="534"/>
      <c r="BCQ6009" s="534"/>
      <c r="BCR6009" s="535"/>
      <c r="BCS6009" s="533"/>
      <c r="BCT6009" s="534"/>
      <c r="BCU6009" s="534"/>
      <c r="BCV6009" s="534"/>
      <c r="BCW6009" s="534"/>
      <c r="BCX6009" s="534"/>
      <c r="BCY6009" s="534"/>
      <c r="BCZ6009" s="535"/>
      <c r="BDA6009" s="533"/>
      <c r="BDB6009" s="534"/>
      <c r="BDC6009" s="534"/>
      <c r="BDD6009" s="534"/>
      <c r="BDE6009" s="534"/>
      <c r="BDF6009" s="534"/>
      <c r="BDG6009" s="534"/>
      <c r="BDH6009" s="535"/>
      <c r="BDI6009" s="533"/>
      <c r="BDJ6009" s="534"/>
      <c r="BDK6009" s="534"/>
      <c r="BDL6009" s="534"/>
      <c r="BDM6009" s="534"/>
      <c r="BDN6009" s="534"/>
      <c r="BDO6009" s="534"/>
      <c r="BDP6009" s="535"/>
      <c r="BDQ6009" s="533"/>
      <c r="BDR6009" s="534"/>
      <c r="BDS6009" s="534"/>
      <c r="BDT6009" s="534"/>
      <c r="BDU6009" s="534"/>
      <c r="BDV6009" s="534"/>
      <c r="BDW6009" s="534"/>
      <c r="BDX6009" s="535"/>
      <c r="BDY6009" s="533"/>
      <c r="BDZ6009" s="534"/>
      <c r="BEA6009" s="534"/>
      <c r="BEB6009" s="534"/>
      <c r="BEC6009" s="534"/>
      <c r="BED6009" s="534"/>
      <c r="BEE6009" s="534"/>
      <c r="BEF6009" s="535"/>
      <c r="BEG6009" s="533"/>
      <c r="BEH6009" s="534"/>
      <c r="BEI6009" s="534"/>
      <c r="BEJ6009" s="534"/>
      <c r="BEK6009" s="534"/>
      <c r="BEL6009" s="534"/>
      <c r="BEM6009" s="534"/>
      <c r="BEN6009" s="535"/>
      <c r="BEO6009" s="533"/>
      <c r="BEP6009" s="534"/>
      <c r="BEQ6009" s="534"/>
      <c r="BER6009" s="534"/>
      <c r="BES6009" s="534"/>
      <c r="BET6009" s="534"/>
      <c r="BEU6009" s="534"/>
      <c r="BEV6009" s="535"/>
      <c r="BEW6009" s="533"/>
      <c r="BEX6009" s="534"/>
      <c r="BEY6009" s="534"/>
      <c r="BEZ6009" s="534"/>
      <c r="BFA6009" s="534"/>
      <c r="BFB6009" s="534"/>
      <c r="BFC6009" s="534"/>
      <c r="BFD6009" s="535"/>
      <c r="BFE6009" s="533"/>
      <c r="BFF6009" s="534"/>
      <c r="BFG6009" s="534"/>
      <c r="BFH6009" s="534"/>
      <c r="BFI6009" s="534"/>
      <c r="BFJ6009" s="534"/>
      <c r="BFK6009" s="534"/>
      <c r="BFL6009" s="535"/>
      <c r="BFM6009" s="533"/>
      <c r="BFN6009" s="534"/>
      <c r="BFO6009" s="534"/>
      <c r="BFP6009" s="534"/>
      <c r="BFQ6009" s="534"/>
      <c r="BFR6009" s="534"/>
      <c r="BFS6009" s="534"/>
      <c r="BFT6009" s="535"/>
      <c r="BFU6009" s="533"/>
      <c r="BFV6009" s="534"/>
      <c r="BFW6009" s="534"/>
      <c r="BFX6009" s="534"/>
      <c r="BFY6009" s="534"/>
      <c r="BFZ6009" s="534"/>
      <c r="BGA6009" s="534"/>
      <c r="BGB6009" s="535"/>
      <c r="BGC6009" s="533"/>
      <c r="BGD6009" s="534"/>
      <c r="BGE6009" s="534"/>
      <c r="BGF6009" s="534"/>
      <c r="BGG6009" s="534"/>
      <c r="BGH6009" s="534"/>
      <c r="BGI6009" s="534"/>
      <c r="BGJ6009" s="535"/>
      <c r="BGK6009" s="533"/>
      <c r="BGL6009" s="534"/>
      <c r="BGM6009" s="534"/>
      <c r="BGN6009" s="534"/>
      <c r="BGO6009" s="534"/>
      <c r="BGP6009" s="534"/>
      <c r="BGQ6009" s="534"/>
      <c r="BGR6009" s="535"/>
      <c r="BGS6009" s="533"/>
      <c r="BGT6009" s="534"/>
      <c r="BGU6009" s="534"/>
      <c r="BGV6009" s="534"/>
      <c r="BGW6009" s="534"/>
      <c r="BGX6009" s="534"/>
      <c r="BGY6009" s="534"/>
      <c r="BGZ6009" s="535"/>
      <c r="BHA6009" s="533"/>
      <c r="BHB6009" s="534"/>
      <c r="BHC6009" s="534"/>
      <c r="BHD6009" s="534"/>
      <c r="BHE6009" s="534"/>
      <c r="BHF6009" s="534"/>
      <c r="BHG6009" s="534"/>
      <c r="BHH6009" s="535"/>
      <c r="BHI6009" s="533"/>
      <c r="BHJ6009" s="534"/>
      <c r="BHK6009" s="534"/>
      <c r="BHL6009" s="534"/>
      <c r="BHM6009" s="534"/>
      <c r="BHN6009" s="534"/>
      <c r="BHO6009" s="534"/>
      <c r="BHP6009" s="535"/>
      <c r="BHQ6009" s="533"/>
      <c r="BHR6009" s="534"/>
      <c r="BHS6009" s="534"/>
      <c r="BHT6009" s="534"/>
      <c r="BHU6009" s="534"/>
      <c r="BHV6009" s="534"/>
      <c r="BHW6009" s="534"/>
      <c r="BHX6009" s="535"/>
      <c r="BHY6009" s="533"/>
      <c r="BHZ6009" s="534"/>
      <c r="BIA6009" s="534"/>
      <c r="BIB6009" s="534"/>
      <c r="BIC6009" s="534"/>
      <c r="BID6009" s="534"/>
      <c r="BIE6009" s="534"/>
      <c r="BIF6009" s="535"/>
      <c r="BIG6009" s="533"/>
      <c r="BIH6009" s="534"/>
      <c r="BII6009" s="534"/>
      <c r="BIJ6009" s="534"/>
      <c r="BIK6009" s="534"/>
      <c r="BIL6009" s="534"/>
      <c r="BIM6009" s="534"/>
      <c r="BIN6009" s="535"/>
      <c r="BIO6009" s="533"/>
      <c r="BIP6009" s="534"/>
      <c r="BIQ6009" s="534"/>
      <c r="BIR6009" s="534"/>
      <c r="BIS6009" s="534"/>
      <c r="BIT6009" s="534"/>
      <c r="BIU6009" s="534"/>
      <c r="BIV6009" s="535"/>
      <c r="BIW6009" s="533"/>
      <c r="BIX6009" s="534"/>
      <c r="BIY6009" s="534"/>
      <c r="BIZ6009" s="534"/>
      <c r="BJA6009" s="534"/>
      <c r="BJB6009" s="534"/>
      <c r="BJC6009" s="534"/>
      <c r="BJD6009" s="535"/>
      <c r="BJE6009" s="533"/>
      <c r="BJF6009" s="534"/>
      <c r="BJG6009" s="534"/>
      <c r="BJH6009" s="534"/>
      <c r="BJI6009" s="534"/>
      <c r="BJJ6009" s="534"/>
      <c r="BJK6009" s="534"/>
      <c r="BJL6009" s="535"/>
      <c r="BJM6009" s="533"/>
      <c r="BJN6009" s="534"/>
      <c r="BJO6009" s="534"/>
      <c r="BJP6009" s="534"/>
      <c r="BJQ6009" s="534"/>
      <c r="BJR6009" s="534"/>
      <c r="BJS6009" s="534"/>
      <c r="BJT6009" s="535"/>
      <c r="BJU6009" s="533"/>
      <c r="BJV6009" s="534"/>
      <c r="BJW6009" s="534"/>
      <c r="BJX6009" s="534"/>
      <c r="BJY6009" s="534"/>
      <c r="BJZ6009" s="534"/>
      <c r="BKA6009" s="534"/>
      <c r="BKB6009" s="535"/>
      <c r="BKC6009" s="533"/>
      <c r="BKD6009" s="534"/>
      <c r="BKE6009" s="534"/>
      <c r="BKF6009" s="534"/>
      <c r="BKG6009" s="534"/>
      <c r="BKH6009" s="534"/>
      <c r="BKI6009" s="534"/>
      <c r="BKJ6009" s="535"/>
      <c r="BKK6009" s="533"/>
      <c r="BKL6009" s="534"/>
      <c r="BKM6009" s="534"/>
      <c r="BKN6009" s="534"/>
      <c r="BKO6009" s="534"/>
      <c r="BKP6009" s="534"/>
      <c r="BKQ6009" s="534"/>
      <c r="BKR6009" s="535"/>
      <c r="BKS6009" s="533"/>
      <c r="BKT6009" s="534"/>
      <c r="BKU6009" s="534"/>
      <c r="BKV6009" s="534"/>
      <c r="BKW6009" s="534"/>
      <c r="BKX6009" s="534"/>
      <c r="BKY6009" s="534"/>
      <c r="BKZ6009" s="535"/>
      <c r="BLA6009" s="533"/>
      <c r="BLB6009" s="534"/>
      <c r="BLC6009" s="534"/>
      <c r="BLD6009" s="534"/>
      <c r="BLE6009" s="534"/>
      <c r="BLF6009" s="534"/>
      <c r="BLG6009" s="534"/>
      <c r="BLH6009" s="535"/>
      <c r="BLI6009" s="533"/>
      <c r="BLJ6009" s="534"/>
      <c r="BLK6009" s="534"/>
      <c r="BLL6009" s="534"/>
      <c r="BLM6009" s="534"/>
      <c r="BLN6009" s="534"/>
      <c r="BLO6009" s="534"/>
      <c r="BLP6009" s="535"/>
      <c r="BLQ6009" s="533"/>
      <c r="BLR6009" s="534"/>
      <c r="BLS6009" s="534"/>
      <c r="BLT6009" s="534"/>
      <c r="BLU6009" s="534"/>
      <c r="BLV6009" s="534"/>
      <c r="BLW6009" s="534"/>
      <c r="BLX6009" s="535"/>
      <c r="BLY6009" s="533"/>
      <c r="BLZ6009" s="534"/>
      <c r="BMA6009" s="534"/>
      <c r="BMB6009" s="534"/>
      <c r="BMC6009" s="534"/>
      <c r="BMD6009" s="534"/>
      <c r="BME6009" s="534"/>
      <c r="BMF6009" s="535"/>
      <c r="BMG6009" s="533"/>
      <c r="BMH6009" s="534"/>
      <c r="BMI6009" s="534"/>
      <c r="BMJ6009" s="534"/>
      <c r="BMK6009" s="534"/>
      <c r="BML6009" s="534"/>
      <c r="BMM6009" s="534"/>
      <c r="BMN6009" s="535"/>
      <c r="BMO6009" s="533"/>
      <c r="BMP6009" s="534"/>
      <c r="BMQ6009" s="534"/>
      <c r="BMR6009" s="534"/>
      <c r="BMS6009" s="534"/>
      <c r="BMT6009" s="534"/>
      <c r="BMU6009" s="534"/>
      <c r="BMV6009" s="535"/>
      <c r="BMW6009" s="533"/>
      <c r="BMX6009" s="534"/>
      <c r="BMY6009" s="534"/>
      <c r="BMZ6009" s="534"/>
      <c r="BNA6009" s="534"/>
      <c r="BNB6009" s="534"/>
      <c r="BNC6009" s="534"/>
      <c r="BND6009" s="535"/>
      <c r="BNE6009" s="533"/>
      <c r="BNF6009" s="534"/>
      <c r="BNG6009" s="534"/>
      <c r="BNH6009" s="534"/>
      <c r="BNI6009" s="534"/>
      <c r="BNJ6009" s="534"/>
      <c r="BNK6009" s="534"/>
      <c r="BNL6009" s="535"/>
      <c r="BNM6009" s="533"/>
      <c r="BNN6009" s="534"/>
      <c r="BNO6009" s="534"/>
      <c r="BNP6009" s="534"/>
      <c r="BNQ6009" s="534"/>
      <c r="BNR6009" s="534"/>
      <c r="BNS6009" s="534"/>
      <c r="BNT6009" s="535"/>
      <c r="BNU6009" s="533"/>
      <c r="BNV6009" s="534"/>
      <c r="BNW6009" s="534"/>
      <c r="BNX6009" s="534"/>
      <c r="BNY6009" s="534"/>
      <c r="BNZ6009" s="534"/>
      <c r="BOA6009" s="534"/>
      <c r="BOB6009" s="535"/>
      <c r="BOC6009" s="533"/>
      <c r="BOD6009" s="534"/>
      <c r="BOE6009" s="534"/>
      <c r="BOF6009" s="534"/>
      <c r="BOG6009" s="534"/>
      <c r="BOH6009" s="534"/>
      <c r="BOI6009" s="534"/>
      <c r="BOJ6009" s="535"/>
      <c r="BOK6009" s="533"/>
      <c r="BOL6009" s="534"/>
      <c r="BOM6009" s="534"/>
      <c r="BON6009" s="534"/>
      <c r="BOO6009" s="534"/>
      <c r="BOP6009" s="534"/>
      <c r="BOQ6009" s="534"/>
      <c r="BOR6009" s="535"/>
      <c r="BOS6009" s="533"/>
      <c r="BOT6009" s="534"/>
      <c r="BOU6009" s="534"/>
      <c r="BOV6009" s="534"/>
      <c r="BOW6009" s="534"/>
      <c r="BOX6009" s="534"/>
      <c r="BOY6009" s="534"/>
      <c r="BOZ6009" s="535"/>
      <c r="BPA6009" s="533"/>
      <c r="BPB6009" s="534"/>
      <c r="BPC6009" s="534"/>
      <c r="BPD6009" s="534"/>
      <c r="BPE6009" s="534"/>
      <c r="BPF6009" s="534"/>
      <c r="BPG6009" s="534"/>
      <c r="BPH6009" s="535"/>
      <c r="BPI6009" s="533"/>
      <c r="BPJ6009" s="534"/>
      <c r="BPK6009" s="534"/>
      <c r="BPL6009" s="534"/>
      <c r="BPM6009" s="534"/>
      <c r="BPN6009" s="534"/>
      <c r="BPO6009" s="534"/>
      <c r="BPP6009" s="535"/>
      <c r="BPQ6009" s="533"/>
      <c r="BPR6009" s="534"/>
      <c r="BPS6009" s="534"/>
      <c r="BPT6009" s="534"/>
      <c r="BPU6009" s="534"/>
      <c r="BPV6009" s="534"/>
      <c r="BPW6009" s="534"/>
      <c r="BPX6009" s="535"/>
      <c r="BPY6009" s="533"/>
      <c r="BPZ6009" s="534"/>
      <c r="BQA6009" s="534"/>
      <c r="BQB6009" s="534"/>
      <c r="BQC6009" s="534"/>
      <c r="BQD6009" s="534"/>
      <c r="BQE6009" s="534"/>
      <c r="BQF6009" s="535"/>
      <c r="BQG6009" s="533"/>
      <c r="BQH6009" s="534"/>
      <c r="BQI6009" s="534"/>
      <c r="BQJ6009" s="534"/>
      <c r="BQK6009" s="534"/>
      <c r="BQL6009" s="534"/>
      <c r="BQM6009" s="534"/>
      <c r="BQN6009" s="535"/>
      <c r="BQO6009" s="533"/>
      <c r="BQP6009" s="534"/>
      <c r="BQQ6009" s="534"/>
      <c r="BQR6009" s="534"/>
      <c r="BQS6009" s="534"/>
      <c r="BQT6009" s="534"/>
      <c r="BQU6009" s="534"/>
      <c r="BQV6009" s="535"/>
      <c r="BQW6009" s="533"/>
      <c r="BQX6009" s="534"/>
      <c r="BQY6009" s="534"/>
      <c r="BQZ6009" s="534"/>
      <c r="BRA6009" s="534"/>
      <c r="BRB6009" s="534"/>
      <c r="BRC6009" s="534"/>
      <c r="BRD6009" s="535"/>
      <c r="BRE6009" s="533"/>
      <c r="BRF6009" s="534"/>
      <c r="BRG6009" s="534"/>
      <c r="BRH6009" s="534"/>
      <c r="BRI6009" s="534"/>
      <c r="BRJ6009" s="534"/>
      <c r="BRK6009" s="534"/>
      <c r="BRL6009" s="535"/>
      <c r="BRM6009" s="533"/>
      <c r="BRN6009" s="534"/>
      <c r="BRO6009" s="534"/>
      <c r="BRP6009" s="534"/>
      <c r="BRQ6009" s="534"/>
      <c r="BRR6009" s="534"/>
      <c r="BRS6009" s="534"/>
      <c r="BRT6009" s="535"/>
      <c r="BRU6009" s="533"/>
      <c r="BRV6009" s="534"/>
      <c r="BRW6009" s="534"/>
      <c r="BRX6009" s="534"/>
      <c r="BRY6009" s="534"/>
      <c r="BRZ6009" s="534"/>
      <c r="BSA6009" s="534"/>
      <c r="BSB6009" s="535"/>
      <c r="BSC6009" s="533"/>
      <c r="BSD6009" s="534"/>
      <c r="BSE6009" s="534"/>
      <c r="BSF6009" s="534"/>
      <c r="BSG6009" s="534"/>
      <c r="BSH6009" s="534"/>
      <c r="BSI6009" s="534"/>
      <c r="BSJ6009" s="535"/>
      <c r="BSK6009" s="533"/>
      <c r="BSL6009" s="534"/>
      <c r="BSM6009" s="534"/>
      <c r="BSN6009" s="534"/>
      <c r="BSO6009" s="534"/>
      <c r="BSP6009" s="534"/>
      <c r="BSQ6009" s="534"/>
      <c r="BSR6009" s="535"/>
      <c r="BSS6009" s="533"/>
      <c r="BST6009" s="534"/>
      <c r="BSU6009" s="534"/>
      <c r="BSV6009" s="534"/>
      <c r="BSW6009" s="534"/>
      <c r="BSX6009" s="534"/>
      <c r="BSY6009" s="534"/>
      <c r="BSZ6009" s="535"/>
      <c r="BTA6009" s="533"/>
      <c r="BTB6009" s="534"/>
      <c r="BTC6009" s="534"/>
      <c r="BTD6009" s="534"/>
      <c r="BTE6009" s="534"/>
      <c r="BTF6009" s="534"/>
      <c r="BTG6009" s="534"/>
      <c r="BTH6009" s="535"/>
      <c r="BTI6009" s="533"/>
      <c r="BTJ6009" s="534"/>
      <c r="BTK6009" s="534"/>
      <c r="BTL6009" s="534"/>
      <c r="BTM6009" s="534"/>
      <c r="BTN6009" s="534"/>
      <c r="BTO6009" s="534"/>
      <c r="BTP6009" s="535"/>
      <c r="BTQ6009" s="533"/>
      <c r="BTR6009" s="534"/>
      <c r="BTS6009" s="534"/>
      <c r="BTT6009" s="534"/>
      <c r="BTU6009" s="534"/>
      <c r="BTV6009" s="534"/>
      <c r="BTW6009" s="534"/>
      <c r="BTX6009" s="535"/>
      <c r="BTY6009" s="533"/>
      <c r="BTZ6009" s="534"/>
      <c r="BUA6009" s="534"/>
      <c r="BUB6009" s="534"/>
      <c r="BUC6009" s="534"/>
      <c r="BUD6009" s="534"/>
      <c r="BUE6009" s="534"/>
      <c r="BUF6009" s="535"/>
      <c r="BUG6009" s="533"/>
      <c r="BUH6009" s="534"/>
      <c r="BUI6009" s="534"/>
      <c r="BUJ6009" s="534"/>
      <c r="BUK6009" s="534"/>
      <c r="BUL6009" s="534"/>
      <c r="BUM6009" s="534"/>
      <c r="BUN6009" s="535"/>
      <c r="BUO6009" s="533"/>
      <c r="BUP6009" s="534"/>
      <c r="BUQ6009" s="534"/>
      <c r="BUR6009" s="534"/>
      <c r="BUS6009" s="534"/>
      <c r="BUT6009" s="534"/>
      <c r="BUU6009" s="534"/>
      <c r="BUV6009" s="535"/>
      <c r="BUW6009" s="533"/>
      <c r="BUX6009" s="534"/>
      <c r="BUY6009" s="534"/>
      <c r="BUZ6009" s="534"/>
      <c r="BVA6009" s="534"/>
      <c r="BVB6009" s="534"/>
      <c r="BVC6009" s="534"/>
      <c r="BVD6009" s="535"/>
      <c r="BVE6009" s="533"/>
      <c r="BVF6009" s="534"/>
      <c r="BVG6009" s="534"/>
      <c r="BVH6009" s="534"/>
      <c r="BVI6009" s="534"/>
      <c r="BVJ6009" s="534"/>
      <c r="BVK6009" s="534"/>
      <c r="BVL6009" s="535"/>
      <c r="BVM6009" s="533"/>
      <c r="BVN6009" s="534"/>
      <c r="BVO6009" s="534"/>
      <c r="BVP6009" s="534"/>
      <c r="BVQ6009" s="534"/>
      <c r="BVR6009" s="534"/>
      <c r="BVS6009" s="534"/>
      <c r="BVT6009" s="535"/>
      <c r="BVU6009" s="533"/>
      <c r="BVV6009" s="534"/>
      <c r="BVW6009" s="534"/>
      <c r="BVX6009" s="534"/>
      <c r="BVY6009" s="534"/>
      <c r="BVZ6009" s="534"/>
      <c r="BWA6009" s="534"/>
      <c r="BWB6009" s="535"/>
      <c r="BWC6009" s="533"/>
      <c r="BWD6009" s="534"/>
      <c r="BWE6009" s="534"/>
      <c r="BWF6009" s="534"/>
      <c r="BWG6009" s="534"/>
      <c r="BWH6009" s="534"/>
      <c r="BWI6009" s="534"/>
      <c r="BWJ6009" s="535"/>
      <c r="BWK6009" s="533"/>
      <c r="BWL6009" s="534"/>
      <c r="BWM6009" s="534"/>
      <c r="BWN6009" s="534"/>
      <c r="BWO6009" s="534"/>
      <c r="BWP6009" s="534"/>
      <c r="BWQ6009" s="534"/>
      <c r="BWR6009" s="535"/>
      <c r="BWS6009" s="533"/>
      <c r="BWT6009" s="534"/>
      <c r="BWU6009" s="534"/>
      <c r="BWV6009" s="534"/>
      <c r="BWW6009" s="534"/>
      <c r="BWX6009" s="534"/>
      <c r="BWY6009" s="534"/>
      <c r="BWZ6009" s="535"/>
      <c r="BXA6009" s="533"/>
      <c r="BXB6009" s="534"/>
      <c r="BXC6009" s="534"/>
      <c r="BXD6009" s="534"/>
      <c r="BXE6009" s="534"/>
      <c r="BXF6009" s="534"/>
      <c r="BXG6009" s="534"/>
      <c r="BXH6009" s="535"/>
      <c r="BXI6009" s="533"/>
      <c r="BXJ6009" s="534"/>
      <c r="BXK6009" s="534"/>
      <c r="BXL6009" s="534"/>
      <c r="BXM6009" s="534"/>
      <c r="BXN6009" s="534"/>
      <c r="BXO6009" s="534"/>
      <c r="BXP6009" s="535"/>
      <c r="BXQ6009" s="533"/>
      <c r="BXR6009" s="534"/>
      <c r="BXS6009" s="534"/>
      <c r="BXT6009" s="534"/>
      <c r="BXU6009" s="534"/>
      <c r="BXV6009" s="534"/>
      <c r="BXW6009" s="534"/>
      <c r="BXX6009" s="535"/>
      <c r="BXY6009" s="533"/>
      <c r="BXZ6009" s="534"/>
      <c r="BYA6009" s="534"/>
      <c r="BYB6009" s="534"/>
      <c r="BYC6009" s="534"/>
      <c r="BYD6009" s="534"/>
      <c r="BYE6009" s="534"/>
      <c r="BYF6009" s="535"/>
      <c r="BYG6009" s="533"/>
      <c r="BYH6009" s="534"/>
      <c r="BYI6009" s="534"/>
      <c r="BYJ6009" s="534"/>
      <c r="BYK6009" s="534"/>
      <c r="BYL6009" s="534"/>
      <c r="BYM6009" s="534"/>
      <c r="BYN6009" s="535"/>
      <c r="BYO6009" s="533"/>
      <c r="BYP6009" s="534"/>
      <c r="BYQ6009" s="534"/>
      <c r="BYR6009" s="534"/>
      <c r="BYS6009" s="534"/>
      <c r="BYT6009" s="534"/>
      <c r="BYU6009" s="534"/>
      <c r="BYV6009" s="535"/>
      <c r="BYW6009" s="533"/>
      <c r="BYX6009" s="534"/>
      <c r="BYY6009" s="534"/>
      <c r="BYZ6009" s="534"/>
      <c r="BZA6009" s="534"/>
      <c r="BZB6009" s="534"/>
      <c r="BZC6009" s="534"/>
      <c r="BZD6009" s="535"/>
      <c r="BZE6009" s="533"/>
      <c r="BZF6009" s="534"/>
      <c r="BZG6009" s="534"/>
      <c r="BZH6009" s="534"/>
      <c r="BZI6009" s="534"/>
      <c r="BZJ6009" s="534"/>
      <c r="BZK6009" s="534"/>
      <c r="BZL6009" s="535"/>
      <c r="BZM6009" s="533"/>
      <c r="BZN6009" s="534"/>
      <c r="BZO6009" s="534"/>
      <c r="BZP6009" s="534"/>
      <c r="BZQ6009" s="534"/>
      <c r="BZR6009" s="534"/>
      <c r="BZS6009" s="534"/>
      <c r="BZT6009" s="535"/>
      <c r="BZU6009" s="533"/>
      <c r="BZV6009" s="534"/>
      <c r="BZW6009" s="534"/>
      <c r="BZX6009" s="534"/>
      <c r="BZY6009" s="534"/>
      <c r="BZZ6009" s="534"/>
      <c r="CAA6009" s="534"/>
      <c r="CAB6009" s="535"/>
      <c r="CAC6009" s="533"/>
      <c r="CAD6009" s="534"/>
      <c r="CAE6009" s="534"/>
      <c r="CAF6009" s="534"/>
      <c r="CAG6009" s="534"/>
      <c r="CAH6009" s="534"/>
      <c r="CAI6009" s="534"/>
      <c r="CAJ6009" s="535"/>
      <c r="CAK6009" s="533"/>
      <c r="CAL6009" s="534"/>
      <c r="CAM6009" s="534"/>
      <c r="CAN6009" s="534"/>
      <c r="CAO6009" s="534"/>
      <c r="CAP6009" s="534"/>
      <c r="CAQ6009" s="534"/>
      <c r="CAR6009" s="535"/>
      <c r="CAS6009" s="533"/>
      <c r="CAT6009" s="534"/>
      <c r="CAU6009" s="534"/>
      <c r="CAV6009" s="534"/>
      <c r="CAW6009" s="534"/>
      <c r="CAX6009" s="534"/>
      <c r="CAY6009" s="534"/>
      <c r="CAZ6009" s="535"/>
      <c r="CBA6009" s="533"/>
      <c r="CBB6009" s="534"/>
      <c r="CBC6009" s="534"/>
      <c r="CBD6009" s="534"/>
      <c r="CBE6009" s="534"/>
      <c r="CBF6009" s="534"/>
      <c r="CBG6009" s="534"/>
      <c r="CBH6009" s="535"/>
      <c r="CBI6009" s="533"/>
      <c r="CBJ6009" s="534"/>
      <c r="CBK6009" s="534"/>
      <c r="CBL6009" s="534"/>
      <c r="CBM6009" s="534"/>
      <c r="CBN6009" s="534"/>
      <c r="CBO6009" s="534"/>
      <c r="CBP6009" s="535"/>
      <c r="CBQ6009" s="533"/>
      <c r="CBR6009" s="534"/>
      <c r="CBS6009" s="534"/>
      <c r="CBT6009" s="534"/>
      <c r="CBU6009" s="534"/>
      <c r="CBV6009" s="534"/>
      <c r="CBW6009" s="534"/>
      <c r="CBX6009" s="535"/>
      <c r="CBY6009" s="533"/>
      <c r="CBZ6009" s="534"/>
      <c r="CCA6009" s="534"/>
      <c r="CCB6009" s="534"/>
      <c r="CCC6009" s="534"/>
      <c r="CCD6009" s="534"/>
      <c r="CCE6009" s="534"/>
      <c r="CCF6009" s="535"/>
      <c r="CCG6009" s="533"/>
      <c r="CCH6009" s="534"/>
      <c r="CCI6009" s="534"/>
      <c r="CCJ6009" s="534"/>
      <c r="CCK6009" s="534"/>
      <c r="CCL6009" s="534"/>
      <c r="CCM6009" s="534"/>
      <c r="CCN6009" s="535"/>
      <c r="CCO6009" s="533"/>
      <c r="CCP6009" s="534"/>
      <c r="CCQ6009" s="534"/>
      <c r="CCR6009" s="534"/>
      <c r="CCS6009" s="534"/>
      <c r="CCT6009" s="534"/>
      <c r="CCU6009" s="534"/>
      <c r="CCV6009" s="535"/>
      <c r="CCW6009" s="533"/>
      <c r="CCX6009" s="534"/>
      <c r="CCY6009" s="534"/>
      <c r="CCZ6009" s="534"/>
      <c r="CDA6009" s="534"/>
      <c r="CDB6009" s="534"/>
      <c r="CDC6009" s="534"/>
      <c r="CDD6009" s="535"/>
      <c r="CDE6009" s="533"/>
      <c r="CDF6009" s="534"/>
      <c r="CDG6009" s="534"/>
      <c r="CDH6009" s="534"/>
      <c r="CDI6009" s="534"/>
      <c r="CDJ6009" s="534"/>
      <c r="CDK6009" s="534"/>
      <c r="CDL6009" s="535"/>
      <c r="CDM6009" s="533"/>
      <c r="CDN6009" s="534"/>
      <c r="CDO6009" s="534"/>
      <c r="CDP6009" s="534"/>
      <c r="CDQ6009" s="534"/>
      <c r="CDR6009" s="534"/>
      <c r="CDS6009" s="534"/>
      <c r="CDT6009" s="535"/>
      <c r="CDU6009" s="533"/>
      <c r="CDV6009" s="534"/>
      <c r="CDW6009" s="534"/>
      <c r="CDX6009" s="534"/>
      <c r="CDY6009" s="534"/>
      <c r="CDZ6009" s="534"/>
      <c r="CEA6009" s="534"/>
      <c r="CEB6009" s="535"/>
      <c r="CEC6009" s="533"/>
      <c r="CED6009" s="534"/>
      <c r="CEE6009" s="534"/>
      <c r="CEF6009" s="534"/>
      <c r="CEG6009" s="534"/>
      <c r="CEH6009" s="534"/>
      <c r="CEI6009" s="534"/>
      <c r="CEJ6009" s="535"/>
      <c r="CEK6009" s="533"/>
      <c r="CEL6009" s="534"/>
      <c r="CEM6009" s="534"/>
      <c r="CEN6009" s="534"/>
      <c r="CEO6009" s="534"/>
      <c r="CEP6009" s="534"/>
      <c r="CEQ6009" s="534"/>
      <c r="CER6009" s="535"/>
      <c r="CES6009" s="533"/>
      <c r="CET6009" s="534"/>
      <c r="CEU6009" s="534"/>
      <c r="CEV6009" s="534"/>
      <c r="CEW6009" s="534"/>
      <c r="CEX6009" s="534"/>
      <c r="CEY6009" s="534"/>
      <c r="CEZ6009" s="535"/>
      <c r="CFA6009" s="533"/>
      <c r="CFB6009" s="534"/>
      <c r="CFC6009" s="534"/>
      <c r="CFD6009" s="534"/>
      <c r="CFE6009" s="534"/>
      <c r="CFF6009" s="534"/>
      <c r="CFG6009" s="534"/>
      <c r="CFH6009" s="535"/>
      <c r="CFI6009" s="533"/>
      <c r="CFJ6009" s="534"/>
      <c r="CFK6009" s="534"/>
      <c r="CFL6009" s="534"/>
      <c r="CFM6009" s="534"/>
      <c r="CFN6009" s="534"/>
      <c r="CFO6009" s="534"/>
      <c r="CFP6009" s="535"/>
      <c r="CFQ6009" s="533"/>
      <c r="CFR6009" s="534"/>
      <c r="CFS6009" s="534"/>
      <c r="CFT6009" s="534"/>
      <c r="CFU6009" s="534"/>
      <c r="CFV6009" s="534"/>
      <c r="CFW6009" s="534"/>
      <c r="CFX6009" s="535"/>
      <c r="CFY6009" s="533"/>
      <c r="CFZ6009" s="534"/>
      <c r="CGA6009" s="534"/>
      <c r="CGB6009" s="534"/>
      <c r="CGC6009" s="534"/>
      <c r="CGD6009" s="534"/>
      <c r="CGE6009" s="534"/>
      <c r="CGF6009" s="535"/>
      <c r="CGG6009" s="533"/>
      <c r="CGH6009" s="534"/>
      <c r="CGI6009" s="534"/>
      <c r="CGJ6009" s="534"/>
      <c r="CGK6009" s="534"/>
      <c r="CGL6009" s="534"/>
      <c r="CGM6009" s="534"/>
      <c r="CGN6009" s="535"/>
      <c r="CGO6009" s="533"/>
      <c r="CGP6009" s="534"/>
      <c r="CGQ6009" s="534"/>
      <c r="CGR6009" s="534"/>
      <c r="CGS6009" s="534"/>
      <c r="CGT6009" s="534"/>
      <c r="CGU6009" s="534"/>
      <c r="CGV6009" s="535"/>
      <c r="CGW6009" s="533"/>
      <c r="CGX6009" s="534"/>
      <c r="CGY6009" s="534"/>
      <c r="CGZ6009" s="534"/>
      <c r="CHA6009" s="534"/>
      <c r="CHB6009" s="534"/>
      <c r="CHC6009" s="534"/>
      <c r="CHD6009" s="535"/>
      <c r="CHE6009" s="533"/>
      <c r="CHF6009" s="534"/>
      <c r="CHG6009" s="534"/>
      <c r="CHH6009" s="534"/>
      <c r="CHI6009" s="534"/>
      <c r="CHJ6009" s="534"/>
      <c r="CHK6009" s="534"/>
      <c r="CHL6009" s="535"/>
      <c r="CHM6009" s="533"/>
      <c r="CHN6009" s="534"/>
      <c r="CHO6009" s="534"/>
      <c r="CHP6009" s="534"/>
      <c r="CHQ6009" s="534"/>
      <c r="CHR6009" s="534"/>
      <c r="CHS6009" s="534"/>
      <c r="CHT6009" s="535"/>
      <c r="CHU6009" s="533"/>
      <c r="CHV6009" s="534"/>
      <c r="CHW6009" s="534"/>
      <c r="CHX6009" s="534"/>
      <c r="CHY6009" s="534"/>
      <c r="CHZ6009" s="534"/>
      <c r="CIA6009" s="534"/>
      <c r="CIB6009" s="535"/>
      <c r="CIC6009" s="533"/>
      <c r="CID6009" s="534"/>
      <c r="CIE6009" s="534"/>
      <c r="CIF6009" s="534"/>
      <c r="CIG6009" s="534"/>
      <c r="CIH6009" s="534"/>
      <c r="CII6009" s="534"/>
      <c r="CIJ6009" s="535"/>
      <c r="CIK6009" s="533"/>
      <c r="CIL6009" s="534"/>
      <c r="CIM6009" s="534"/>
      <c r="CIN6009" s="534"/>
      <c r="CIO6009" s="534"/>
      <c r="CIP6009" s="534"/>
      <c r="CIQ6009" s="534"/>
      <c r="CIR6009" s="535"/>
      <c r="CIS6009" s="533"/>
      <c r="CIT6009" s="534"/>
      <c r="CIU6009" s="534"/>
      <c r="CIV6009" s="534"/>
      <c r="CIW6009" s="534"/>
      <c r="CIX6009" s="534"/>
      <c r="CIY6009" s="534"/>
      <c r="CIZ6009" s="535"/>
      <c r="CJA6009" s="533"/>
      <c r="CJB6009" s="534"/>
      <c r="CJC6009" s="534"/>
      <c r="CJD6009" s="534"/>
      <c r="CJE6009" s="534"/>
      <c r="CJF6009" s="534"/>
      <c r="CJG6009" s="534"/>
      <c r="CJH6009" s="535"/>
      <c r="CJI6009" s="533"/>
      <c r="CJJ6009" s="534"/>
      <c r="CJK6009" s="534"/>
      <c r="CJL6009" s="534"/>
      <c r="CJM6009" s="534"/>
      <c r="CJN6009" s="534"/>
      <c r="CJO6009" s="534"/>
      <c r="CJP6009" s="535"/>
      <c r="CJQ6009" s="533"/>
      <c r="CJR6009" s="534"/>
      <c r="CJS6009" s="534"/>
      <c r="CJT6009" s="534"/>
      <c r="CJU6009" s="534"/>
      <c r="CJV6009" s="534"/>
      <c r="CJW6009" s="534"/>
      <c r="CJX6009" s="535"/>
      <c r="CJY6009" s="533"/>
      <c r="CJZ6009" s="534"/>
      <c r="CKA6009" s="534"/>
      <c r="CKB6009" s="534"/>
      <c r="CKC6009" s="534"/>
      <c r="CKD6009" s="534"/>
      <c r="CKE6009" s="534"/>
      <c r="CKF6009" s="535"/>
      <c r="CKG6009" s="533"/>
      <c r="CKH6009" s="534"/>
      <c r="CKI6009" s="534"/>
      <c r="CKJ6009" s="534"/>
      <c r="CKK6009" s="534"/>
      <c r="CKL6009" s="534"/>
      <c r="CKM6009" s="534"/>
      <c r="CKN6009" s="535"/>
      <c r="CKO6009" s="533"/>
      <c r="CKP6009" s="534"/>
      <c r="CKQ6009" s="534"/>
      <c r="CKR6009" s="534"/>
      <c r="CKS6009" s="534"/>
      <c r="CKT6009" s="534"/>
      <c r="CKU6009" s="534"/>
      <c r="CKV6009" s="535"/>
      <c r="CKW6009" s="533"/>
      <c r="CKX6009" s="534"/>
      <c r="CKY6009" s="534"/>
      <c r="CKZ6009" s="534"/>
      <c r="CLA6009" s="534"/>
      <c r="CLB6009" s="534"/>
      <c r="CLC6009" s="534"/>
      <c r="CLD6009" s="535"/>
      <c r="CLE6009" s="533"/>
      <c r="CLF6009" s="534"/>
      <c r="CLG6009" s="534"/>
      <c r="CLH6009" s="534"/>
      <c r="CLI6009" s="534"/>
      <c r="CLJ6009" s="534"/>
      <c r="CLK6009" s="534"/>
      <c r="CLL6009" s="535"/>
      <c r="CLM6009" s="533"/>
      <c r="CLN6009" s="534"/>
      <c r="CLO6009" s="534"/>
      <c r="CLP6009" s="534"/>
      <c r="CLQ6009" s="534"/>
      <c r="CLR6009" s="534"/>
      <c r="CLS6009" s="534"/>
      <c r="CLT6009" s="535"/>
      <c r="CLU6009" s="533"/>
      <c r="CLV6009" s="534"/>
      <c r="CLW6009" s="534"/>
      <c r="CLX6009" s="534"/>
      <c r="CLY6009" s="534"/>
      <c r="CLZ6009" s="534"/>
      <c r="CMA6009" s="534"/>
      <c r="CMB6009" s="535"/>
      <c r="CMC6009" s="533"/>
      <c r="CMD6009" s="534"/>
      <c r="CME6009" s="534"/>
      <c r="CMF6009" s="534"/>
      <c r="CMG6009" s="534"/>
      <c r="CMH6009" s="534"/>
      <c r="CMI6009" s="534"/>
      <c r="CMJ6009" s="535"/>
      <c r="CMK6009" s="533"/>
      <c r="CML6009" s="534"/>
      <c r="CMM6009" s="534"/>
      <c r="CMN6009" s="534"/>
      <c r="CMO6009" s="534"/>
      <c r="CMP6009" s="534"/>
      <c r="CMQ6009" s="534"/>
      <c r="CMR6009" s="535"/>
      <c r="CMS6009" s="533"/>
      <c r="CMT6009" s="534"/>
      <c r="CMU6009" s="534"/>
      <c r="CMV6009" s="534"/>
      <c r="CMW6009" s="534"/>
      <c r="CMX6009" s="534"/>
      <c r="CMY6009" s="534"/>
      <c r="CMZ6009" s="535"/>
      <c r="CNA6009" s="533"/>
      <c r="CNB6009" s="534"/>
      <c r="CNC6009" s="534"/>
      <c r="CND6009" s="534"/>
      <c r="CNE6009" s="534"/>
      <c r="CNF6009" s="534"/>
      <c r="CNG6009" s="534"/>
      <c r="CNH6009" s="535"/>
      <c r="CNI6009" s="533"/>
      <c r="CNJ6009" s="534"/>
      <c r="CNK6009" s="534"/>
      <c r="CNL6009" s="534"/>
      <c r="CNM6009" s="534"/>
      <c r="CNN6009" s="534"/>
      <c r="CNO6009" s="534"/>
      <c r="CNP6009" s="535"/>
      <c r="CNQ6009" s="533"/>
      <c r="CNR6009" s="534"/>
      <c r="CNS6009" s="534"/>
      <c r="CNT6009" s="534"/>
      <c r="CNU6009" s="534"/>
      <c r="CNV6009" s="534"/>
      <c r="CNW6009" s="534"/>
      <c r="CNX6009" s="535"/>
      <c r="CNY6009" s="533"/>
      <c r="CNZ6009" s="534"/>
      <c r="COA6009" s="534"/>
      <c r="COB6009" s="534"/>
      <c r="COC6009" s="534"/>
      <c r="COD6009" s="534"/>
      <c r="COE6009" s="534"/>
      <c r="COF6009" s="535"/>
      <c r="COG6009" s="533"/>
      <c r="COH6009" s="534"/>
      <c r="COI6009" s="534"/>
      <c r="COJ6009" s="534"/>
      <c r="COK6009" s="534"/>
      <c r="COL6009" s="534"/>
      <c r="COM6009" s="534"/>
      <c r="CON6009" s="535"/>
      <c r="COO6009" s="533"/>
      <c r="COP6009" s="534"/>
      <c r="COQ6009" s="534"/>
      <c r="COR6009" s="534"/>
      <c r="COS6009" s="534"/>
      <c r="COT6009" s="534"/>
      <c r="COU6009" s="534"/>
      <c r="COV6009" s="535"/>
      <c r="COW6009" s="533"/>
      <c r="COX6009" s="534"/>
      <c r="COY6009" s="534"/>
      <c r="COZ6009" s="534"/>
      <c r="CPA6009" s="534"/>
      <c r="CPB6009" s="534"/>
      <c r="CPC6009" s="534"/>
      <c r="CPD6009" s="535"/>
      <c r="CPE6009" s="533"/>
      <c r="CPF6009" s="534"/>
      <c r="CPG6009" s="534"/>
      <c r="CPH6009" s="534"/>
      <c r="CPI6009" s="534"/>
      <c r="CPJ6009" s="534"/>
      <c r="CPK6009" s="534"/>
      <c r="CPL6009" s="535"/>
      <c r="CPM6009" s="533"/>
      <c r="CPN6009" s="534"/>
      <c r="CPO6009" s="534"/>
      <c r="CPP6009" s="534"/>
      <c r="CPQ6009" s="534"/>
      <c r="CPR6009" s="534"/>
      <c r="CPS6009" s="534"/>
      <c r="CPT6009" s="535"/>
      <c r="CPU6009" s="533"/>
      <c r="CPV6009" s="534"/>
      <c r="CPW6009" s="534"/>
      <c r="CPX6009" s="534"/>
      <c r="CPY6009" s="534"/>
      <c r="CPZ6009" s="534"/>
      <c r="CQA6009" s="534"/>
      <c r="CQB6009" s="535"/>
      <c r="CQC6009" s="533"/>
      <c r="CQD6009" s="534"/>
      <c r="CQE6009" s="534"/>
      <c r="CQF6009" s="534"/>
      <c r="CQG6009" s="534"/>
      <c r="CQH6009" s="534"/>
      <c r="CQI6009" s="534"/>
      <c r="CQJ6009" s="535"/>
      <c r="CQK6009" s="533"/>
      <c r="CQL6009" s="534"/>
      <c r="CQM6009" s="534"/>
      <c r="CQN6009" s="534"/>
      <c r="CQO6009" s="534"/>
      <c r="CQP6009" s="534"/>
      <c r="CQQ6009" s="534"/>
      <c r="CQR6009" s="535"/>
      <c r="CQS6009" s="533"/>
      <c r="CQT6009" s="534"/>
      <c r="CQU6009" s="534"/>
      <c r="CQV6009" s="534"/>
      <c r="CQW6009" s="534"/>
      <c r="CQX6009" s="534"/>
      <c r="CQY6009" s="534"/>
      <c r="CQZ6009" s="535"/>
      <c r="CRA6009" s="533"/>
      <c r="CRB6009" s="534"/>
      <c r="CRC6009" s="534"/>
      <c r="CRD6009" s="534"/>
      <c r="CRE6009" s="534"/>
      <c r="CRF6009" s="534"/>
      <c r="CRG6009" s="534"/>
      <c r="CRH6009" s="535"/>
      <c r="CRI6009" s="533"/>
      <c r="CRJ6009" s="534"/>
      <c r="CRK6009" s="534"/>
      <c r="CRL6009" s="534"/>
      <c r="CRM6009" s="534"/>
      <c r="CRN6009" s="534"/>
      <c r="CRO6009" s="534"/>
      <c r="CRP6009" s="535"/>
      <c r="CRQ6009" s="533"/>
      <c r="CRR6009" s="534"/>
      <c r="CRS6009" s="534"/>
      <c r="CRT6009" s="534"/>
      <c r="CRU6009" s="534"/>
      <c r="CRV6009" s="534"/>
      <c r="CRW6009" s="534"/>
      <c r="CRX6009" s="535"/>
      <c r="CRY6009" s="533"/>
      <c r="CRZ6009" s="534"/>
      <c r="CSA6009" s="534"/>
      <c r="CSB6009" s="534"/>
      <c r="CSC6009" s="534"/>
      <c r="CSD6009" s="534"/>
      <c r="CSE6009" s="534"/>
      <c r="CSF6009" s="535"/>
      <c r="CSG6009" s="533"/>
      <c r="CSH6009" s="534"/>
      <c r="CSI6009" s="534"/>
      <c r="CSJ6009" s="534"/>
      <c r="CSK6009" s="534"/>
      <c r="CSL6009" s="534"/>
      <c r="CSM6009" s="534"/>
      <c r="CSN6009" s="535"/>
      <c r="CSO6009" s="533"/>
      <c r="CSP6009" s="534"/>
      <c r="CSQ6009" s="534"/>
      <c r="CSR6009" s="534"/>
      <c r="CSS6009" s="534"/>
      <c r="CST6009" s="534"/>
      <c r="CSU6009" s="534"/>
      <c r="CSV6009" s="535"/>
      <c r="CSW6009" s="533"/>
      <c r="CSX6009" s="534"/>
      <c r="CSY6009" s="534"/>
      <c r="CSZ6009" s="534"/>
      <c r="CTA6009" s="534"/>
      <c r="CTB6009" s="534"/>
      <c r="CTC6009" s="534"/>
      <c r="CTD6009" s="535"/>
      <c r="CTE6009" s="533"/>
      <c r="CTF6009" s="534"/>
      <c r="CTG6009" s="534"/>
      <c r="CTH6009" s="534"/>
      <c r="CTI6009" s="534"/>
      <c r="CTJ6009" s="534"/>
      <c r="CTK6009" s="534"/>
      <c r="CTL6009" s="535"/>
      <c r="CTM6009" s="533"/>
      <c r="CTN6009" s="534"/>
      <c r="CTO6009" s="534"/>
      <c r="CTP6009" s="534"/>
      <c r="CTQ6009" s="534"/>
      <c r="CTR6009" s="534"/>
      <c r="CTS6009" s="534"/>
      <c r="CTT6009" s="535"/>
      <c r="CTU6009" s="533"/>
      <c r="CTV6009" s="534"/>
      <c r="CTW6009" s="534"/>
      <c r="CTX6009" s="534"/>
      <c r="CTY6009" s="534"/>
      <c r="CTZ6009" s="534"/>
      <c r="CUA6009" s="534"/>
      <c r="CUB6009" s="535"/>
      <c r="CUC6009" s="533"/>
      <c r="CUD6009" s="534"/>
      <c r="CUE6009" s="534"/>
      <c r="CUF6009" s="534"/>
      <c r="CUG6009" s="534"/>
      <c r="CUH6009" s="534"/>
      <c r="CUI6009" s="534"/>
      <c r="CUJ6009" s="535"/>
      <c r="CUK6009" s="533"/>
      <c r="CUL6009" s="534"/>
      <c r="CUM6009" s="534"/>
      <c r="CUN6009" s="534"/>
      <c r="CUO6009" s="534"/>
      <c r="CUP6009" s="534"/>
      <c r="CUQ6009" s="534"/>
      <c r="CUR6009" s="535"/>
      <c r="CUS6009" s="533"/>
      <c r="CUT6009" s="534"/>
      <c r="CUU6009" s="534"/>
      <c r="CUV6009" s="534"/>
      <c r="CUW6009" s="534"/>
      <c r="CUX6009" s="534"/>
      <c r="CUY6009" s="534"/>
      <c r="CUZ6009" s="535"/>
      <c r="CVA6009" s="533"/>
      <c r="CVB6009" s="534"/>
      <c r="CVC6009" s="534"/>
      <c r="CVD6009" s="534"/>
      <c r="CVE6009" s="534"/>
      <c r="CVF6009" s="534"/>
      <c r="CVG6009" s="534"/>
      <c r="CVH6009" s="535"/>
      <c r="CVI6009" s="533"/>
      <c r="CVJ6009" s="534"/>
      <c r="CVK6009" s="534"/>
      <c r="CVL6009" s="534"/>
      <c r="CVM6009" s="534"/>
      <c r="CVN6009" s="534"/>
      <c r="CVO6009" s="534"/>
      <c r="CVP6009" s="535"/>
      <c r="CVQ6009" s="533"/>
      <c r="CVR6009" s="534"/>
      <c r="CVS6009" s="534"/>
      <c r="CVT6009" s="534"/>
      <c r="CVU6009" s="534"/>
      <c r="CVV6009" s="534"/>
      <c r="CVW6009" s="534"/>
      <c r="CVX6009" s="535"/>
      <c r="CVY6009" s="533"/>
      <c r="CVZ6009" s="534"/>
      <c r="CWA6009" s="534"/>
      <c r="CWB6009" s="534"/>
      <c r="CWC6009" s="534"/>
      <c r="CWD6009" s="534"/>
      <c r="CWE6009" s="534"/>
      <c r="CWF6009" s="535"/>
      <c r="CWG6009" s="533"/>
      <c r="CWH6009" s="534"/>
      <c r="CWI6009" s="534"/>
      <c r="CWJ6009" s="534"/>
      <c r="CWK6009" s="534"/>
      <c r="CWL6009" s="534"/>
      <c r="CWM6009" s="534"/>
      <c r="CWN6009" s="535"/>
      <c r="CWO6009" s="533"/>
      <c r="CWP6009" s="534"/>
      <c r="CWQ6009" s="534"/>
      <c r="CWR6009" s="534"/>
      <c r="CWS6009" s="534"/>
      <c r="CWT6009" s="534"/>
      <c r="CWU6009" s="534"/>
      <c r="CWV6009" s="535"/>
      <c r="CWW6009" s="533"/>
      <c r="CWX6009" s="534"/>
      <c r="CWY6009" s="534"/>
      <c r="CWZ6009" s="534"/>
      <c r="CXA6009" s="534"/>
      <c r="CXB6009" s="534"/>
      <c r="CXC6009" s="534"/>
      <c r="CXD6009" s="535"/>
      <c r="CXE6009" s="533"/>
      <c r="CXF6009" s="534"/>
      <c r="CXG6009" s="534"/>
      <c r="CXH6009" s="534"/>
      <c r="CXI6009" s="534"/>
      <c r="CXJ6009" s="534"/>
      <c r="CXK6009" s="534"/>
      <c r="CXL6009" s="535"/>
      <c r="CXM6009" s="533"/>
      <c r="CXN6009" s="534"/>
      <c r="CXO6009" s="534"/>
      <c r="CXP6009" s="534"/>
      <c r="CXQ6009" s="534"/>
      <c r="CXR6009" s="534"/>
      <c r="CXS6009" s="534"/>
      <c r="CXT6009" s="535"/>
      <c r="CXU6009" s="533"/>
      <c r="CXV6009" s="534"/>
      <c r="CXW6009" s="534"/>
      <c r="CXX6009" s="534"/>
      <c r="CXY6009" s="534"/>
      <c r="CXZ6009" s="534"/>
      <c r="CYA6009" s="534"/>
      <c r="CYB6009" s="535"/>
      <c r="CYC6009" s="533"/>
      <c r="CYD6009" s="534"/>
      <c r="CYE6009" s="534"/>
      <c r="CYF6009" s="534"/>
      <c r="CYG6009" s="534"/>
      <c r="CYH6009" s="534"/>
      <c r="CYI6009" s="534"/>
      <c r="CYJ6009" s="535"/>
      <c r="CYK6009" s="533"/>
      <c r="CYL6009" s="534"/>
      <c r="CYM6009" s="534"/>
      <c r="CYN6009" s="534"/>
      <c r="CYO6009" s="534"/>
      <c r="CYP6009" s="534"/>
      <c r="CYQ6009" s="534"/>
      <c r="CYR6009" s="535"/>
      <c r="CYS6009" s="533"/>
      <c r="CYT6009" s="534"/>
      <c r="CYU6009" s="534"/>
      <c r="CYV6009" s="534"/>
      <c r="CYW6009" s="534"/>
      <c r="CYX6009" s="534"/>
      <c r="CYY6009" s="534"/>
      <c r="CYZ6009" s="535"/>
      <c r="CZA6009" s="533"/>
      <c r="CZB6009" s="534"/>
      <c r="CZC6009" s="534"/>
      <c r="CZD6009" s="534"/>
      <c r="CZE6009" s="534"/>
      <c r="CZF6009" s="534"/>
      <c r="CZG6009" s="534"/>
      <c r="CZH6009" s="535"/>
      <c r="CZI6009" s="533"/>
      <c r="CZJ6009" s="534"/>
      <c r="CZK6009" s="534"/>
      <c r="CZL6009" s="534"/>
      <c r="CZM6009" s="534"/>
      <c r="CZN6009" s="534"/>
      <c r="CZO6009" s="534"/>
      <c r="CZP6009" s="535"/>
      <c r="CZQ6009" s="533"/>
      <c r="CZR6009" s="534"/>
      <c r="CZS6009" s="534"/>
      <c r="CZT6009" s="534"/>
      <c r="CZU6009" s="534"/>
      <c r="CZV6009" s="534"/>
      <c r="CZW6009" s="534"/>
      <c r="CZX6009" s="535"/>
      <c r="CZY6009" s="533"/>
      <c r="CZZ6009" s="534"/>
      <c r="DAA6009" s="534"/>
      <c r="DAB6009" s="534"/>
      <c r="DAC6009" s="534"/>
      <c r="DAD6009" s="534"/>
      <c r="DAE6009" s="534"/>
      <c r="DAF6009" s="535"/>
      <c r="DAG6009" s="533"/>
      <c r="DAH6009" s="534"/>
      <c r="DAI6009" s="534"/>
      <c r="DAJ6009" s="534"/>
      <c r="DAK6009" s="534"/>
      <c r="DAL6009" s="534"/>
      <c r="DAM6009" s="534"/>
      <c r="DAN6009" s="535"/>
      <c r="DAO6009" s="533"/>
      <c r="DAP6009" s="534"/>
      <c r="DAQ6009" s="534"/>
      <c r="DAR6009" s="534"/>
      <c r="DAS6009" s="534"/>
      <c r="DAT6009" s="534"/>
      <c r="DAU6009" s="534"/>
      <c r="DAV6009" s="535"/>
      <c r="DAW6009" s="533"/>
      <c r="DAX6009" s="534"/>
      <c r="DAY6009" s="534"/>
      <c r="DAZ6009" s="534"/>
      <c r="DBA6009" s="534"/>
      <c r="DBB6009" s="534"/>
      <c r="DBC6009" s="534"/>
      <c r="DBD6009" s="535"/>
      <c r="DBE6009" s="533"/>
      <c r="DBF6009" s="534"/>
      <c r="DBG6009" s="534"/>
      <c r="DBH6009" s="534"/>
      <c r="DBI6009" s="534"/>
      <c r="DBJ6009" s="534"/>
      <c r="DBK6009" s="534"/>
      <c r="DBL6009" s="535"/>
      <c r="DBM6009" s="533"/>
      <c r="DBN6009" s="534"/>
      <c r="DBO6009" s="534"/>
      <c r="DBP6009" s="534"/>
      <c r="DBQ6009" s="534"/>
      <c r="DBR6009" s="534"/>
      <c r="DBS6009" s="534"/>
      <c r="DBT6009" s="535"/>
      <c r="DBU6009" s="533"/>
      <c r="DBV6009" s="534"/>
      <c r="DBW6009" s="534"/>
      <c r="DBX6009" s="534"/>
      <c r="DBY6009" s="534"/>
      <c r="DBZ6009" s="534"/>
      <c r="DCA6009" s="534"/>
      <c r="DCB6009" s="535"/>
      <c r="DCC6009" s="533"/>
      <c r="DCD6009" s="534"/>
      <c r="DCE6009" s="534"/>
      <c r="DCF6009" s="534"/>
      <c r="DCG6009" s="534"/>
      <c r="DCH6009" s="534"/>
      <c r="DCI6009" s="534"/>
      <c r="DCJ6009" s="535"/>
      <c r="DCK6009" s="533"/>
      <c r="DCL6009" s="534"/>
      <c r="DCM6009" s="534"/>
      <c r="DCN6009" s="534"/>
      <c r="DCO6009" s="534"/>
      <c r="DCP6009" s="534"/>
      <c r="DCQ6009" s="534"/>
      <c r="DCR6009" s="535"/>
      <c r="DCS6009" s="533"/>
      <c r="DCT6009" s="534"/>
      <c r="DCU6009" s="534"/>
      <c r="DCV6009" s="534"/>
      <c r="DCW6009" s="534"/>
      <c r="DCX6009" s="534"/>
      <c r="DCY6009" s="534"/>
      <c r="DCZ6009" s="535"/>
      <c r="DDA6009" s="533"/>
      <c r="DDB6009" s="534"/>
      <c r="DDC6009" s="534"/>
      <c r="DDD6009" s="534"/>
      <c r="DDE6009" s="534"/>
      <c r="DDF6009" s="534"/>
      <c r="DDG6009" s="534"/>
      <c r="DDH6009" s="535"/>
      <c r="DDI6009" s="533"/>
      <c r="DDJ6009" s="534"/>
      <c r="DDK6009" s="534"/>
      <c r="DDL6009" s="534"/>
      <c r="DDM6009" s="534"/>
      <c r="DDN6009" s="534"/>
      <c r="DDO6009" s="534"/>
      <c r="DDP6009" s="535"/>
      <c r="DDQ6009" s="533"/>
      <c r="DDR6009" s="534"/>
      <c r="DDS6009" s="534"/>
      <c r="DDT6009" s="534"/>
      <c r="DDU6009" s="534"/>
      <c r="DDV6009" s="534"/>
      <c r="DDW6009" s="534"/>
      <c r="DDX6009" s="535"/>
      <c r="DDY6009" s="533"/>
      <c r="DDZ6009" s="534"/>
      <c r="DEA6009" s="534"/>
      <c r="DEB6009" s="534"/>
      <c r="DEC6009" s="534"/>
      <c r="DED6009" s="534"/>
      <c r="DEE6009" s="534"/>
      <c r="DEF6009" s="535"/>
      <c r="DEG6009" s="533"/>
      <c r="DEH6009" s="534"/>
      <c r="DEI6009" s="534"/>
      <c r="DEJ6009" s="534"/>
      <c r="DEK6009" s="534"/>
      <c r="DEL6009" s="534"/>
      <c r="DEM6009" s="534"/>
      <c r="DEN6009" s="535"/>
      <c r="DEO6009" s="533"/>
      <c r="DEP6009" s="534"/>
      <c r="DEQ6009" s="534"/>
      <c r="DER6009" s="534"/>
      <c r="DES6009" s="534"/>
      <c r="DET6009" s="534"/>
      <c r="DEU6009" s="534"/>
      <c r="DEV6009" s="535"/>
      <c r="DEW6009" s="533"/>
      <c r="DEX6009" s="534"/>
      <c r="DEY6009" s="534"/>
      <c r="DEZ6009" s="534"/>
      <c r="DFA6009" s="534"/>
      <c r="DFB6009" s="534"/>
      <c r="DFC6009" s="534"/>
      <c r="DFD6009" s="535"/>
      <c r="DFE6009" s="533"/>
      <c r="DFF6009" s="534"/>
      <c r="DFG6009" s="534"/>
      <c r="DFH6009" s="534"/>
      <c r="DFI6009" s="534"/>
      <c r="DFJ6009" s="534"/>
      <c r="DFK6009" s="534"/>
      <c r="DFL6009" s="535"/>
      <c r="DFM6009" s="533"/>
      <c r="DFN6009" s="534"/>
      <c r="DFO6009" s="534"/>
      <c r="DFP6009" s="534"/>
      <c r="DFQ6009" s="534"/>
      <c r="DFR6009" s="534"/>
      <c r="DFS6009" s="534"/>
      <c r="DFT6009" s="535"/>
      <c r="DFU6009" s="533"/>
      <c r="DFV6009" s="534"/>
      <c r="DFW6009" s="534"/>
      <c r="DFX6009" s="534"/>
      <c r="DFY6009" s="534"/>
      <c r="DFZ6009" s="534"/>
      <c r="DGA6009" s="534"/>
      <c r="DGB6009" s="535"/>
      <c r="DGC6009" s="533"/>
      <c r="DGD6009" s="534"/>
      <c r="DGE6009" s="534"/>
      <c r="DGF6009" s="534"/>
      <c r="DGG6009" s="534"/>
      <c r="DGH6009" s="534"/>
      <c r="DGI6009" s="534"/>
      <c r="DGJ6009" s="535"/>
      <c r="DGK6009" s="533"/>
      <c r="DGL6009" s="534"/>
      <c r="DGM6009" s="534"/>
      <c r="DGN6009" s="534"/>
      <c r="DGO6009" s="534"/>
      <c r="DGP6009" s="534"/>
      <c r="DGQ6009" s="534"/>
      <c r="DGR6009" s="535"/>
      <c r="DGS6009" s="533"/>
      <c r="DGT6009" s="534"/>
      <c r="DGU6009" s="534"/>
      <c r="DGV6009" s="534"/>
      <c r="DGW6009" s="534"/>
      <c r="DGX6009" s="534"/>
      <c r="DGY6009" s="534"/>
      <c r="DGZ6009" s="535"/>
      <c r="DHA6009" s="533"/>
      <c r="DHB6009" s="534"/>
      <c r="DHC6009" s="534"/>
      <c r="DHD6009" s="534"/>
      <c r="DHE6009" s="534"/>
      <c r="DHF6009" s="534"/>
      <c r="DHG6009" s="534"/>
      <c r="DHH6009" s="535"/>
      <c r="DHI6009" s="533"/>
      <c r="DHJ6009" s="534"/>
      <c r="DHK6009" s="534"/>
      <c r="DHL6009" s="534"/>
      <c r="DHM6009" s="534"/>
      <c r="DHN6009" s="534"/>
      <c r="DHO6009" s="534"/>
      <c r="DHP6009" s="535"/>
      <c r="DHQ6009" s="533"/>
      <c r="DHR6009" s="534"/>
      <c r="DHS6009" s="534"/>
      <c r="DHT6009" s="534"/>
      <c r="DHU6009" s="534"/>
      <c r="DHV6009" s="534"/>
      <c r="DHW6009" s="534"/>
      <c r="DHX6009" s="535"/>
      <c r="DHY6009" s="533"/>
      <c r="DHZ6009" s="534"/>
      <c r="DIA6009" s="534"/>
      <c r="DIB6009" s="534"/>
      <c r="DIC6009" s="534"/>
      <c r="DID6009" s="534"/>
      <c r="DIE6009" s="534"/>
      <c r="DIF6009" s="535"/>
      <c r="DIG6009" s="533"/>
      <c r="DIH6009" s="534"/>
      <c r="DII6009" s="534"/>
      <c r="DIJ6009" s="534"/>
      <c r="DIK6009" s="534"/>
      <c r="DIL6009" s="534"/>
      <c r="DIM6009" s="534"/>
      <c r="DIN6009" s="535"/>
      <c r="DIO6009" s="533"/>
      <c r="DIP6009" s="534"/>
      <c r="DIQ6009" s="534"/>
      <c r="DIR6009" s="534"/>
      <c r="DIS6009" s="534"/>
      <c r="DIT6009" s="534"/>
      <c r="DIU6009" s="534"/>
      <c r="DIV6009" s="535"/>
      <c r="DIW6009" s="533"/>
      <c r="DIX6009" s="534"/>
      <c r="DIY6009" s="534"/>
      <c r="DIZ6009" s="534"/>
      <c r="DJA6009" s="534"/>
      <c r="DJB6009" s="534"/>
      <c r="DJC6009" s="534"/>
      <c r="DJD6009" s="535"/>
      <c r="DJE6009" s="533"/>
      <c r="DJF6009" s="534"/>
      <c r="DJG6009" s="534"/>
      <c r="DJH6009" s="534"/>
      <c r="DJI6009" s="534"/>
      <c r="DJJ6009" s="534"/>
      <c r="DJK6009" s="534"/>
      <c r="DJL6009" s="535"/>
      <c r="DJM6009" s="533"/>
      <c r="DJN6009" s="534"/>
      <c r="DJO6009" s="534"/>
      <c r="DJP6009" s="534"/>
      <c r="DJQ6009" s="534"/>
      <c r="DJR6009" s="534"/>
      <c r="DJS6009" s="534"/>
      <c r="DJT6009" s="535"/>
      <c r="DJU6009" s="533"/>
      <c r="DJV6009" s="534"/>
      <c r="DJW6009" s="534"/>
      <c r="DJX6009" s="534"/>
      <c r="DJY6009" s="534"/>
      <c r="DJZ6009" s="534"/>
      <c r="DKA6009" s="534"/>
      <c r="DKB6009" s="535"/>
      <c r="DKC6009" s="533"/>
      <c r="DKD6009" s="534"/>
      <c r="DKE6009" s="534"/>
      <c r="DKF6009" s="534"/>
      <c r="DKG6009" s="534"/>
      <c r="DKH6009" s="534"/>
      <c r="DKI6009" s="534"/>
      <c r="DKJ6009" s="535"/>
      <c r="DKK6009" s="533"/>
      <c r="DKL6009" s="534"/>
      <c r="DKM6009" s="534"/>
      <c r="DKN6009" s="534"/>
      <c r="DKO6009" s="534"/>
      <c r="DKP6009" s="534"/>
      <c r="DKQ6009" s="534"/>
      <c r="DKR6009" s="535"/>
      <c r="DKS6009" s="533"/>
      <c r="DKT6009" s="534"/>
      <c r="DKU6009" s="534"/>
      <c r="DKV6009" s="534"/>
      <c r="DKW6009" s="534"/>
      <c r="DKX6009" s="534"/>
      <c r="DKY6009" s="534"/>
      <c r="DKZ6009" s="535"/>
      <c r="DLA6009" s="533"/>
      <c r="DLB6009" s="534"/>
      <c r="DLC6009" s="534"/>
      <c r="DLD6009" s="534"/>
      <c r="DLE6009" s="534"/>
      <c r="DLF6009" s="534"/>
      <c r="DLG6009" s="534"/>
      <c r="DLH6009" s="535"/>
      <c r="DLI6009" s="533"/>
      <c r="DLJ6009" s="534"/>
      <c r="DLK6009" s="534"/>
      <c r="DLL6009" s="534"/>
      <c r="DLM6009" s="534"/>
      <c r="DLN6009" s="534"/>
      <c r="DLO6009" s="534"/>
      <c r="DLP6009" s="535"/>
      <c r="DLQ6009" s="533"/>
      <c r="DLR6009" s="534"/>
      <c r="DLS6009" s="534"/>
      <c r="DLT6009" s="534"/>
      <c r="DLU6009" s="534"/>
      <c r="DLV6009" s="534"/>
      <c r="DLW6009" s="534"/>
      <c r="DLX6009" s="535"/>
      <c r="DLY6009" s="533"/>
      <c r="DLZ6009" s="534"/>
      <c r="DMA6009" s="534"/>
      <c r="DMB6009" s="534"/>
      <c r="DMC6009" s="534"/>
      <c r="DMD6009" s="534"/>
      <c r="DME6009" s="534"/>
      <c r="DMF6009" s="535"/>
      <c r="DMG6009" s="533"/>
      <c r="DMH6009" s="534"/>
      <c r="DMI6009" s="534"/>
      <c r="DMJ6009" s="534"/>
      <c r="DMK6009" s="534"/>
      <c r="DML6009" s="534"/>
      <c r="DMM6009" s="534"/>
      <c r="DMN6009" s="535"/>
      <c r="DMO6009" s="533"/>
      <c r="DMP6009" s="534"/>
      <c r="DMQ6009" s="534"/>
      <c r="DMR6009" s="534"/>
      <c r="DMS6009" s="534"/>
      <c r="DMT6009" s="534"/>
      <c r="DMU6009" s="534"/>
      <c r="DMV6009" s="535"/>
      <c r="DMW6009" s="533"/>
      <c r="DMX6009" s="534"/>
      <c r="DMY6009" s="534"/>
      <c r="DMZ6009" s="534"/>
      <c r="DNA6009" s="534"/>
      <c r="DNB6009" s="534"/>
      <c r="DNC6009" s="534"/>
      <c r="DND6009" s="535"/>
      <c r="DNE6009" s="533"/>
      <c r="DNF6009" s="534"/>
      <c r="DNG6009" s="534"/>
      <c r="DNH6009" s="534"/>
      <c r="DNI6009" s="534"/>
      <c r="DNJ6009" s="534"/>
      <c r="DNK6009" s="534"/>
      <c r="DNL6009" s="535"/>
      <c r="DNM6009" s="533"/>
      <c r="DNN6009" s="534"/>
      <c r="DNO6009" s="534"/>
      <c r="DNP6009" s="534"/>
      <c r="DNQ6009" s="534"/>
      <c r="DNR6009" s="534"/>
      <c r="DNS6009" s="534"/>
      <c r="DNT6009" s="535"/>
      <c r="DNU6009" s="533"/>
      <c r="DNV6009" s="534"/>
      <c r="DNW6009" s="534"/>
      <c r="DNX6009" s="534"/>
      <c r="DNY6009" s="534"/>
      <c r="DNZ6009" s="534"/>
      <c r="DOA6009" s="534"/>
      <c r="DOB6009" s="535"/>
      <c r="DOC6009" s="533"/>
      <c r="DOD6009" s="534"/>
      <c r="DOE6009" s="534"/>
      <c r="DOF6009" s="534"/>
      <c r="DOG6009" s="534"/>
      <c r="DOH6009" s="534"/>
      <c r="DOI6009" s="534"/>
      <c r="DOJ6009" s="535"/>
      <c r="DOK6009" s="533"/>
      <c r="DOL6009" s="534"/>
      <c r="DOM6009" s="534"/>
      <c r="DON6009" s="534"/>
      <c r="DOO6009" s="534"/>
      <c r="DOP6009" s="534"/>
      <c r="DOQ6009" s="534"/>
      <c r="DOR6009" s="535"/>
      <c r="DOS6009" s="533"/>
      <c r="DOT6009" s="534"/>
      <c r="DOU6009" s="534"/>
      <c r="DOV6009" s="534"/>
      <c r="DOW6009" s="534"/>
      <c r="DOX6009" s="534"/>
      <c r="DOY6009" s="534"/>
      <c r="DOZ6009" s="535"/>
      <c r="DPA6009" s="533"/>
      <c r="DPB6009" s="534"/>
      <c r="DPC6009" s="534"/>
      <c r="DPD6009" s="534"/>
      <c r="DPE6009" s="534"/>
      <c r="DPF6009" s="534"/>
      <c r="DPG6009" s="534"/>
      <c r="DPH6009" s="535"/>
      <c r="DPI6009" s="533"/>
      <c r="DPJ6009" s="534"/>
      <c r="DPK6009" s="534"/>
      <c r="DPL6009" s="534"/>
      <c r="DPM6009" s="534"/>
      <c r="DPN6009" s="534"/>
      <c r="DPO6009" s="534"/>
      <c r="DPP6009" s="535"/>
      <c r="DPQ6009" s="533"/>
      <c r="DPR6009" s="534"/>
      <c r="DPS6009" s="534"/>
      <c r="DPT6009" s="534"/>
      <c r="DPU6009" s="534"/>
      <c r="DPV6009" s="534"/>
      <c r="DPW6009" s="534"/>
      <c r="DPX6009" s="535"/>
      <c r="DPY6009" s="533"/>
      <c r="DPZ6009" s="534"/>
      <c r="DQA6009" s="534"/>
      <c r="DQB6009" s="534"/>
      <c r="DQC6009" s="534"/>
      <c r="DQD6009" s="534"/>
      <c r="DQE6009" s="534"/>
      <c r="DQF6009" s="535"/>
      <c r="DQG6009" s="533"/>
      <c r="DQH6009" s="534"/>
      <c r="DQI6009" s="534"/>
      <c r="DQJ6009" s="534"/>
      <c r="DQK6009" s="534"/>
      <c r="DQL6009" s="534"/>
      <c r="DQM6009" s="534"/>
      <c r="DQN6009" s="535"/>
      <c r="DQO6009" s="533"/>
      <c r="DQP6009" s="534"/>
      <c r="DQQ6009" s="534"/>
      <c r="DQR6009" s="534"/>
      <c r="DQS6009" s="534"/>
      <c r="DQT6009" s="534"/>
      <c r="DQU6009" s="534"/>
      <c r="DQV6009" s="535"/>
      <c r="DQW6009" s="533"/>
      <c r="DQX6009" s="534"/>
      <c r="DQY6009" s="534"/>
      <c r="DQZ6009" s="534"/>
      <c r="DRA6009" s="534"/>
      <c r="DRB6009" s="534"/>
      <c r="DRC6009" s="534"/>
      <c r="DRD6009" s="535"/>
      <c r="DRE6009" s="533"/>
      <c r="DRF6009" s="534"/>
      <c r="DRG6009" s="534"/>
      <c r="DRH6009" s="534"/>
      <c r="DRI6009" s="534"/>
      <c r="DRJ6009" s="534"/>
      <c r="DRK6009" s="534"/>
      <c r="DRL6009" s="535"/>
      <c r="DRM6009" s="533"/>
      <c r="DRN6009" s="534"/>
      <c r="DRO6009" s="534"/>
      <c r="DRP6009" s="534"/>
      <c r="DRQ6009" s="534"/>
      <c r="DRR6009" s="534"/>
      <c r="DRS6009" s="534"/>
      <c r="DRT6009" s="535"/>
      <c r="DRU6009" s="533"/>
      <c r="DRV6009" s="534"/>
      <c r="DRW6009" s="534"/>
      <c r="DRX6009" s="534"/>
      <c r="DRY6009" s="534"/>
      <c r="DRZ6009" s="534"/>
      <c r="DSA6009" s="534"/>
      <c r="DSB6009" s="535"/>
      <c r="DSC6009" s="533"/>
      <c r="DSD6009" s="534"/>
      <c r="DSE6009" s="534"/>
      <c r="DSF6009" s="534"/>
      <c r="DSG6009" s="534"/>
      <c r="DSH6009" s="534"/>
      <c r="DSI6009" s="534"/>
      <c r="DSJ6009" s="535"/>
      <c r="DSK6009" s="533"/>
      <c r="DSL6009" s="534"/>
      <c r="DSM6009" s="534"/>
      <c r="DSN6009" s="534"/>
      <c r="DSO6009" s="534"/>
      <c r="DSP6009" s="534"/>
      <c r="DSQ6009" s="534"/>
      <c r="DSR6009" s="535"/>
      <c r="DSS6009" s="533"/>
      <c r="DST6009" s="534"/>
      <c r="DSU6009" s="534"/>
      <c r="DSV6009" s="534"/>
      <c r="DSW6009" s="534"/>
      <c r="DSX6009" s="534"/>
      <c r="DSY6009" s="534"/>
      <c r="DSZ6009" s="535"/>
      <c r="DTA6009" s="533"/>
      <c r="DTB6009" s="534"/>
      <c r="DTC6009" s="534"/>
      <c r="DTD6009" s="534"/>
      <c r="DTE6009" s="534"/>
      <c r="DTF6009" s="534"/>
      <c r="DTG6009" s="534"/>
      <c r="DTH6009" s="535"/>
      <c r="DTI6009" s="533"/>
      <c r="DTJ6009" s="534"/>
      <c r="DTK6009" s="534"/>
      <c r="DTL6009" s="534"/>
      <c r="DTM6009" s="534"/>
      <c r="DTN6009" s="534"/>
      <c r="DTO6009" s="534"/>
      <c r="DTP6009" s="535"/>
      <c r="DTQ6009" s="533"/>
      <c r="DTR6009" s="534"/>
      <c r="DTS6009" s="534"/>
      <c r="DTT6009" s="534"/>
      <c r="DTU6009" s="534"/>
      <c r="DTV6009" s="534"/>
      <c r="DTW6009" s="534"/>
      <c r="DTX6009" s="535"/>
      <c r="DTY6009" s="533"/>
      <c r="DTZ6009" s="534"/>
      <c r="DUA6009" s="534"/>
      <c r="DUB6009" s="534"/>
      <c r="DUC6009" s="534"/>
      <c r="DUD6009" s="534"/>
      <c r="DUE6009" s="534"/>
      <c r="DUF6009" s="535"/>
      <c r="DUG6009" s="533"/>
      <c r="DUH6009" s="534"/>
      <c r="DUI6009" s="534"/>
      <c r="DUJ6009" s="534"/>
      <c r="DUK6009" s="534"/>
      <c r="DUL6009" s="534"/>
      <c r="DUM6009" s="534"/>
      <c r="DUN6009" s="535"/>
      <c r="DUO6009" s="533"/>
      <c r="DUP6009" s="534"/>
      <c r="DUQ6009" s="534"/>
      <c r="DUR6009" s="534"/>
      <c r="DUS6009" s="534"/>
      <c r="DUT6009" s="534"/>
      <c r="DUU6009" s="534"/>
      <c r="DUV6009" s="535"/>
      <c r="DUW6009" s="533"/>
      <c r="DUX6009" s="534"/>
      <c r="DUY6009" s="534"/>
      <c r="DUZ6009" s="534"/>
      <c r="DVA6009" s="534"/>
      <c r="DVB6009" s="534"/>
      <c r="DVC6009" s="534"/>
      <c r="DVD6009" s="535"/>
      <c r="DVE6009" s="533"/>
      <c r="DVF6009" s="534"/>
      <c r="DVG6009" s="534"/>
      <c r="DVH6009" s="534"/>
      <c r="DVI6009" s="534"/>
      <c r="DVJ6009" s="534"/>
      <c r="DVK6009" s="534"/>
      <c r="DVL6009" s="535"/>
      <c r="DVM6009" s="533"/>
      <c r="DVN6009" s="534"/>
      <c r="DVO6009" s="534"/>
      <c r="DVP6009" s="534"/>
      <c r="DVQ6009" s="534"/>
      <c r="DVR6009" s="534"/>
      <c r="DVS6009" s="534"/>
      <c r="DVT6009" s="535"/>
      <c r="DVU6009" s="533"/>
      <c r="DVV6009" s="534"/>
      <c r="DVW6009" s="534"/>
      <c r="DVX6009" s="534"/>
      <c r="DVY6009" s="534"/>
      <c r="DVZ6009" s="534"/>
      <c r="DWA6009" s="534"/>
      <c r="DWB6009" s="535"/>
      <c r="DWC6009" s="533"/>
      <c r="DWD6009" s="534"/>
      <c r="DWE6009" s="534"/>
      <c r="DWF6009" s="534"/>
      <c r="DWG6009" s="534"/>
      <c r="DWH6009" s="534"/>
      <c r="DWI6009" s="534"/>
      <c r="DWJ6009" s="535"/>
      <c r="DWK6009" s="533"/>
      <c r="DWL6009" s="534"/>
      <c r="DWM6009" s="534"/>
      <c r="DWN6009" s="534"/>
      <c r="DWO6009" s="534"/>
      <c r="DWP6009" s="534"/>
      <c r="DWQ6009" s="534"/>
      <c r="DWR6009" s="535"/>
      <c r="DWS6009" s="533"/>
      <c r="DWT6009" s="534"/>
      <c r="DWU6009" s="534"/>
      <c r="DWV6009" s="534"/>
      <c r="DWW6009" s="534"/>
      <c r="DWX6009" s="534"/>
      <c r="DWY6009" s="534"/>
      <c r="DWZ6009" s="535"/>
      <c r="DXA6009" s="533"/>
      <c r="DXB6009" s="534"/>
      <c r="DXC6009" s="534"/>
      <c r="DXD6009" s="534"/>
      <c r="DXE6009" s="534"/>
      <c r="DXF6009" s="534"/>
      <c r="DXG6009" s="534"/>
      <c r="DXH6009" s="535"/>
      <c r="DXI6009" s="533"/>
      <c r="DXJ6009" s="534"/>
      <c r="DXK6009" s="534"/>
      <c r="DXL6009" s="534"/>
      <c r="DXM6009" s="534"/>
      <c r="DXN6009" s="534"/>
      <c r="DXO6009" s="534"/>
      <c r="DXP6009" s="535"/>
      <c r="DXQ6009" s="533"/>
      <c r="DXR6009" s="534"/>
      <c r="DXS6009" s="534"/>
      <c r="DXT6009" s="534"/>
      <c r="DXU6009" s="534"/>
      <c r="DXV6009" s="534"/>
      <c r="DXW6009" s="534"/>
      <c r="DXX6009" s="535"/>
      <c r="DXY6009" s="533"/>
      <c r="DXZ6009" s="534"/>
      <c r="DYA6009" s="534"/>
      <c r="DYB6009" s="534"/>
      <c r="DYC6009" s="534"/>
      <c r="DYD6009" s="534"/>
      <c r="DYE6009" s="534"/>
      <c r="DYF6009" s="535"/>
      <c r="DYG6009" s="533"/>
      <c r="DYH6009" s="534"/>
      <c r="DYI6009" s="534"/>
      <c r="DYJ6009" s="534"/>
      <c r="DYK6009" s="534"/>
      <c r="DYL6009" s="534"/>
      <c r="DYM6009" s="534"/>
      <c r="DYN6009" s="535"/>
      <c r="DYO6009" s="533"/>
      <c r="DYP6009" s="534"/>
      <c r="DYQ6009" s="534"/>
      <c r="DYR6009" s="534"/>
      <c r="DYS6009" s="534"/>
      <c r="DYT6009" s="534"/>
      <c r="DYU6009" s="534"/>
      <c r="DYV6009" s="535"/>
      <c r="DYW6009" s="533"/>
      <c r="DYX6009" s="534"/>
      <c r="DYY6009" s="534"/>
      <c r="DYZ6009" s="534"/>
      <c r="DZA6009" s="534"/>
      <c r="DZB6009" s="534"/>
      <c r="DZC6009" s="534"/>
      <c r="DZD6009" s="535"/>
      <c r="DZE6009" s="533"/>
      <c r="DZF6009" s="534"/>
      <c r="DZG6009" s="534"/>
      <c r="DZH6009" s="534"/>
      <c r="DZI6009" s="534"/>
      <c r="DZJ6009" s="534"/>
      <c r="DZK6009" s="534"/>
      <c r="DZL6009" s="535"/>
      <c r="DZM6009" s="533"/>
      <c r="DZN6009" s="534"/>
      <c r="DZO6009" s="534"/>
      <c r="DZP6009" s="534"/>
      <c r="DZQ6009" s="534"/>
      <c r="DZR6009" s="534"/>
      <c r="DZS6009" s="534"/>
      <c r="DZT6009" s="535"/>
      <c r="DZU6009" s="533"/>
      <c r="DZV6009" s="534"/>
      <c r="DZW6009" s="534"/>
      <c r="DZX6009" s="534"/>
      <c r="DZY6009" s="534"/>
      <c r="DZZ6009" s="534"/>
      <c r="EAA6009" s="534"/>
      <c r="EAB6009" s="535"/>
      <c r="EAC6009" s="533"/>
      <c r="EAD6009" s="534"/>
      <c r="EAE6009" s="534"/>
      <c r="EAF6009" s="534"/>
      <c r="EAG6009" s="534"/>
      <c r="EAH6009" s="534"/>
      <c r="EAI6009" s="534"/>
      <c r="EAJ6009" s="535"/>
      <c r="EAK6009" s="533"/>
      <c r="EAL6009" s="534"/>
      <c r="EAM6009" s="534"/>
      <c r="EAN6009" s="534"/>
      <c r="EAO6009" s="534"/>
      <c r="EAP6009" s="534"/>
      <c r="EAQ6009" s="534"/>
      <c r="EAR6009" s="535"/>
      <c r="EAS6009" s="533"/>
      <c r="EAT6009" s="534"/>
      <c r="EAU6009" s="534"/>
      <c r="EAV6009" s="534"/>
      <c r="EAW6009" s="534"/>
      <c r="EAX6009" s="534"/>
      <c r="EAY6009" s="534"/>
      <c r="EAZ6009" s="535"/>
      <c r="EBA6009" s="533"/>
      <c r="EBB6009" s="534"/>
      <c r="EBC6009" s="534"/>
      <c r="EBD6009" s="534"/>
      <c r="EBE6009" s="534"/>
      <c r="EBF6009" s="534"/>
      <c r="EBG6009" s="534"/>
      <c r="EBH6009" s="535"/>
      <c r="EBI6009" s="533"/>
      <c r="EBJ6009" s="534"/>
      <c r="EBK6009" s="534"/>
      <c r="EBL6009" s="534"/>
      <c r="EBM6009" s="534"/>
      <c r="EBN6009" s="534"/>
      <c r="EBO6009" s="534"/>
      <c r="EBP6009" s="535"/>
      <c r="EBQ6009" s="533"/>
      <c r="EBR6009" s="534"/>
      <c r="EBS6009" s="534"/>
      <c r="EBT6009" s="534"/>
      <c r="EBU6009" s="534"/>
      <c r="EBV6009" s="534"/>
      <c r="EBW6009" s="534"/>
      <c r="EBX6009" s="535"/>
      <c r="EBY6009" s="533"/>
      <c r="EBZ6009" s="534"/>
      <c r="ECA6009" s="534"/>
      <c r="ECB6009" s="534"/>
      <c r="ECC6009" s="534"/>
      <c r="ECD6009" s="534"/>
      <c r="ECE6009" s="534"/>
      <c r="ECF6009" s="535"/>
      <c r="ECG6009" s="533"/>
      <c r="ECH6009" s="534"/>
      <c r="ECI6009" s="534"/>
      <c r="ECJ6009" s="534"/>
      <c r="ECK6009" s="534"/>
      <c r="ECL6009" s="534"/>
      <c r="ECM6009" s="534"/>
      <c r="ECN6009" s="535"/>
      <c r="ECO6009" s="533"/>
      <c r="ECP6009" s="534"/>
      <c r="ECQ6009" s="534"/>
      <c r="ECR6009" s="534"/>
      <c r="ECS6009" s="534"/>
      <c r="ECT6009" s="534"/>
      <c r="ECU6009" s="534"/>
      <c r="ECV6009" s="535"/>
      <c r="ECW6009" s="533"/>
      <c r="ECX6009" s="534"/>
      <c r="ECY6009" s="534"/>
      <c r="ECZ6009" s="534"/>
      <c r="EDA6009" s="534"/>
      <c r="EDB6009" s="534"/>
      <c r="EDC6009" s="534"/>
      <c r="EDD6009" s="535"/>
      <c r="EDE6009" s="533"/>
      <c r="EDF6009" s="534"/>
      <c r="EDG6009" s="534"/>
      <c r="EDH6009" s="534"/>
      <c r="EDI6009" s="534"/>
      <c r="EDJ6009" s="534"/>
      <c r="EDK6009" s="534"/>
      <c r="EDL6009" s="535"/>
      <c r="EDM6009" s="533"/>
      <c r="EDN6009" s="534"/>
      <c r="EDO6009" s="534"/>
      <c r="EDP6009" s="534"/>
      <c r="EDQ6009" s="534"/>
      <c r="EDR6009" s="534"/>
      <c r="EDS6009" s="534"/>
      <c r="EDT6009" s="535"/>
      <c r="EDU6009" s="533"/>
      <c r="EDV6009" s="534"/>
      <c r="EDW6009" s="534"/>
      <c r="EDX6009" s="534"/>
      <c r="EDY6009" s="534"/>
      <c r="EDZ6009" s="534"/>
      <c r="EEA6009" s="534"/>
      <c r="EEB6009" s="535"/>
      <c r="EEC6009" s="533"/>
      <c r="EED6009" s="534"/>
      <c r="EEE6009" s="534"/>
      <c r="EEF6009" s="534"/>
      <c r="EEG6009" s="534"/>
      <c r="EEH6009" s="534"/>
      <c r="EEI6009" s="534"/>
      <c r="EEJ6009" s="535"/>
      <c r="EEK6009" s="533"/>
      <c r="EEL6009" s="534"/>
      <c r="EEM6009" s="534"/>
      <c r="EEN6009" s="534"/>
      <c r="EEO6009" s="534"/>
      <c r="EEP6009" s="534"/>
      <c r="EEQ6009" s="534"/>
      <c r="EER6009" s="535"/>
      <c r="EES6009" s="533"/>
      <c r="EET6009" s="534"/>
      <c r="EEU6009" s="534"/>
      <c r="EEV6009" s="534"/>
      <c r="EEW6009" s="534"/>
      <c r="EEX6009" s="534"/>
      <c r="EEY6009" s="534"/>
      <c r="EEZ6009" s="535"/>
      <c r="EFA6009" s="533"/>
      <c r="EFB6009" s="534"/>
      <c r="EFC6009" s="534"/>
      <c r="EFD6009" s="534"/>
      <c r="EFE6009" s="534"/>
      <c r="EFF6009" s="534"/>
      <c r="EFG6009" s="534"/>
      <c r="EFH6009" s="535"/>
      <c r="EFI6009" s="533"/>
      <c r="EFJ6009" s="534"/>
      <c r="EFK6009" s="534"/>
      <c r="EFL6009" s="534"/>
      <c r="EFM6009" s="534"/>
      <c r="EFN6009" s="534"/>
      <c r="EFO6009" s="534"/>
      <c r="EFP6009" s="535"/>
      <c r="EFQ6009" s="533"/>
      <c r="EFR6009" s="534"/>
      <c r="EFS6009" s="534"/>
      <c r="EFT6009" s="534"/>
      <c r="EFU6009" s="534"/>
      <c r="EFV6009" s="534"/>
      <c r="EFW6009" s="534"/>
      <c r="EFX6009" s="535"/>
      <c r="EFY6009" s="533"/>
      <c r="EFZ6009" s="534"/>
      <c r="EGA6009" s="534"/>
      <c r="EGB6009" s="534"/>
      <c r="EGC6009" s="534"/>
      <c r="EGD6009" s="534"/>
      <c r="EGE6009" s="534"/>
      <c r="EGF6009" s="535"/>
      <c r="EGG6009" s="533"/>
      <c r="EGH6009" s="534"/>
      <c r="EGI6009" s="534"/>
      <c r="EGJ6009" s="534"/>
      <c r="EGK6009" s="534"/>
      <c r="EGL6009" s="534"/>
      <c r="EGM6009" s="534"/>
      <c r="EGN6009" s="535"/>
      <c r="EGO6009" s="533"/>
      <c r="EGP6009" s="534"/>
      <c r="EGQ6009" s="534"/>
      <c r="EGR6009" s="534"/>
      <c r="EGS6009" s="534"/>
      <c r="EGT6009" s="534"/>
      <c r="EGU6009" s="534"/>
      <c r="EGV6009" s="535"/>
      <c r="EGW6009" s="533"/>
      <c r="EGX6009" s="534"/>
      <c r="EGY6009" s="534"/>
      <c r="EGZ6009" s="534"/>
      <c r="EHA6009" s="534"/>
      <c r="EHB6009" s="534"/>
      <c r="EHC6009" s="534"/>
      <c r="EHD6009" s="535"/>
      <c r="EHE6009" s="533"/>
      <c r="EHF6009" s="534"/>
      <c r="EHG6009" s="534"/>
      <c r="EHH6009" s="534"/>
      <c r="EHI6009" s="534"/>
      <c r="EHJ6009" s="534"/>
      <c r="EHK6009" s="534"/>
      <c r="EHL6009" s="535"/>
      <c r="EHM6009" s="533"/>
      <c r="EHN6009" s="534"/>
      <c r="EHO6009" s="534"/>
      <c r="EHP6009" s="534"/>
      <c r="EHQ6009" s="534"/>
      <c r="EHR6009" s="534"/>
      <c r="EHS6009" s="534"/>
      <c r="EHT6009" s="535"/>
      <c r="EHU6009" s="533"/>
      <c r="EHV6009" s="534"/>
      <c r="EHW6009" s="534"/>
      <c r="EHX6009" s="534"/>
      <c r="EHY6009" s="534"/>
      <c r="EHZ6009" s="534"/>
      <c r="EIA6009" s="534"/>
      <c r="EIB6009" s="535"/>
      <c r="EIC6009" s="533"/>
      <c r="EID6009" s="534"/>
      <c r="EIE6009" s="534"/>
      <c r="EIF6009" s="534"/>
      <c r="EIG6009" s="534"/>
      <c r="EIH6009" s="534"/>
      <c r="EII6009" s="534"/>
      <c r="EIJ6009" s="535"/>
      <c r="EIK6009" s="533"/>
      <c r="EIL6009" s="534"/>
      <c r="EIM6009" s="534"/>
      <c r="EIN6009" s="534"/>
      <c r="EIO6009" s="534"/>
      <c r="EIP6009" s="534"/>
      <c r="EIQ6009" s="534"/>
      <c r="EIR6009" s="535"/>
      <c r="EIS6009" s="533"/>
      <c r="EIT6009" s="534"/>
      <c r="EIU6009" s="534"/>
      <c r="EIV6009" s="534"/>
      <c r="EIW6009" s="534"/>
      <c r="EIX6009" s="534"/>
      <c r="EIY6009" s="534"/>
      <c r="EIZ6009" s="535"/>
      <c r="EJA6009" s="533"/>
      <c r="EJB6009" s="534"/>
      <c r="EJC6009" s="534"/>
      <c r="EJD6009" s="534"/>
      <c r="EJE6009" s="534"/>
      <c r="EJF6009" s="534"/>
      <c r="EJG6009" s="534"/>
      <c r="EJH6009" s="535"/>
      <c r="EJI6009" s="533"/>
      <c r="EJJ6009" s="534"/>
      <c r="EJK6009" s="534"/>
      <c r="EJL6009" s="534"/>
      <c r="EJM6009" s="534"/>
      <c r="EJN6009" s="534"/>
      <c r="EJO6009" s="534"/>
      <c r="EJP6009" s="535"/>
      <c r="EJQ6009" s="533"/>
      <c r="EJR6009" s="534"/>
      <c r="EJS6009" s="534"/>
      <c r="EJT6009" s="534"/>
      <c r="EJU6009" s="534"/>
      <c r="EJV6009" s="534"/>
      <c r="EJW6009" s="534"/>
      <c r="EJX6009" s="535"/>
      <c r="EJY6009" s="533"/>
      <c r="EJZ6009" s="534"/>
      <c r="EKA6009" s="534"/>
      <c r="EKB6009" s="534"/>
      <c r="EKC6009" s="534"/>
      <c r="EKD6009" s="534"/>
      <c r="EKE6009" s="534"/>
      <c r="EKF6009" s="535"/>
      <c r="EKG6009" s="533"/>
      <c r="EKH6009" s="534"/>
      <c r="EKI6009" s="534"/>
      <c r="EKJ6009" s="534"/>
      <c r="EKK6009" s="534"/>
      <c r="EKL6009" s="534"/>
      <c r="EKM6009" s="534"/>
      <c r="EKN6009" s="535"/>
      <c r="EKO6009" s="533"/>
      <c r="EKP6009" s="534"/>
      <c r="EKQ6009" s="534"/>
      <c r="EKR6009" s="534"/>
      <c r="EKS6009" s="534"/>
      <c r="EKT6009" s="534"/>
      <c r="EKU6009" s="534"/>
      <c r="EKV6009" s="535"/>
      <c r="EKW6009" s="533"/>
      <c r="EKX6009" s="534"/>
      <c r="EKY6009" s="534"/>
      <c r="EKZ6009" s="534"/>
      <c r="ELA6009" s="534"/>
      <c r="ELB6009" s="534"/>
      <c r="ELC6009" s="534"/>
      <c r="ELD6009" s="535"/>
      <c r="ELE6009" s="533"/>
      <c r="ELF6009" s="534"/>
      <c r="ELG6009" s="534"/>
      <c r="ELH6009" s="534"/>
      <c r="ELI6009" s="534"/>
      <c r="ELJ6009" s="534"/>
      <c r="ELK6009" s="534"/>
      <c r="ELL6009" s="535"/>
      <c r="ELM6009" s="533"/>
      <c r="ELN6009" s="534"/>
      <c r="ELO6009" s="534"/>
      <c r="ELP6009" s="534"/>
      <c r="ELQ6009" s="534"/>
      <c r="ELR6009" s="534"/>
      <c r="ELS6009" s="534"/>
      <c r="ELT6009" s="535"/>
      <c r="ELU6009" s="533"/>
      <c r="ELV6009" s="534"/>
      <c r="ELW6009" s="534"/>
      <c r="ELX6009" s="534"/>
      <c r="ELY6009" s="534"/>
      <c r="ELZ6009" s="534"/>
      <c r="EMA6009" s="534"/>
      <c r="EMB6009" s="535"/>
      <c r="EMC6009" s="533"/>
      <c r="EMD6009" s="534"/>
      <c r="EME6009" s="534"/>
      <c r="EMF6009" s="534"/>
      <c r="EMG6009" s="534"/>
      <c r="EMH6009" s="534"/>
      <c r="EMI6009" s="534"/>
      <c r="EMJ6009" s="535"/>
      <c r="EMK6009" s="533"/>
      <c r="EML6009" s="534"/>
      <c r="EMM6009" s="534"/>
      <c r="EMN6009" s="534"/>
      <c r="EMO6009" s="534"/>
      <c r="EMP6009" s="534"/>
      <c r="EMQ6009" s="534"/>
      <c r="EMR6009" s="535"/>
      <c r="EMS6009" s="533"/>
      <c r="EMT6009" s="534"/>
      <c r="EMU6009" s="534"/>
      <c r="EMV6009" s="534"/>
      <c r="EMW6009" s="534"/>
      <c r="EMX6009" s="534"/>
      <c r="EMY6009" s="534"/>
      <c r="EMZ6009" s="535"/>
      <c r="ENA6009" s="533"/>
      <c r="ENB6009" s="534"/>
      <c r="ENC6009" s="534"/>
      <c r="END6009" s="534"/>
      <c r="ENE6009" s="534"/>
      <c r="ENF6009" s="534"/>
      <c r="ENG6009" s="534"/>
      <c r="ENH6009" s="535"/>
      <c r="ENI6009" s="533"/>
      <c r="ENJ6009" s="534"/>
      <c r="ENK6009" s="534"/>
      <c r="ENL6009" s="534"/>
      <c r="ENM6009" s="534"/>
      <c r="ENN6009" s="534"/>
      <c r="ENO6009" s="534"/>
      <c r="ENP6009" s="535"/>
      <c r="ENQ6009" s="533"/>
      <c r="ENR6009" s="534"/>
      <c r="ENS6009" s="534"/>
      <c r="ENT6009" s="534"/>
      <c r="ENU6009" s="534"/>
      <c r="ENV6009" s="534"/>
      <c r="ENW6009" s="534"/>
      <c r="ENX6009" s="535"/>
      <c r="ENY6009" s="533"/>
      <c r="ENZ6009" s="534"/>
      <c r="EOA6009" s="534"/>
      <c r="EOB6009" s="534"/>
      <c r="EOC6009" s="534"/>
      <c r="EOD6009" s="534"/>
      <c r="EOE6009" s="534"/>
      <c r="EOF6009" s="535"/>
      <c r="EOG6009" s="533"/>
      <c r="EOH6009" s="534"/>
      <c r="EOI6009" s="534"/>
      <c r="EOJ6009" s="534"/>
      <c r="EOK6009" s="534"/>
      <c r="EOL6009" s="534"/>
      <c r="EOM6009" s="534"/>
      <c r="EON6009" s="535"/>
      <c r="EOO6009" s="533"/>
      <c r="EOP6009" s="534"/>
      <c r="EOQ6009" s="534"/>
      <c r="EOR6009" s="534"/>
      <c r="EOS6009" s="534"/>
      <c r="EOT6009" s="534"/>
      <c r="EOU6009" s="534"/>
      <c r="EOV6009" s="535"/>
      <c r="EOW6009" s="533"/>
      <c r="EOX6009" s="534"/>
      <c r="EOY6009" s="534"/>
      <c r="EOZ6009" s="534"/>
      <c r="EPA6009" s="534"/>
      <c r="EPB6009" s="534"/>
      <c r="EPC6009" s="534"/>
      <c r="EPD6009" s="535"/>
      <c r="EPE6009" s="533"/>
      <c r="EPF6009" s="534"/>
      <c r="EPG6009" s="534"/>
      <c r="EPH6009" s="534"/>
      <c r="EPI6009" s="534"/>
      <c r="EPJ6009" s="534"/>
      <c r="EPK6009" s="534"/>
      <c r="EPL6009" s="535"/>
      <c r="EPM6009" s="533"/>
      <c r="EPN6009" s="534"/>
      <c r="EPO6009" s="534"/>
      <c r="EPP6009" s="534"/>
      <c r="EPQ6009" s="534"/>
      <c r="EPR6009" s="534"/>
      <c r="EPS6009" s="534"/>
      <c r="EPT6009" s="535"/>
      <c r="EPU6009" s="533"/>
      <c r="EPV6009" s="534"/>
      <c r="EPW6009" s="534"/>
      <c r="EPX6009" s="534"/>
      <c r="EPY6009" s="534"/>
      <c r="EPZ6009" s="534"/>
      <c r="EQA6009" s="534"/>
      <c r="EQB6009" s="535"/>
      <c r="EQC6009" s="533"/>
      <c r="EQD6009" s="534"/>
      <c r="EQE6009" s="534"/>
      <c r="EQF6009" s="534"/>
      <c r="EQG6009" s="534"/>
      <c r="EQH6009" s="534"/>
      <c r="EQI6009" s="534"/>
      <c r="EQJ6009" s="535"/>
      <c r="EQK6009" s="533"/>
      <c r="EQL6009" s="534"/>
      <c r="EQM6009" s="534"/>
      <c r="EQN6009" s="534"/>
      <c r="EQO6009" s="534"/>
      <c r="EQP6009" s="534"/>
      <c r="EQQ6009" s="534"/>
      <c r="EQR6009" s="535"/>
      <c r="EQS6009" s="533"/>
      <c r="EQT6009" s="534"/>
      <c r="EQU6009" s="534"/>
      <c r="EQV6009" s="534"/>
      <c r="EQW6009" s="534"/>
      <c r="EQX6009" s="534"/>
      <c r="EQY6009" s="534"/>
      <c r="EQZ6009" s="535"/>
      <c r="ERA6009" s="533"/>
      <c r="ERB6009" s="534"/>
      <c r="ERC6009" s="534"/>
      <c r="ERD6009" s="534"/>
      <c r="ERE6009" s="534"/>
      <c r="ERF6009" s="534"/>
      <c r="ERG6009" s="534"/>
      <c r="ERH6009" s="535"/>
      <c r="ERI6009" s="533"/>
      <c r="ERJ6009" s="534"/>
      <c r="ERK6009" s="534"/>
      <c r="ERL6009" s="534"/>
      <c r="ERM6009" s="534"/>
      <c r="ERN6009" s="534"/>
      <c r="ERO6009" s="534"/>
      <c r="ERP6009" s="535"/>
      <c r="ERQ6009" s="533"/>
      <c r="ERR6009" s="534"/>
      <c r="ERS6009" s="534"/>
      <c r="ERT6009" s="534"/>
      <c r="ERU6009" s="534"/>
      <c r="ERV6009" s="534"/>
      <c r="ERW6009" s="534"/>
      <c r="ERX6009" s="535"/>
      <c r="ERY6009" s="533"/>
      <c r="ERZ6009" s="534"/>
      <c r="ESA6009" s="534"/>
      <c r="ESB6009" s="534"/>
      <c r="ESC6009" s="534"/>
      <c r="ESD6009" s="534"/>
      <c r="ESE6009" s="534"/>
      <c r="ESF6009" s="535"/>
      <c r="ESG6009" s="533"/>
      <c r="ESH6009" s="534"/>
      <c r="ESI6009" s="534"/>
      <c r="ESJ6009" s="534"/>
      <c r="ESK6009" s="534"/>
      <c r="ESL6009" s="534"/>
      <c r="ESM6009" s="534"/>
      <c r="ESN6009" s="535"/>
      <c r="ESO6009" s="533"/>
      <c r="ESP6009" s="534"/>
      <c r="ESQ6009" s="534"/>
      <c r="ESR6009" s="534"/>
      <c r="ESS6009" s="534"/>
      <c r="EST6009" s="534"/>
      <c r="ESU6009" s="534"/>
      <c r="ESV6009" s="535"/>
      <c r="ESW6009" s="533"/>
      <c r="ESX6009" s="534"/>
      <c r="ESY6009" s="534"/>
      <c r="ESZ6009" s="534"/>
      <c r="ETA6009" s="534"/>
      <c r="ETB6009" s="534"/>
      <c r="ETC6009" s="534"/>
      <c r="ETD6009" s="535"/>
      <c r="ETE6009" s="533"/>
      <c r="ETF6009" s="534"/>
      <c r="ETG6009" s="534"/>
      <c r="ETH6009" s="534"/>
      <c r="ETI6009" s="534"/>
      <c r="ETJ6009" s="534"/>
      <c r="ETK6009" s="534"/>
      <c r="ETL6009" s="535"/>
      <c r="ETM6009" s="533"/>
      <c r="ETN6009" s="534"/>
      <c r="ETO6009" s="534"/>
      <c r="ETP6009" s="534"/>
      <c r="ETQ6009" s="534"/>
      <c r="ETR6009" s="534"/>
      <c r="ETS6009" s="534"/>
      <c r="ETT6009" s="535"/>
      <c r="ETU6009" s="533"/>
      <c r="ETV6009" s="534"/>
      <c r="ETW6009" s="534"/>
      <c r="ETX6009" s="534"/>
      <c r="ETY6009" s="534"/>
      <c r="ETZ6009" s="534"/>
      <c r="EUA6009" s="534"/>
      <c r="EUB6009" s="535"/>
      <c r="EUC6009" s="533"/>
      <c r="EUD6009" s="534"/>
      <c r="EUE6009" s="534"/>
      <c r="EUF6009" s="534"/>
      <c r="EUG6009" s="534"/>
      <c r="EUH6009" s="534"/>
      <c r="EUI6009" s="534"/>
      <c r="EUJ6009" s="535"/>
      <c r="EUK6009" s="533"/>
      <c r="EUL6009" s="534"/>
      <c r="EUM6009" s="534"/>
      <c r="EUN6009" s="534"/>
      <c r="EUO6009" s="534"/>
      <c r="EUP6009" s="534"/>
      <c r="EUQ6009" s="534"/>
      <c r="EUR6009" s="535"/>
      <c r="EUS6009" s="533"/>
      <c r="EUT6009" s="534"/>
      <c r="EUU6009" s="534"/>
      <c r="EUV6009" s="534"/>
      <c r="EUW6009" s="534"/>
      <c r="EUX6009" s="534"/>
      <c r="EUY6009" s="534"/>
      <c r="EUZ6009" s="535"/>
      <c r="EVA6009" s="533"/>
      <c r="EVB6009" s="534"/>
      <c r="EVC6009" s="534"/>
      <c r="EVD6009" s="534"/>
      <c r="EVE6009" s="534"/>
      <c r="EVF6009" s="534"/>
      <c r="EVG6009" s="534"/>
      <c r="EVH6009" s="535"/>
      <c r="EVI6009" s="533"/>
      <c r="EVJ6009" s="534"/>
      <c r="EVK6009" s="534"/>
      <c r="EVL6009" s="534"/>
      <c r="EVM6009" s="534"/>
      <c r="EVN6009" s="534"/>
      <c r="EVO6009" s="534"/>
      <c r="EVP6009" s="535"/>
      <c r="EVQ6009" s="533"/>
      <c r="EVR6009" s="534"/>
      <c r="EVS6009" s="534"/>
      <c r="EVT6009" s="534"/>
      <c r="EVU6009" s="534"/>
      <c r="EVV6009" s="534"/>
      <c r="EVW6009" s="534"/>
      <c r="EVX6009" s="535"/>
      <c r="EVY6009" s="533"/>
      <c r="EVZ6009" s="534"/>
      <c r="EWA6009" s="534"/>
      <c r="EWB6009" s="534"/>
      <c r="EWC6009" s="534"/>
      <c r="EWD6009" s="534"/>
      <c r="EWE6009" s="534"/>
      <c r="EWF6009" s="535"/>
      <c r="EWG6009" s="533"/>
      <c r="EWH6009" s="534"/>
      <c r="EWI6009" s="534"/>
      <c r="EWJ6009" s="534"/>
      <c r="EWK6009" s="534"/>
      <c r="EWL6009" s="534"/>
      <c r="EWM6009" s="534"/>
      <c r="EWN6009" s="535"/>
      <c r="EWO6009" s="533"/>
      <c r="EWP6009" s="534"/>
      <c r="EWQ6009" s="534"/>
      <c r="EWR6009" s="534"/>
      <c r="EWS6009" s="534"/>
      <c r="EWT6009" s="534"/>
      <c r="EWU6009" s="534"/>
      <c r="EWV6009" s="535"/>
      <c r="EWW6009" s="533"/>
      <c r="EWX6009" s="534"/>
      <c r="EWY6009" s="534"/>
      <c r="EWZ6009" s="534"/>
      <c r="EXA6009" s="534"/>
      <c r="EXB6009" s="534"/>
      <c r="EXC6009" s="534"/>
      <c r="EXD6009" s="535"/>
      <c r="EXE6009" s="533"/>
      <c r="EXF6009" s="534"/>
      <c r="EXG6009" s="534"/>
      <c r="EXH6009" s="534"/>
      <c r="EXI6009" s="534"/>
      <c r="EXJ6009" s="534"/>
      <c r="EXK6009" s="534"/>
      <c r="EXL6009" s="535"/>
      <c r="EXM6009" s="533"/>
      <c r="EXN6009" s="534"/>
      <c r="EXO6009" s="534"/>
      <c r="EXP6009" s="534"/>
      <c r="EXQ6009" s="534"/>
      <c r="EXR6009" s="534"/>
      <c r="EXS6009" s="534"/>
      <c r="EXT6009" s="535"/>
      <c r="EXU6009" s="533"/>
      <c r="EXV6009" s="534"/>
      <c r="EXW6009" s="534"/>
      <c r="EXX6009" s="534"/>
      <c r="EXY6009" s="534"/>
      <c r="EXZ6009" s="534"/>
      <c r="EYA6009" s="534"/>
      <c r="EYB6009" s="535"/>
      <c r="EYC6009" s="533"/>
      <c r="EYD6009" s="534"/>
      <c r="EYE6009" s="534"/>
      <c r="EYF6009" s="534"/>
      <c r="EYG6009" s="534"/>
      <c r="EYH6009" s="534"/>
      <c r="EYI6009" s="534"/>
      <c r="EYJ6009" s="535"/>
      <c r="EYK6009" s="533"/>
      <c r="EYL6009" s="534"/>
      <c r="EYM6009" s="534"/>
      <c r="EYN6009" s="534"/>
      <c r="EYO6009" s="534"/>
      <c r="EYP6009" s="534"/>
      <c r="EYQ6009" s="534"/>
      <c r="EYR6009" s="535"/>
      <c r="EYS6009" s="533"/>
      <c r="EYT6009" s="534"/>
      <c r="EYU6009" s="534"/>
      <c r="EYV6009" s="534"/>
      <c r="EYW6009" s="534"/>
      <c r="EYX6009" s="534"/>
      <c r="EYY6009" s="534"/>
      <c r="EYZ6009" s="535"/>
      <c r="EZA6009" s="533"/>
      <c r="EZB6009" s="534"/>
      <c r="EZC6009" s="534"/>
      <c r="EZD6009" s="534"/>
      <c r="EZE6009" s="534"/>
      <c r="EZF6009" s="534"/>
      <c r="EZG6009" s="534"/>
      <c r="EZH6009" s="535"/>
      <c r="EZI6009" s="533"/>
      <c r="EZJ6009" s="534"/>
      <c r="EZK6009" s="534"/>
      <c r="EZL6009" s="534"/>
      <c r="EZM6009" s="534"/>
      <c r="EZN6009" s="534"/>
      <c r="EZO6009" s="534"/>
      <c r="EZP6009" s="535"/>
      <c r="EZQ6009" s="533"/>
      <c r="EZR6009" s="534"/>
      <c r="EZS6009" s="534"/>
      <c r="EZT6009" s="534"/>
      <c r="EZU6009" s="534"/>
      <c r="EZV6009" s="534"/>
      <c r="EZW6009" s="534"/>
      <c r="EZX6009" s="535"/>
      <c r="EZY6009" s="533"/>
      <c r="EZZ6009" s="534"/>
      <c r="FAA6009" s="534"/>
      <c r="FAB6009" s="534"/>
      <c r="FAC6009" s="534"/>
      <c r="FAD6009" s="534"/>
      <c r="FAE6009" s="534"/>
      <c r="FAF6009" s="535"/>
      <c r="FAG6009" s="533"/>
      <c r="FAH6009" s="534"/>
      <c r="FAI6009" s="534"/>
      <c r="FAJ6009" s="534"/>
      <c r="FAK6009" s="534"/>
      <c r="FAL6009" s="534"/>
      <c r="FAM6009" s="534"/>
      <c r="FAN6009" s="535"/>
      <c r="FAO6009" s="533"/>
      <c r="FAP6009" s="534"/>
      <c r="FAQ6009" s="534"/>
      <c r="FAR6009" s="534"/>
      <c r="FAS6009" s="534"/>
      <c r="FAT6009" s="534"/>
      <c r="FAU6009" s="534"/>
      <c r="FAV6009" s="535"/>
      <c r="FAW6009" s="533"/>
      <c r="FAX6009" s="534"/>
      <c r="FAY6009" s="534"/>
      <c r="FAZ6009" s="534"/>
      <c r="FBA6009" s="534"/>
      <c r="FBB6009" s="534"/>
      <c r="FBC6009" s="534"/>
      <c r="FBD6009" s="535"/>
      <c r="FBE6009" s="533"/>
      <c r="FBF6009" s="534"/>
      <c r="FBG6009" s="534"/>
      <c r="FBH6009" s="534"/>
      <c r="FBI6009" s="534"/>
      <c r="FBJ6009" s="534"/>
      <c r="FBK6009" s="534"/>
      <c r="FBL6009" s="535"/>
      <c r="FBM6009" s="533"/>
      <c r="FBN6009" s="534"/>
      <c r="FBO6009" s="534"/>
      <c r="FBP6009" s="534"/>
      <c r="FBQ6009" s="534"/>
      <c r="FBR6009" s="534"/>
      <c r="FBS6009" s="534"/>
      <c r="FBT6009" s="535"/>
      <c r="FBU6009" s="533"/>
      <c r="FBV6009" s="534"/>
      <c r="FBW6009" s="534"/>
      <c r="FBX6009" s="534"/>
      <c r="FBY6009" s="534"/>
      <c r="FBZ6009" s="534"/>
      <c r="FCA6009" s="534"/>
      <c r="FCB6009" s="535"/>
      <c r="FCC6009" s="533"/>
      <c r="FCD6009" s="534"/>
      <c r="FCE6009" s="534"/>
      <c r="FCF6009" s="534"/>
      <c r="FCG6009" s="534"/>
      <c r="FCH6009" s="534"/>
      <c r="FCI6009" s="534"/>
      <c r="FCJ6009" s="535"/>
      <c r="FCK6009" s="533"/>
      <c r="FCL6009" s="534"/>
      <c r="FCM6009" s="534"/>
      <c r="FCN6009" s="534"/>
      <c r="FCO6009" s="534"/>
      <c r="FCP6009" s="534"/>
      <c r="FCQ6009" s="534"/>
      <c r="FCR6009" s="535"/>
      <c r="FCS6009" s="533"/>
      <c r="FCT6009" s="534"/>
      <c r="FCU6009" s="534"/>
      <c r="FCV6009" s="534"/>
      <c r="FCW6009" s="534"/>
      <c r="FCX6009" s="534"/>
      <c r="FCY6009" s="534"/>
      <c r="FCZ6009" s="535"/>
      <c r="FDA6009" s="533"/>
      <c r="FDB6009" s="534"/>
      <c r="FDC6009" s="534"/>
      <c r="FDD6009" s="534"/>
      <c r="FDE6009" s="534"/>
      <c r="FDF6009" s="534"/>
      <c r="FDG6009" s="534"/>
      <c r="FDH6009" s="535"/>
      <c r="FDI6009" s="533"/>
      <c r="FDJ6009" s="534"/>
      <c r="FDK6009" s="534"/>
      <c r="FDL6009" s="534"/>
      <c r="FDM6009" s="534"/>
      <c r="FDN6009" s="534"/>
      <c r="FDO6009" s="534"/>
      <c r="FDP6009" s="535"/>
      <c r="FDQ6009" s="533"/>
      <c r="FDR6009" s="534"/>
      <c r="FDS6009" s="534"/>
      <c r="FDT6009" s="534"/>
      <c r="FDU6009" s="534"/>
      <c r="FDV6009" s="534"/>
      <c r="FDW6009" s="534"/>
      <c r="FDX6009" s="535"/>
      <c r="FDY6009" s="533"/>
      <c r="FDZ6009" s="534"/>
      <c r="FEA6009" s="534"/>
      <c r="FEB6009" s="534"/>
      <c r="FEC6009" s="534"/>
      <c r="FED6009" s="534"/>
      <c r="FEE6009" s="534"/>
      <c r="FEF6009" s="535"/>
      <c r="FEG6009" s="533"/>
      <c r="FEH6009" s="534"/>
      <c r="FEI6009" s="534"/>
      <c r="FEJ6009" s="534"/>
      <c r="FEK6009" s="534"/>
      <c r="FEL6009" s="534"/>
      <c r="FEM6009" s="534"/>
      <c r="FEN6009" s="535"/>
      <c r="FEO6009" s="533"/>
      <c r="FEP6009" s="534"/>
      <c r="FEQ6009" s="534"/>
      <c r="FER6009" s="534"/>
      <c r="FES6009" s="534"/>
      <c r="FET6009" s="534"/>
      <c r="FEU6009" s="534"/>
      <c r="FEV6009" s="535"/>
      <c r="FEW6009" s="533"/>
      <c r="FEX6009" s="534"/>
      <c r="FEY6009" s="534"/>
      <c r="FEZ6009" s="534"/>
      <c r="FFA6009" s="534"/>
      <c r="FFB6009" s="534"/>
      <c r="FFC6009" s="534"/>
      <c r="FFD6009" s="535"/>
      <c r="FFE6009" s="533"/>
      <c r="FFF6009" s="534"/>
      <c r="FFG6009" s="534"/>
      <c r="FFH6009" s="534"/>
      <c r="FFI6009" s="534"/>
      <c r="FFJ6009" s="534"/>
      <c r="FFK6009" s="534"/>
      <c r="FFL6009" s="535"/>
      <c r="FFM6009" s="533"/>
      <c r="FFN6009" s="534"/>
      <c r="FFO6009" s="534"/>
      <c r="FFP6009" s="534"/>
      <c r="FFQ6009" s="534"/>
      <c r="FFR6009" s="534"/>
      <c r="FFS6009" s="534"/>
      <c r="FFT6009" s="535"/>
      <c r="FFU6009" s="533"/>
      <c r="FFV6009" s="534"/>
      <c r="FFW6009" s="534"/>
      <c r="FFX6009" s="534"/>
      <c r="FFY6009" s="534"/>
      <c r="FFZ6009" s="534"/>
      <c r="FGA6009" s="534"/>
      <c r="FGB6009" s="535"/>
      <c r="FGC6009" s="533"/>
      <c r="FGD6009" s="534"/>
      <c r="FGE6009" s="534"/>
      <c r="FGF6009" s="534"/>
      <c r="FGG6009" s="534"/>
      <c r="FGH6009" s="534"/>
      <c r="FGI6009" s="534"/>
      <c r="FGJ6009" s="535"/>
      <c r="FGK6009" s="533"/>
      <c r="FGL6009" s="534"/>
      <c r="FGM6009" s="534"/>
      <c r="FGN6009" s="534"/>
      <c r="FGO6009" s="534"/>
      <c r="FGP6009" s="534"/>
      <c r="FGQ6009" s="534"/>
      <c r="FGR6009" s="535"/>
      <c r="FGS6009" s="533"/>
      <c r="FGT6009" s="534"/>
      <c r="FGU6009" s="534"/>
      <c r="FGV6009" s="534"/>
      <c r="FGW6009" s="534"/>
      <c r="FGX6009" s="534"/>
      <c r="FGY6009" s="534"/>
      <c r="FGZ6009" s="535"/>
      <c r="FHA6009" s="533"/>
      <c r="FHB6009" s="534"/>
      <c r="FHC6009" s="534"/>
      <c r="FHD6009" s="534"/>
      <c r="FHE6009" s="534"/>
      <c r="FHF6009" s="534"/>
      <c r="FHG6009" s="534"/>
      <c r="FHH6009" s="535"/>
      <c r="FHI6009" s="533"/>
      <c r="FHJ6009" s="534"/>
      <c r="FHK6009" s="534"/>
      <c r="FHL6009" s="534"/>
      <c r="FHM6009" s="534"/>
      <c r="FHN6009" s="534"/>
      <c r="FHO6009" s="534"/>
      <c r="FHP6009" s="535"/>
      <c r="FHQ6009" s="533"/>
      <c r="FHR6009" s="534"/>
      <c r="FHS6009" s="534"/>
      <c r="FHT6009" s="534"/>
      <c r="FHU6009" s="534"/>
      <c r="FHV6009" s="534"/>
      <c r="FHW6009" s="534"/>
      <c r="FHX6009" s="535"/>
      <c r="FHY6009" s="533"/>
      <c r="FHZ6009" s="534"/>
      <c r="FIA6009" s="534"/>
      <c r="FIB6009" s="534"/>
      <c r="FIC6009" s="534"/>
      <c r="FID6009" s="534"/>
      <c r="FIE6009" s="534"/>
      <c r="FIF6009" s="535"/>
      <c r="FIG6009" s="533"/>
      <c r="FIH6009" s="534"/>
      <c r="FII6009" s="534"/>
      <c r="FIJ6009" s="534"/>
      <c r="FIK6009" s="534"/>
      <c r="FIL6009" s="534"/>
      <c r="FIM6009" s="534"/>
      <c r="FIN6009" s="535"/>
      <c r="FIO6009" s="533"/>
      <c r="FIP6009" s="534"/>
      <c r="FIQ6009" s="534"/>
      <c r="FIR6009" s="534"/>
      <c r="FIS6009" s="534"/>
      <c r="FIT6009" s="534"/>
      <c r="FIU6009" s="534"/>
      <c r="FIV6009" s="535"/>
      <c r="FIW6009" s="533"/>
      <c r="FIX6009" s="534"/>
      <c r="FIY6009" s="534"/>
      <c r="FIZ6009" s="534"/>
      <c r="FJA6009" s="534"/>
      <c r="FJB6009" s="534"/>
      <c r="FJC6009" s="534"/>
      <c r="FJD6009" s="535"/>
      <c r="FJE6009" s="533"/>
      <c r="FJF6009" s="534"/>
      <c r="FJG6009" s="534"/>
      <c r="FJH6009" s="534"/>
      <c r="FJI6009" s="534"/>
      <c r="FJJ6009" s="534"/>
      <c r="FJK6009" s="534"/>
      <c r="FJL6009" s="535"/>
      <c r="FJM6009" s="533"/>
      <c r="FJN6009" s="534"/>
      <c r="FJO6009" s="534"/>
      <c r="FJP6009" s="534"/>
      <c r="FJQ6009" s="534"/>
      <c r="FJR6009" s="534"/>
      <c r="FJS6009" s="534"/>
      <c r="FJT6009" s="535"/>
      <c r="FJU6009" s="533"/>
      <c r="FJV6009" s="534"/>
      <c r="FJW6009" s="534"/>
      <c r="FJX6009" s="534"/>
      <c r="FJY6009" s="534"/>
      <c r="FJZ6009" s="534"/>
      <c r="FKA6009" s="534"/>
      <c r="FKB6009" s="535"/>
      <c r="FKC6009" s="533"/>
      <c r="FKD6009" s="534"/>
      <c r="FKE6009" s="534"/>
      <c r="FKF6009" s="534"/>
      <c r="FKG6009" s="534"/>
      <c r="FKH6009" s="534"/>
      <c r="FKI6009" s="534"/>
      <c r="FKJ6009" s="535"/>
      <c r="FKK6009" s="533"/>
      <c r="FKL6009" s="534"/>
      <c r="FKM6009" s="534"/>
      <c r="FKN6009" s="534"/>
      <c r="FKO6009" s="534"/>
      <c r="FKP6009" s="534"/>
      <c r="FKQ6009" s="534"/>
      <c r="FKR6009" s="535"/>
      <c r="FKS6009" s="533"/>
      <c r="FKT6009" s="534"/>
      <c r="FKU6009" s="534"/>
      <c r="FKV6009" s="534"/>
      <c r="FKW6009" s="534"/>
      <c r="FKX6009" s="534"/>
      <c r="FKY6009" s="534"/>
      <c r="FKZ6009" s="535"/>
      <c r="FLA6009" s="533"/>
      <c r="FLB6009" s="534"/>
      <c r="FLC6009" s="534"/>
      <c r="FLD6009" s="534"/>
      <c r="FLE6009" s="534"/>
      <c r="FLF6009" s="534"/>
      <c r="FLG6009" s="534"/>
      <c r="FLH6009" s="535"/>
      <c r="FLI6009" s="533"/>
      <c r="FLJ6009" s="534"/>
      <c r="FLK6009" s="534"/>
      <c r="FLL6009" s="534"/>
      <c r="FLM6009" s="534"/>
      <c r="FLN6009" s="534"/>
      <c r="FLO6009" s="534"/>
      <c r="FLP6009" s="535"/>
      <c r="FLQ6009" s="533"/>
      <c r="FLR6009" s="534"/>
      <c r="FLS6009" s="534"/>
      <c r="FLT6009" s="534"/>
      <c r="FLU6009" s="534"/>
      <c r="FLV6009" s="534"/>
      <c r="FLW6009" s="534"/>
      <c r="FLX6009" s="535"/>
      <c r="FLY6009" s="533"/>
      <c r="FLZ6009" s="534"/>
      <c r="FMA6009" s="534"/>
      <c r="FMB6009" s="534"/>
      <c r="FMC6009" s="534"/>
      <c r="FMD6009" s="534"/>
      <c r="FME6009" s="534"/>
      <c r="FMF6009" s="535"/>
      <c r="FMG6009" s="533"/>
      <c r="FMH6009" s="534"/>
      <c r="FMI6009" s="534"/>
      <c r="FMJ6009" s="534"/>
      <c r="FMK6009" s="534"/>
      <c r="FML6009" s="534"/>
      <c r="FMM6009" s="534"/>
      <c r="FMN6009" s="535"/>
      <c r="FMO6009" s="533"/>
      <c r="FMP6009" s="534"/>
      <c r="FMQ6009" s="534"/>
      <c r="FMR6009" s="534"/>
      <c r="FMS6009" s="534"/>
      <c r="FMT6009" s="534"/>
      <c r="FMU6009" s="534"/>
      <c r="FMV6009" s="535"/>
      <c r="FMW6009" s="533"/>
      <c r="FMX6009" s="534"/>
      <c r="FMY6009" s="534"/>
      <c r="FMZ6009" s="534"/>
      <c r="FNA6009" s="534"/>
      <c r="FNB6009" s="534"/>
      <c r="FNC6009" s="534"/>
      <c r="FND6009" s="535"/>
      <c r="FNE6009" s="533"/>
      <c r="FNF6009" s="534"/>
      <c r="FNG6009" s="534"/>
      <c r="FNH6009" s="534"/>
      <c r="FNI6009" s="534"/>
      <c r="FNJ6009" s="534"/>
      <c r="FNK6009" s="534"/>
      <c r="FNL6009" s="535"/>
      <c r="FNM6009" s="533"/>
      <c r="FNN6009" s="534"/>
      <c r="FNO6009" s="534"/>
      <c r="FNP6009" s="534"/>
      <c r="FNQ6009" s="534"/>
      <c r="FNR6009" s="534"/>
      <c r="FNS6009" s="534"/>
      <c r="FNT6009" s="535"/>
      <c r="FNU6009" s="533"/>
      <c r="FNV6009" s="534"/>
      <c r="FNW6009" s="534"/>
      <c r="FNX6009" s="534"/>
      <c r="FNY6009" s="534"/>
      <c r="FNZ6009" s="534"/>
      <c r="FOA6009" s="534"/>
      <c r="FOB6009" s="535"/>
      <c r="FOC6009" s="533"/>
      <c r="FOD6009" s="534"/>
      <c r="FOE6009" s="534"/>
      <c r="FOF6009" s="534"/>
      <c r="FOG6009" s="534"/>
      <c r="FOH6009" s="534"/>
      <c r="FOI6009" s="534"/>
      <c r="FOJ6009" s="535"/>
      <c r="FOK6009" s="533"/>
      <c r="FOL6009" s="534"/>
      <c r="FOM6009" s="534"/>
      <c r="FON6009" s="534"/>
      <c r="FOO6009" s="534"/>
      <c r="FOP6009" s="534"/>
      <c r="FOQ6009" s="534"/>
      <c r="FOR6009" s="535"/>
      <c r="FOS6009" s="533"/>
      <c r="FOT6009" s="534"/>
      <c r="FOU6009" s="534"/>
      <c r="FOV6009" s="534"/>
      <c r="FOW6009" s="534"/>
      <c r="FOX6009" s="534"/>
      <c r="FOY6009" s="534"/>
      <c r="FOZ6009" s="535"/>
      <c r="FPA6009" s="533"/>
      <c r="FPB6009" s="534"/>
      <c r="FPC6009" s="534"/>
      <c r="FPD6009" s="534"/>
      <c r="FPE6009" s="534"/>
      <c r="FPF6009" s="534"/>
      <c r="FPG6009" s="534"/>
      <c r="FPH6009" s="535"/>
      <c r="FPI6009" s="533"/>
      <c r="FPJ6009" s="534"/>
      <c r="FPK6009" s="534"/>
      <c r="FPL6009" s="534"/>
      <c r="FPM6009" s="534"/>
      <c r="FPN6009" s="534"/>
      <c r="FPO6009" s="534"/>
      <c r="FPP6009" s="535"/>
      <c r="FPQ6009" s="533"/>
      <c r="FPR6009" s="534"/>
      <c r="FPS6009" s="534"/>
      <c r="FPT6009" s="534"/>
      <c r="FPU6009" s="534"/>
      <c r="FPV6009" s="534"/>
      <c r="FPW6009" s="534"/>
      <c r="FPX6009" s="535"/>
      <c r="FPY6009" s="533"/>
      <c r="FPZ6009" s="534"/>
      <c r="FQA6009" s="534"/>
      <c r="FQB6009" s="534"/>
      <c r="FQC6009" s="534"/>
      <c r="FQD6009" s="534"/>
      <c r="FQE6009" s="534"/>
      <c r="FQF6009" s="535"/>
      <c r="FQG6009" s="533"/>
      <c r="FQH6009" s="534"/>
      <c r="FQI6009" s="534"/>
      <c r="FQJ6009" s="534"/>
      <c r="FQK6009" s="534"/>
      <c r="FQL6009" s="534"/>
      <c r="FQM6009" s="534"/>
      <c r="FQN6009" s="535"/>
      <c r="FQO6009" s="533"/>
      <c r="FQP6009" s="534"/>
      <c r="FQQ6009" s="534"/>
      <c r="FQR6009" s="534"/>
      <c r="FQS6009" s="534"/>
      <c r="FQT6009" s="534"/>
      <c r="FQU6009" s="534"/>
      <c r="FQV6009" s="535"/>
      <c r="FQW6009" s="533"/>
      <c r="FQX6009" s="534"/>
      <c r="FQY6009" s="534"/>
      <c r="FQZ6009" s="534"/>
      <c r="FRA6009" s="534"/>
      <c r="FRB6009" s="534"/>
      <c r="FRC6009" s="534"/>
      <c r="FRD6009" s="535"/>
      <c r="FRE6009" s="533"/>
      <c r="FRF6009" s="534"/>
      <c r="FRG6009" s="534"/>
      <c r="FRH6009" s="534"/>
      <c r="FRI6009" s="534"/>
      <c r="FRJ6009" s="534"/>
      <c r="FRK6009" s="534"/>
      <c r="FRL6009" s="535"/>
      <c r="FRM6009" s="533"/>
      <c r="FRN6009" s="534"/>
      <c r="FRO6009" s="534"/>
      <c r="FRP6009" s="534"/>
      <c r="FRQ6009" s="534"/>
      <c r="FRR6009" s="534"/>
      <c r="FRS6009" s="534"/>
      <c r="FRT6009" s="535"/>
      <c r="FRU6009" s="533"/>
      <c r="FRV6009" s="534"/>
      <c r="FRW6009" s="534"/>
      <c r="FRX6009" s="534"/>
      <c r="FRY6009" s="534"/>
      <c r="FRZ6009" s="534"/>
      <c r="FSA6009" s="534"/>
      <c r="FSB6009" s="535"/>
      <c r="FSC6009" s="533"/>
      <c r="FSD6009" s="534"/>
      <c r="FSE6009" s="534"/>
      <c r="FSF6009" s="534"/>
      <c r="FSG6009" s="534"/>
      <c r="FSH6009" s="534"/>
      <c r="FSI6009" s="534"/>
      <c r="FSJ6009" s="535"/>
      <c r="FSK6009" s="533"/>
      <c r="FSL6009" s="534"/>
      <c r="FSM6009" s="534"/>
      <c r="FSN6009" s="534"/>
      <c r="FSO6009" s="534"/>
      <c r="FSP6009" s="534"/>
      <c r="FSQ6009" s="534"/>
      <c r="FSR6009" s="535"/>
      <c r="FSS6009" s="533"/>
      <c r="FST6009" s="534"/>
      <c r="FSU6009" s="534"/>
      <c r="FSV6009" s="534"/>
      <c r="FSW6009" s="534"/>
      <c r="FSX6009" s="534"/>
      <c r="FSY6009" s="534"/>
      <c r="FSZ6009" s="535"/>
      <c r="FTA6009" s="533"/>
      <c r="FTB6009" s="534"/>
      <c r="FTC6009" s="534"/>
      <c r="FTD6009" s="534"/>
      <c r="FTE6009" s="534"/>
      <c r="FTF6009" s="534"/>
      <c r="FTG6009" s="534"/>
      <c r="FTH6009" s="535"/>
      <c r="FTI6009" s="533"/>
      <c r="FTJ6009" s="534"/>
      <c r="FTK6009" s="534"/>
      <c r="FTL6009" s="534"/>
      <c r="FTM6009" s="534"/>
      <c r="FTN6009" s="534"/>
      <c r="FTO6009" s="534"/>
      <c r="FTP6009" s="535"/>
      <c r="FTQ6009" s="533"/>
      <c r="FTR6009" s="534"/>
      <c r="FTS6009" s="534"/>
      <c r="FTT6009" s="534"/>
      <c r="FTU6009" s="534"/>
      <c r="FTV6009" s="534"/>
      <c r="FTW6009" s="534"/>
      <c r="FTX6009" s="535"/>
      <c r="FTY6009" s="533"/>
      <c r="FTZ6009" s="534"/>
      <c r="FUA6009" s="534"/>
      <c r="FUB6009" s="534"/>
      <c r="FUC6009" s="534"/>
      <c r="FUD6009" s="534"/>
      <c r="FUE6009" s="534"/>
      <c r="FUF6009" s="535"/>
      <c r="FUG6009" s="533"/>
      <c r="FUH6009" s="534"/>
      <c r="FUI6009" s="534"/>
      <c r="FUJ6009" s="534"/>
      <c r="FUK6009" s="534"/>
      <c r="FUL6009" s="534"/>
      <c r="FUM6009" s="534"/>
      <c r="FUN6009" s="535"/>
      <c r="FUO6009" s="533"/>
      <c r="FUP6009" s="534"/>
      <c r="FUQ6009" s="534"/>
      <c r="FUR6009" s="534"/>
      <c r="FUS6009" s="534"/>
      <c r="FUT6009" s="534"/>
      <c r="FUU6009" s="534"/>
      <c r="FUV6009" s="535"/>
      <c r="FUW6009" s="533"/>
      <c r="FUX6009" s="534"/>
      <c r="FUY6009" s="534"/>
      <c r="FUZ6009" s="534"/>
      <c r="FVA6009" s="534"/>
      <c r="FVB6009" s="534"/>
      <c r="FVC6009" s="534"/>
      <c r="FVD6009" s="535"/>
      <c r="FVE6009" s="533"/>
      <c r="FVF6009" s="534"/>
      <c r="FVG6009" s="534"/>
      <c r="FVH6009" s="534"/>
      <c r="FVI6009" s="534"/>
      <c r="FVJ6009" s="534"/>
      <c r="FVK6009" s="534"/>
      <c r="FVL6009" s="535"/>
      <c r="FVM6009" s="533"/>
      <c r="FVN6009" s="534"/>
      <c r="FVO6009" s="534"/>
      <c r="FVP6009" s="534"/>
      <c r="FVQ6009" s="534"/>
      <c r="FVR6009" s="534"/>
      <c r="FVS6009" s="534"/>
      <c r="FVT6009" s="535"/>
      <c r="FVU6009" s="533"/>
      <c r="FVV6009" s="534"/>
      <c r="FVW6009" s="534"/>
      <c r="FVX6009" s="534"/>
      <c r="FVY6009" s="534"/>
      <c r="FVZ6009" s="534"/>
      <c r="FWA6009" s="534"/>
      <c r="FWB6009" s="535"/>
      <c r="FWC6009" s="533"/>
      <c r="FWD6009" s="534"/>
      <c r="FWE6009" s="534"/>
      <c r="FWF6009" s="534"/>
      <c r="FWG6009" s="534"/>
      <c r="FWH6009" s="534"/>
      <c r="FWI6009" s="534"/>
      <c r="FWJ6009" s="535"/>
      <c r="FWK6009" s="533"/>
      <c r="FWL6009" s="534"/>
      <c r="FWM6009" s="534"/>
      <c r="FWN6009" s="534"/>
      <c r="FWO6009" s="534"/>
      <c r="FWP6009" s="534"/>
      <c r="FWQ6009" s="534"/>
      <c r="FWR6009" s="535"/>
      <c r="FWS6009" s="533"/>
      <c r="FWT6009" s="534"/>
      <c r="FWU6009" s="534"/>
      <c r="FWV6009" s="534"/>
      <c r="FWW6009" s="534"/>
      <c r="FWX6009" s="534"/>
      <c r="FWY6009" s="534"/>
      <c r="FWZ6009" s="535"/>
      <c r="FXA6009" s="533"/>
      <c r="FXB6009" s="534"/>
      <c r="FXC6009" s="534"/>
      <c r="FXD6009" s="534"/>
      <c r="FXE6009" s="534"/>
      <c r="FXF6009" s="534"/>
      <c r="FXG6009" s="534"/>
      <c r="FXH6009" s="535"/>
      <c r="FXI6009" s="533"/>
      <c r="FXJ6009" s="534"/>
      <c r="FXK6009" s="534"/>
      <c r="FXL6009" s="534"/>
      <c r="FXM6009" s="534"/>
      <c r="FXN6009" s="534"/>
      <c r="FXO6009" s="534"/>
      <c r="FXP6009" s="535"/>
      <c r="FXQ6009" s="533"/>
      <c r="FXR6009" s="534"/>
      <c r="FXS6009" s="534"/>
      <c r="FXT6009" s="534"/>
      <c r="FXU6009" s="534"/>
      <c r="FXV6009" s="534"/>
      <c r="FXW6009" s="534"/>
      <c r="FXX6009" s="535"/>
      <c r="FXY6009" s="533"/>
      <c r="FXZ6009" s="534"/>
      <c r="FYA6009" s="534"/>
      <c r="FYB6009" s="534"/>
      <c r="FYC6009" s="534"/>
      <c r="FYD6009" s="534"/>
      <c r="FYE6009" s="534"/>
      <c r="FYF6009" s="535"/>
      <c r="FYG6009" s="533"/>
      <c r="FYH6009" s="534"/>
      <c r="FYI6009" s="534"/>
      <c r="FYJ6009" s="534"/>
      <c r="FYK6009" s="534"/>
      <c r="FYL6009" s="534"/>
      <c r="FYM6009" s="534"/>
      <c r="FYN6009" s="535"/>
      <c r="FYO6009" s="533"/>
      <c r="FYP6009" s="534"/>
      <c r="FYQ6009" s="534"/>
      <c r="FYR6009" s="534"/>
      <c r="FYS6009" s="534"/>
      <c r="FYT6009" s="534"/>
      <c r="FYU6009" s="534"/>
      <c r="FYV6009" s="535"/>
      <c r="FYW6009" s="533"/>
      <c r="FYX6009" s="534"/>
      <c r="FYY6009" s="534"/>
      <c r="FYZ6009" s="534"/>
      <c r="FZA6009" s="534"/>
      <c r="FZB6009" s="534"/>
      <c r="FZC6009" s="534"/>
      <c r="FZD6009" s="535"/>
      <c r="FZE6009" s="533"/>
      <c r="FZF6009" s="534"/>
      <c r="FZG6009" s="534"/>
      <c r="FZH6009" s="534"/>
      <c r="FZI6009" s="534"/>
      <c r="FZJ6009" s="534"/>
      <c r="FZK6009" s="534"/>
      <c r="FZL6009" s="535"/>
      <c r="FZM6009" s="533"/>
      <c r="FZN6009" s="534"/>
      <c r="FZO6009" s="534"/>
      <c r="FZP6009" s="534"/>
      <c r="FZQ6009" s="534"/>
      <c r="FZR6009" s="534"/>
      <c r="FZS6009" s="534"/>
      <c r="FZT6009" s="535"/>
      <c r="FZU6009" s="533"/>
      <c r="FZV6009" s="534"/>
      <c r="FZW6009" s="534"/>
      <c r="FZX6009" s="534"/>
      <c r="FZY6009" s="534"/>
      <c r="FZZ6009" s="534"/>
      <c r="GAA6009" s="534"/>
      <c r="GAB6009" s="535"/>
      <c r="GAC6009" s="533"/>
      <c r="GAD6009" s="534"/>
      <c r="GAE6009" s="534"/>
      <c r="GAF6009" s="534"/>
      <c r="GAG6009" s="534"/>
      <c r="GAH6009" s="534"/>
      <c r="GAI6009" s="534"/>
      <c r="GAJ6009" s="535"/>
      <c r="GAK6009" s="533"/>
      <c r="GAL6009" s="534"/>
      <c r="GAM6009" s="534"/>
      <c r="GAN6009" s="534"/>
      <c r="GAO6009" s="534"/>
      <c r="GAP6009" s="534"/>
      <c r="GAQ6009" s="534"/>
      <c r="GAR6009" s="535"/>
      <c r="GAS6009" s="533"/>
      <c r="GAT6009" s="534"/>
      <c r="GAU6009" s="534"/>
      <c r="GAV6009" s="534"/>
      <c r="GAW6009" s="534"/>
      <c r="GAX6009" s="534"/>
      <c r="GAY6009" s="534"/>
      <c r="GAZ6009" s="535"/>
      <c r="GBA6009" s="533"/>
      <c r="GBB6009" s="534"/>
      <c r="GBC6009" s="534"/>
      <c r="GBD6009" s="534"/>
      <c r="GBE6009" s="534"/>
      <c r="GBF6009" s="534"/>
      <c r="GBG6009" s="534"/>
      <c r="GBH6009" s="535"/>
      <c r="GBI6009" s="533"/>
      <c r="GBJ6009" s="534"/>
      <c r="GBK6009" s="534"/>
      <c r="GBL6009" s="534"/>
      <c r="GBM6009" s="534"/>
      <c r="GBN6009" s="534"/>
      <c r="GBO6009" s="534"/>
      <c r="GBP6009" s="535"/>
      <c r="GBQ6009" s="533"/>
      <c r="GBR6009" s="534"/>
      <c r="GBS6009" s="534"/>
      <c r="GBT6009" s="534"/>
      <c r="GBU6009" s="534"/>
      <c r="GBV6009" s="534"/>
      <c r="GBW6009" s="534"/>
      <c r="GBX6009" s="535"/>
      <c r="GBY6009" s="533"/>
      <c r="GBZ6009" s="534"/>
      <c r="GCA6009" s="534"/>
      <c r="GCB6009" s="534"/>
      <c r="GCC6009" s="534"/>
      <c r="GCD6009" s="534"/>
      <c r="GCE6009" s="534"/>
      <c r="GCF6009" s="535"/>
      <c r="GCG6009" s="533"/>
      <c r="GCH6009" s="534"/>
      <c r="GCI6009" s="534"/>
      <c r="GCJ6009" s="534"/>
      <c r="GCK6009" s="534"/>
      <c r="GCL6009" s="534"/>
      <c r="GCM6009" s="534"/>
      <c r="GCN6009" s="535"/>
      <c r="GCO6009" s="533"/>
      <c r="GCP6009" s="534"/>
      <c r="GCQ6009" s="534"/>
      <c r="GCR6009" s="534"/>
      <c r="GCS6009" s="534"/>
      <c r="GCT6009" s="534"/>
      <c r="GCU6009" s="534"/>
      <c r="GCV6009" s="535"/>
      <c r="GCW6009" s="533"/>
      <c r="GCX6009" s="534"/>
      <c r="GCY6009" s="534"/>
      <c r="GCZ6009" s="534"/>
      <c r="GDA6009" s="534"/>
      <c r="GDB6009" s="534"/>
      <c r="GDC6009" s="534"/>
      <c r="GDD6009" s="535"/>
      <c r="GDE6009" s="533"/>
      <c r="GDF6009" s="534"/>
      <c r="GDG6009" s="534"/>
      <c r="GDH6009" s="534"/>
      <c r="GDI6009" s="534"/>
      <c r="GDJ6009" s="534"/>
      <c r="GDK6009" s="534"/>
      <c r="GDL6009" s="535"/>
      <c r="GDM6009" s="533"/>
      <c r="GDN6009" s="534"/>
      <c r="GDO6009" s="534"/>
      <c r="GDP6009" s="534"/>
      <c r="GDQ6009" s="534"/>
      <c r="GDR6009" s="534"/>
      <c r="GDS6009" s="534"/>
      <c r="GDT6009" s="535"/>
      <c r="GDU6009" s="533"/>
      <c r="GDV6009" s="534"/>
      <c r="GDW6009" s="534"/>
      <c r="GDX6009" s="534"/>
      <c r="GDY6009" s="534"/>
      <c r="GDZ6009" s="534"/>
      <c r="GEA6009" s="534"/>
      <c r="GEB6009" s="535"/>
      <c r="GEC6009" s="533"/>
      <c r="GED6009" s="534"/>
      <c r="GEE6009" s="534"/>
      <c r="GEF6009" s="534"/>
      <c r="GEG6009" s="534"/>
      <c r="GEH6009" s="534"/>
      <c r="GEI6009" s="534"/>
      <c r="GEJ6009" s="535"/>
      <c r="GEK6009" s="533"/>
      <c r="GEL6009" s="534"/>
      <c r="GEM6009" s="534"/>
      <c r="GEN6009" s="534"/>
      <c r="GEO6009" s="534"/>
      <c r="GEP6009" s="534"/>
      <c r="GEQ6009" s="534"/>
      <c r="GER6009" s="535"/>
      <c r="GES6009" s="533"/>
      <c r="GET6009" s="534"/>
      <c r="GEU6009" s="534"/>
      <c r="GEV6009" s="534"/>
      <c r="GEW6009" s="534"/>
      <c r="GEX6009" s="534"/>
      <c r="GEY6009" s="534"/>
      <c r="GEZ6009" s="535"/>
      <c r="GFA6009" s="533"/>
      <c r="GFB6009" s="534"/>
      <c r="GFC6009" s="534"/>
      <c r="GFD6009" s="534"/>
      <c r="GFE6009" s="534"/>
      <c r="GFF6009" s="534"/>
      <c r="GFG6009" s="534"/>
      <c r="GFH6009" s="535"/>
      <c r="GFI6009" s="533"/>
      <c r="GFJ6009" s="534"/>
      <c r="GFK6009" s="534"/>
      <c r="GFL6009" s="534"/>
      <c r="GFM6009" s="534"/>
      <c r="GFN6009" s="534"/>
      <c r="GFO6009" s="534"/>
      <c r="GFP6009" s="535"/>
      <c r="GFQ6009" s="533"/>
      <c r="GFR6009" s="534"/>
      <c r="GFS6009" s="534"/>
      <c r="GFT6009" s="534"/>
      <c r="GFU6009" s="534"/>
      <c r="GFV6009" s="534"/>
      <c r="GFW6009" s="534"/>
      <c r="GFX6009" s="535"/>
      <c r="GFY6009" s="533"/>
      <c r="GFZ6009" s="534"/>
      <c r="GGA6009" s="534"/>
      <c r="GGB6009" s="534"/>
      <c r="GGC6009" s="534"/>
      <c r="GGD6009" s="534"/>
      <c r="GGE6009" s="534"/>
      <c r="GGF6009" s="535"/>
      <c r="GGG6009" s="533"/>
      <c r="GGH6009" s="534"/>
      <c r="GGI6009" s="534"/>
      <c r="GGJ6009" s="534"/>
      <c r="GGK6009" s="534"/>
      <c r="GGL6009" s="534"/>
      <c r="GGM6009" s="534"/>
      <c r="GGN6009" s="535"/>
      <c r="GGO6009" s="533"/>
      <c r="GGP6009" s="534"/>
      <c r="GGQ6009" s="534"/>
      <c r="GGR6009" s="534"/>
      <c r="GGS6009" s="534"/>
      <c r="GGT6009" s="534"/>
      <c r="GGU6009" s="534"/>
      <c r="GGV6009" s="535"/>
      <c r="GGW6009" s="533"/>
      <c r="GGX6009" s="534"/>
      <c r="GGY6009" s="534"/>
      <c r="GGZ6009" s="534"/>
      <c r="GHA6009" s="534"/>
      <c r="GHB6009" s="534"/>
      <c r="GHC6009" s="534"/>
      <c r="GHD6009" s="535"/>
      <c r="GHE6009" s="533"/>
      <c r="GHF6009" s="534"/>
      <c r="GHG6009" s="534"/>
      <c r="GHH6009" s="534"/>
      <c r="GHI6009" s="534"/>
      <c r="GHJ6009" s="534"/>
      <c r="GHK6009" s="534"/>
      <c r="GHL6009" s="535"/>
      <c r="GHM6009" s="533"/>
      <c r="GHN6009" s="534"/>
      <c r="GHO6009" s="534"/>
      <c r="GHP6009" s="534"/>
      <c r="GHQ6009" s="534"/>
      <c r="GHR6009" s="534"/>
      <c r="GHS6009" s="534"/>
      <c r="GHT6009" s="535"/>
      <c r="GHU6009" s="533"/>
      <c r="GHV6009" s="534"/>
      <c r="GHW6009" s="534"/>
      <c r="GHX6009" s="534"/>
      <c r="GHY6009" s="534"/>
      <c r="GHZ6009" s="534"/>
      <c r="GIA6009" s="534"/>
      <c r="GIB6009" s="535"/>
      <c r="GIC6009" s="533"/>
      <c r="GID6009" s="534"/>
      <c r="GIE6009" s="534"/>
      <c r="GIF6009" s="534"/>
      <c r="GIG6009" s="534"/>
      <c r="GIH6009" s="534"/>
      <c r="GII6009" s="534"/>
      <c r="GIJ6009" s="535"/>
      <c r="GIK6009" s="533"/>
      <c r="GIL6009" s="534"/>
      <c r="GIM6009" s="534"/>
      <c r="GIN6009" s="534"/>
      <c r="GIO6009" s="534"/>
      <c r="GIP6009" s="534"/>
      <c r="GIQ6009" s="534"/>
      <c r="GIR6009" s="535"/>
      <c r="GIS6009" s="533"/>
      <c r="GIT6009" s="534"/>
      <c r="GIU6009" s="534"/>
      <c r="GIV6009" s="534"/>
      <c r="GIW6009" s="534"/>
      <c r="GIX6009" s="534"/>
      <c r="GIY6009" s="534"/>
      <c r="GIZ6009" s="535"/>
      <c r="GJA6009" s="533"/>
      <c r="GJB6009" s="534"/>
      <c r="GJC6009" s="534"/>
      <c r="GJD6009" s="534"/>
      <c r="GJE6009" s="534"/>
      <c r="GJF6009" s="534"/>
      <c r="GJG6009" s="534"/>
      <c r="GJH6009" s="535"/>
      <c r="GJI6009" s="533"/>
      <c r="GJJ6009" s="534"/>
      <c r="GJK6009" s="534"/>
      <c r="GJL6009" s="534"/>
      <c r="GJM6009" s="534"/>
      <c r="GJN6009" s="534"/>
      <c r="GJO6009" s="534"/>
      <c r="GJP6009" s="535"/>
      <c r="GJQ6009" s="533"/>
      <c r="GJR6009" s="534"/>
      <c r="GJS6009" s="534"/>
      <c r="GJT6009" s="534"/>
      <c r="GJU6009" s="534"/>
      <c r="GJV6009" s="534"/>
      <c r="GJW6009" s="534"/>
      <c r="GJX6009" s="535"/>
      <c r="GJY6009" s="533"/>
      <c r="GJZ6009" s="534"/>
      <c r="GKA6009" s="534"/>
      <c r="GKB6009" s="534"/>
      <c r="GKC6009" s="534"/>
      <c r="GKD6009" s="534"/>
      <c r="GKE6009" s="534"/>
      <c r="GKF6009" s="535"/>
      <c r="GKG6009" s="533"/>
      <c r="GKH6009" s="534"/>
      <c r="GKI6009" s="534"/>
      <c r="GKJ6009" s="534"/>
      <c r="GKK6009" s="534"/>
      <c r="GKL6009" s="534"/>
      <c r="GKM6009" s="534"/>
      <c r="GKN6009" s="535"/>
      <c r="GKO6009" s="533"/>
      <c r="GKP6009" s="534"/>
      <c r="GKQ6009" s="534"/>
      <c r="GKR6009" s="534"/>
      <c r="GKS6009" s="534"/>
      <c r="GKT6009" s="534"/>
      <c r="GKU6009" s="534"/>
      <c r="GKV6009" s="535"/>
      <c r="GKW6009" s="533"/>
      <c r="GKX6009" s="534"/>
      <c r="GKY6009" s="534"/>
      <c r="GKZ6009" s="534"/>
      <c r="GLA6009" s="534"/>
      <c r="GLB6009" s="534"/>
      <c r="GLC6009" s="534"/>
      <c r="GLD6009" s="535"/>
      <c r="GLE6009" s="533"/>
      <c r="GLF6009" s="534"/>
      <c r="GLG6009" s="534"/>
      <c r="GLH6009" s="534"/>
      <c r="GLI6009" s="534"/>
      <c r="GLJ6009" s="534"/>
      <c r="GLK6009" s="534"/>
      <c r="GLL6009" s="535"/>
      <c r="GLM6009" s="533"/>
      <c r="GLN6009" s="534"/>
      <c r="GLO6009" s="534"/>
      <c r="GLP6009" s="534"/>
      <c r="GLQ6009" s="534"/>
      <c r="GLR6009" s="534"/>
      <c r="GLS6009" s="534"/>
      <c r="GLT6009" s="535"/>
      <c r="GLU6009" s="533"/>
      <c r="GLV6009" s="534"/>
      <c r="GLW6009" s="534"/>
      <c r="GLX6009" s="534"/>
      <c r="GLY6009" s="534"/>
      <c r="GLZ6009" s="534"/>
      <c r="GMA6009" s="534"/>
      <c r="GMB6009" s="535"/>
      <c r="GMC6009" s="533"/>
      <c r="GMD6009" s="534"/>
      <c r="GME6009" s="534"/>
      <c r="GMF6009" s="534"/>
      <c r="GMG6009" s="534"/>
      <c r="GMH6009" s="534"/>
      <c r="GMI6009" s="534"/>
      <c r="GMJ6009" s="535"/>
      <c r="GMK6009" s="533"/>
      <c r="GML6009" s="534"/>
      <c r="GMM6009" s="534"/>
      <c r="GMN6009" s="534"/>
      <c r="GMO6009" s="534"/>
      <c r="GMP6009" s="534"/>
      <c r="GMQ6009" s="534"/>
      <c r="GMR6009" s="535"/>
      <c r="GMS6009" s="533"/>
      <c r="GMT6009" s="534"/>
      <c r="GMU6009" s="534"/>
      <c r="GMV6009" s="534"/>
      <c r="GMW6009" s="534"/>
      <c r="GMX6009" s="534"/>
      <c r="GMY6009" s="534"/>
      <c r="GMZ6009" s="535"/>
      <c r="GNA6009" s="533"/>
      <c r="GNB6009" s="534"/>
      <c r="GNC6009" s="534"/>
      <c r="GND6009" s="534"/>
      <c r="GNE6009" s="534"/>
      <c r="GNF6009" s="534"/>
      <c r="GNG6009" s="534"/>
      <c r="GNH6009" s="535"/>
      <c r="GNI6009" s="533"/>
      <c r="GNJ6009" s="534"/>
      <c r="GNK6009" s="534"/>
      <c r="GNL6009" s="534"/>
      <c r="GNM6009" s="534"/>
      <c r="GNN6009" s="534"/>
      <c r="GNO6009" s="534"/>
      <c r="GNP6009" s="535"/>
      <c r="GNQ6009" s="533"/>
      <c r="GNR6009" s="534"/>
      <c r="GNS6009" s="534"/>
      <c r="GNT6009" s="534"/>
      <c r="GNU6009" s="534"/>
      <c r="GNV6009" s="534"/>
      <c r="GNW6009" s="534"/>
      <c r="GNX6009" s="535"/>
      <c r="GNY6009" s="533"/>
      <c r="GNZ6009" s="534"/>
      <c r="GOA6009" s="534"/>
      <c r="GOB6009" s="534"/>
      <c r="GOC6009" s="534"/>
      <c r="GOD6009" s="534"/>
      <c r="GOE6009" s="534"/>
      <c r="GOF6009" s="535"/>
      <c r="GOG6009" s="533"/>
      <c r="GOH6009" s="534"/>
      <c r="GOI6009" s="534"/>
      <c r="GOJ6009" s="534"/>
      <c r="GOK6009" s="534"/>
      <c r="GOL6009" s="534"/>
      <c r="GOM6009" s="534"/>
      <c r="GON6009" s="535"/>
      <c r="GOO6009" s="533"/>
      <c r="GOP6009" s="534"/>
      <c r="GOQ6009" s="534"/>
      <c r="GOR6009" s="534"/>
      <c r="GOS6009" s="534"/>
      <c r="GOT6009" s="534"/>
      <c r="GOU6009" s="534"/>
      <c r="GOV6009" s="535"/>
      <c r="GOW6009" s="533"/>
      <c r="GOX6009" s="534"/>
      <c r="GOY6009" s="534"/>
      <c r="GOZ6009" s="534"/>
      <c r="GPA6009" s="534"/>
      <c r="GPB6009" s="534"/>
      <c r="GPC6009" s="534"/>
      <c r="GPD6009" s="535"/>
      <c r="GPE6009" s="533"/>
      <c r="GPF6009" s="534"/>
      <c r="GPG6009" s="534"/>
      <c r="GPH6009" s="534"/>
      <c r="GPI6009" s="534"/>
      <c r="GPJ6009" s="534"/>
      <c r="GPK6009" s="534"/>
      <c r="GPL6009" s="535"/>
      <c r="GPM6009" s="533"/>
      <c r="GPN6009" s="534"/>
      <c r="GPO6009" s="534"/>
      <c r="GPP6009" s="534"/>
      <c r="GPQ6009" s="534"/>
      <c r="GPR6009" s="534"/>
      <c r="GPS6009" s="534"/>
      <c r="GPT6009" s="535"/>
      <c r="GPU6009" s="533"/>
      <c r="GPV6009" s="534"/>
      <c r="GPW6009" s="534"/>
      <c r="GPX6009" s="534"/>
      <c r="GPY6009" s="534"/>
      <c r="GPZ6009" s="534"/>
      <c r="GQA6009" s="534"/>
      <c r="GQB6009" s="535"/>
      <c r="GQC6009" s="533"/>
      <c r="GQD6009" s="534"/>
      <c r="GQE6009" s="534"/>
      <c r="GQF6009" s="534"/>
      <c r="GQG6009" s="534"/>
      <c r="GQH6009" s="534"/>
      <c r="GQI6009" s="534"/>
      <c r="GQJ6009" s="535"/>
      <c r="GQK6009" s="533"/>
      <c r="GQL6009" s="534"/>
      <c r="GQM6009" s="534"/>
      <c r="GQN6009" s="534"/>
      <c r="GQO6009" s="534"/>
      <c r="GQP6009" s="534"/>
      <c r="GQQ6009" s="534"/>
      <c r="GQR6009" s="535"/>
      <c r="GQS6009" s="533"/>
      <c r="GQT6009" s="534"/>
      <c r="GQU6009" s="534"/>
      <c r="GQV6009" s="534"/>
      <c r="GQW6009" s="534"/>
      <c r="GQX6009" s="534"/>
      <c r="GQY6009" s="534"/>
      <c r="GQZ6009" s="535"/>
      <c r="GRA6009" s="533"/>
      <c r="GRB6009" s="534"/>
      <c r="GRC6009" s="534"/>
      <c r="GRD6009" s="534"/>
      <c r="GRE6009" s="534"/>
      <c r="GRF6009" s="534"/>
      <c r="GRG6009" s="534"/>
      <c r="GRH6009" s="535"/>
      <c r="GRI6009" s="533"/>
      <c r="GRJ6009" s="534"/>
      <c r="GRK6009" s="534"/>
      <c r="GRL6009" s="534"/>
      <c r="GRM6009" s="534"/>
      <c r="GRN6009" s="534"/>
      <c r="GRO6009" s="534"/>
      <c r="GRP6009" s="535"/>
      <c r="GRQ6009" s="533"/>
      <c r="GRR6009" s="534"/>
      <c r="GRS6009" s="534"/>
      <c r="GRT6009" s="534"/>
      <c r="GRU6009" s="534"/>
      <c r="GRV6009" s="534"/>
      <c r="GRW6009" s="534"/>
      <c r="GRX6009" s="535"/>
      <c r="GRY6009" s="533"/>
      <c r="GRZ6009" s="534"/>
      <c r="GSA6009" s="534"/>
      <c r="GSB6009" s="534"/>
      <c r="GSC6009" s="534"/>
      <c r="GSD6009" s="534"/>
      <c r="GSE6009" s="534"/>
      <c r="GSF6009" s="535"/>
      <c r="GSG6009" s="533"/>
      <c r="GSH6009" s="534"/>
      <c r="GSI6009" s="534"/>
      <c r="GSJ6009" s="534"/>
      <c r="GSK6009" s="534"/>
      <c r="GSL6009" s="534"/>
      <c r="GSM6009" s="534"/>
      <c r="GSN6009" s="535"/>
      <c r="GSO6009" s="533"/>
      <c r="GSP6009" s="534"/>
      <c r="GSQ6009" s="534"/>
      <c r="GSR6009" s="534"/>
      <c r="GSS6009" s="534"/>
      <c r="GST6009" s="534"/>
      <c r="GSU6009" s="534"/>
      <c r="GSV6009" s="535"/>
      <c r="GSW6009" s="533"/>
      <c r="GSX6009" s="534"/>
      <c r="GSY6009" s="534"/>
      <c r="GSZ6009" s="534"/>
      <c r="GTA6009" s="534"/>
      <c r="GTB6009" s="534"/>
      <c r="GTC6009" s="534"/>
      <c r="GTD6009" s="535"/>
      <c r="GTE6009" s="533"/>
      <c r="GTF6009" s="534"/>
      <c r="GTG6009" s="534"/>
      <c r="GTH6009" s="534"/>
      <c r="GTI6009" s="534"/>
      <c r="GTJ6009" s="534"/>
      <c r="GTK6009" s="534"/>
      <c r="GTL6009" s="535"/>
      <c r="GTM6009" s="533"/>
      <c r="GTN6009" s="534"/>
      <c r="GTO6009" s="534"/>
      <c r="GTP6009" s="534"/>
      <c r="GTQ6009" s="534"/>
      <c r="GTR6009" s="534"/>
      <c r="GTS6009" s="534"/>
      <c r="GTT6009" s="535"/>
      <c r="GTU6009" s="533"/>
      <c r="GTV6009" s="534"/>
      <c r="GTW6009" s="534"/>
      <c r="GTX6009" s="534"/>
      <c r="GTY6009" s="534"/>
      <c r="GTZ6009" s="534"/>
      <c r="GUA6009" s="534"/>
      <c r="GUB6009" s="535"/>
      <c r="GUC6009" s="533"/>
      <c r="GUD6009" s="534"/>
      <c r="GUE6009" s="534"/>
      <c r="GUF6009" s="534"/>
      <c r="GUG6009" s="534"/>
      <c r="GUH6009" s="534"/>
      <c r="GUI6009" s="534"/>
      <c r="GUJ6009" s="535"/>
      <c r="GUK6009" s="533"/>
      <c r="GUL6009" s="534"/>
      <c r="GUM6009" s="534"/>
      <c r="GUN6009" s="534"/>
      <c r="GUO6009" s="534"/>
      <c r="GUP6009" s="534"/>
      <c r="GUQ6009" s="534"/>
      <c r="GUR6009" s="535"/>
      <c r="GUS6009" s="533"/>
      <c r="GUT6009" s="534"/>
      <c r="GUU6009" s="534"/>
      <c r="GUV6009" s="534"/>
      <c r="GUW6009" s="534"/>
      <c r="GUX6009" s="534"/>
      <c r="GUY6009" s="534"/>
      <c r="GUZ6009" s="535"/>
      <c r="GVA6009" s="533"/>
      <c r="GVB6009" s="534"/>
      <c r="GVC6009" s="534"/>
      <c r="GVD6009" s="534"/>
      <c r="GVE6009" s="534"/>
      <c r="GVF6009" s="534"/>
      <c r="GVG6009" s="534"/>
      <c r="GVH6009" s="535"/>
      <c r="GVI6009" s="533"/>
      <c r="GVJ6009" s="534"/>
      <c r="GVK6009" s="534"/>
      <c r="GVL6009" s="534"/>
      <c r="GVM6009" s="534"/>
      <c r="GVN6009" s="534"/>
      <c r="GVO6009" s="534"/>
      <c r="GVP6009" s="535"/>
      <c r="GVQ6009" s="533"/>
      <c r="GVR6009" s="534"/>
      <c r="GVS6009" s="534"/>
      <c r="GVT6009" s="534"/>
      <c r="GVU6009" s="534"/>
      <c r="GVV6009" s="534"/>
      <c r="GVW6009" s="534"/>
      <c r="GVX6009" s="535"/>
      <c r="GVY6009" s="533"/>
      <c r="GVZ6009" s="534"/>
      <c r="GWA6009" s="534"/>
      <c r="GWB6009" s="534"/>
      <c r="GWC6009" s="534"/>
      <c r="GWD6009" s="534"/>
      <c r="GWE6009" s="534"/>
      <c r="GWF6009" s="535"/>
      <c r="GWG6009" s="533"/>
      <c r="GWH6009" s="534"/>
      <c r="GWI6009" s="534"/>
      <c r="GWJ6009" s="534"/>
      <c r="GWK6009" s="534"/>
      <c r="GWL6009" s="534"/>
      <c r="GWM6009" s="534"/>
      <c r="GWN6009" s="535"/>
      <c r="GWO6009" s="533"/>
      <c r="GWP6009" s="534"/>
      <c r="GWQ6009" s="534"/>
      <c r="GWR6009" s="534"/>
      <c r="GWS6009" s="534"/>
      <c r="GWT6009" s="534"/>
      <c r="GWU6009" s="534"/>
      <c r="GWV6009" s="535"/>
      <c r="GWW6009" s="533"/>
      <c r="GWX6009" s="534"/>
      <c r="GWY6009" s="534"/>
      <c r="GWZ6009" s="534"/>
      <c r="GXA6009" s="534"/>
      <c r="GXB6009" s="534"/>
      <c r="GXC6009" s="534"/>
      <c r="GXD6009" s="535"/>
      <c r="GXE6009" s="533"/>
      <c r="GXF6009" s="534"/>
      <c r="GXG6009" s="534"/>
      <c r="GXH6009" s="534"/>
      <c r="GXI6009" s="534"/>
      <c r="GXJ6009" s="534"/>
      <c r="GXK6009" s="534"/>
      <c r="GXL6009" s="535"/>
      <c r="GXM6009" s="533"/>
      <c r="GXN6009" s="534"/>
      <c r="GXO6009" s="534"/>
      <c r="GXP6009" s="534"/>
      <c r="GXQ6009" s="534"/>
      <c r="GXR6009" s="534"/>
      <c r="GXS6009" s="534"/>
      <c r="GXT6009" s="535"/>
      <c r="GXU6009" s="533"/>
      <c r="GXV6009" s="534"/>
      <c r="GXW6009" s="534"/>
      <c r="GXX6009" s="534"/>
      <c r="GXY6009" s="534"/>
      <c r="GXZ6009" s="534"/>
      <c r="GYA6009" s="534"/>
      <c r="GYB6009" s="535"/>
      <c r="GYC6009" s="533"/>
      <c r="GYD6009" s="534"/>
      <c r="GYE6009" s="534"/>
      <c r="GYF6009" s="534"/>
      <c r="GYG6009" s="534"/>
      <c r="GYH6009" s="534"/>
      <c r="GYI6009" s="534"/>
      <c r="GYJ6009" s="535"/>
      <c r="GYK6009" s="533"/>
      <c r="GYL6009" s="534"/>
      <c r="GYM6009" s="534"/>
      <c r="GYN6009" s="534"/>
      <c r="GYO6009" s="534"/>
      <c r="GYP6009" s="534"/>
      <c r="GYQ6009" s="534"/>
      <c r="GYR6009" s="535"/>
      <c r="GYS6009" s="533"/>
      <c r="GYT6009" s="534"/>
      <c r="GYU6009" s="534"/>
      <c r="GYV6009" s="534"/>
      <c r="GYW6009" s="534"/>
      <c r="GYX6009" s="534"/>
      <c r="GYY6009" s="534"/>
      <c r="GYZ6009" s="535"/>
      <c r="GZA6009" s="533"/>
      <c r="GZB6009" s="534"/>
      <c r="GZC6009" s="534"/>
      <c r="GZD6009" s="534"/>
      <c r="GZE6009" s="534"/>
      <c r="GZF6009" s="534"/>
      <c r="GZG6009" s="534"/>
      <c r="GZH6009" s="535"/>
      <c r="GZI6009" s="533"/>
      <c r="GZJ6009" s="534"/>
      <c r="GZK6009" s="534"/>
      <c r="GZL6009" s="534"/>
      <c r="GZM6009" s="534"/>
      <c r="GZN6009" s="534"/>
      <c r="GZO6009" s="534"/>
      <c r="GZP6009" s="535"/>
      <c r="GZQ6009" s="533"/>
      <c r="GZR6009" s="534"/>
      <c r="GZS6009" s="534"/>
      <c r="GZT6009" s="534"/>
      <c r="GZU6009" s="534"/>
      <c r="GZV6009" s="534"/>
      <c r="GZW6009" s="534"/>
      <c r="GZX6009" s="535"/>
      <c r="GZY6009" s="533"/>
      <c r="GZZ6009" s="534"/>
      <c r="HAA6009" s="534"/>
      <c r="HAB6009" s="534"/>
      <c r="HAC6009" s="534"/>
      <c r="HAD6009" s="534"/>
      <c r="HAE6009" s="534"/>
      <c r="HAF6009" s="535"/>
      <c r="HAG6009" s="533"/>
      <c r="HAH6009" s="534"/>
      <c r="HAI6009" s="534"/>
      <c r="HAJ6009" s="534"/>
      <c r="HAK6009" s="534"/>
      <c r="HAL6009" s="534"/>
      <c r="HAM6009" s="534"/>
      <c r="HAN6009" s="535"/>
      <c r="HAO6009" s="533"/>
      <c r="HAP6009" s="534"/>
      <c r="HAQ6009" s="534"/>
      <c r="HAR6009" s="534"/>
      <c r="HAS6009" s="534"/>
      <c r="HAT6009" s="534"/>
      <c r="HAU6009" s="534"/>
      <c r="HAV6009" s="535"/>
      <c r="HAW6009" s="533"/>
      <c r="HAX6009" s="534"/>
      <c r="HAY6009" s="534"/>
      <c r="HAZ6009" s="534"/>
      <c r="HBA6009" s="534"/>
      <c r="HBB6009" s="534"/>
      <c r="HBC6009" s="534"/>
      <c r="HBD6009" s="535"/>
      <c r="HBE6009" s="533"/>
      <c r="HBF6009" s="534"/>
      <c r="HBG6009" s="534"/>
      <c r="HBH6009" s="534"/>
      <c r="HBI6009" s="534"/>
      <c r="HBJ6009" s="534"/>
      <c r="HBK6009" s="534"/>
      <c r="HBL6009" s="535"/>
      <c r="HBM6009" s="533"/>
      <c r="HBN6009" s="534"/>
      <c r="HBO6009" s="534"/>
      <c r="HBP6009" s="534"/>
      <c r="HBQ6009" s="534"/>
      <c r="HBR6009" s="534"/>
      <c r="HBS6009" s="534"/>
      <c r="HBT6009" s="535"/>
      <c r="HBU6009" s="533"/>
      <c r="HBV6009" s="534"/>
      <c r="HBW6009" s="534"/>
      <c r="HBX6009" s="534"/>
      <c r="HBY6009" s="534"/>
      <c r="HBZ6009" s="534"/>
      <c r="HCA6009" s="534"/>
      <c r="HCB6009" s="535"/>
      <c r="HCC6009" s="533"/>
      <c r="HCD6009" s="534"/>
      <c r="HCE6009" s="534"/>
      <c r="HCF6009" s="534"/>
      <c r="HCG6009" s="534"/>
      <c r="HCH6009" s="534"/>
      <c r="HCI6009" s="534"/>
      <c r="HCJ6009" s="535"/>
      <c r="HCK6009" s="533"/>
      <c r="HCL6009" s="534"/>
      <c r="HCM6009" s="534"/>
      <c r="HCN6009" s="534"/>
      <c r="HCO6009" s="534"/>
      <c r="HCP6009" s="534"/>
      <c r="HCQ6009" s="534"/>
      <c r="HCR6009" s="535"/>
      <c r="HCS6009" s="533"/>
      <c r="HCT6009" s="534"/>
      <c r="HCU6009" s="534"/>
      <c r="HCV6009" s="534"/>
      <c r="HCW6009" s="534"/>
      <c r="HCX6009" s="534"/>
      <c r="HCY6009" s="534"/>
      <c r="HCZ6009" s="535"/>
      <c r="HDA6009" s="533"/>
      <c r="HDB6009" s="534"/>
      <c r="HDC6009" s="534"/>
      <c r="HDD6009" s="534"/>
      <c r="HDE6009" s="534"/>
      <c r="HDF6009" s="534"/>
      <c r="HDG6009" s="534"/>
      <c r="HDH6009" s="535"/>
      <c r="HDI6009" s="533"/>
      <c r="HDJ6009" s="534"/>
      <c r="HDK6009" s="534"/>
      <c r="HDL6009" s="534"/>
      <c r="HDM6009" s="534"/>
      <c r="HDN6009" s="534"/>
      <c r="HDO6009" s="534"/>
      <c r="HDP6009" s="535"/>
      <c r="HDQ6009" s="533"/>
      <c r="HDR6009" s="534"/>
      <c r="HDS6009" s="534"/>
      <c r="HDT6009" s="534"/>
      <c r="HDU6009" s="534"/>
      <c r="HDV6009" s="534"/>
      <c r="HDW6009" s="534"/>
      <c r="HDX6009" s="535"/>
      <c r="HDY6009" s="533"/>
      <c r="HDZ6009" s="534"/>
      <c r="HEA6009" s="534"/>
      <c r="HEB6009" s="534"/>
      <c r="HEC6009" s="534"/>
      <c r="HED6009" s="534"/>
      <c r="HEE6009" s="534"/>
      <c r="HEF6009" s="535"/>
      <c r="HEG6009" s="533"/>
      <c r="HEH6009" s="534"/>
      <c r="HEI6009" s="534"/>
      <c r="HEJ6009" s="534"/>
      <c r="HEK6009" s="534"/>
      <c r="HEL6009" s="534"/>
      <c r="HEM6009" s="534"/>
      <c r="HEN6009" s="535"/>
      <c r="HEO6009" s="533"/>
      <c r="HEP6009" s="534"/>
      <c r="HEQ6009" s="534"/>
      <c r="HER6009" s="534"/>
      <c r="HES6009" s="534"/>
      <c r="HET6009" s="534"/>
      <c r="HEU6009" s="534"/>
      <c r="HEV6009" s="535"/>
      <c r="HEW6009" s="533"/>
      <c r="HEX6009" s="534"/>
      <c r="HEY6009" s="534"/>
      <c r="HEZ6009" s="534"/>
      <c r="HFA6009" s="534"/>
      <c r="HFB6009" s="534"/>
      <c r="HFC6009" s="534"/>
      <c r="HFD6009" s="535"/>
      <c r="HFE6009" s="533"/>
      <c r="HFF6009" s="534"/>
      <c r="HFG6009" s="534"/>
      <c r="HFH6009" s="534"/>
      <c r="HFI6009" s="534"/>
      <c r="HFJ6009" s="534"/>
      <c r="HFK6009" s="534"/>
      <c r="HFL6009" s="535"/>
      <c r="HFM6009" s="533"/>
      <c r="HFN6009" s="534"/>
      <c r="HFO6009" s="534"/>
      <c r="HFP6009" s="534"/>
      <c r="HFQ6009" s="534"/>
      <c r="HFR6009" s="534"/>
      <c r="HFS6009" s="534"/>
      <c r="HFT6009" s="535"/>
      <c r="HFU6009" s="533"/>
      <c r="HFV6009" s="534"/>
      <c r="HFW6009" s="534"/>
      <c r="HFX6009" s="534"/>
      <c r="HFY6009" s="534"/>
      <c r="HFZ6009" s="534"/>
      <c r="HGA6009" s="534"/>
      <c r="HGB6009" s="535"/>
      <c r="HGC6009" s="533"/>
      <c r="HGD6009" s="534"/>
      <c r="HGE6009" s="534"/>
      <c r="HGF6009" s="534"/>
      <c r="HGG6009" s="534"/>
      <c r="HGH6009" s="534"/>
      <c r="HGI6009" s="534"/>
      <c r="HGJ6009" s="535"/>
      <c r="HGK6009" s="533"/>
      <c r="HGL6009" s="534"/>
      <c r="HGM6009" s="534"/>
      <c r="HGN6009" s="534"/>
      <c r="HGO6009" s="534"/>
      <c r="HGP6009" s="534"/>
      <c r="HGQ6009" s="534"/>
      <c r="HGR6009" s="535"/>
      <c r="HGS6009" s="533"/>
      <c r="HGT6009" s="534"/>
      <c r="HGU6009" s="534"/>
      <c r="HGV6009" s="534"/>
      <c r="HGW6009" s="534"/>
      <c r="HGX6009" s="534"/>
      <c r="HGY6009" s="534"/>
      <c r="HGZ6009" s="535"/>
      <c r="HHA6009" s="533"/>
      <c r="HHB6009" s="534"/>
      <c r="HHC6009" s="534"/>
      <c r="HHD6009" s="534"/>
      <c r="HHE6009" s="534"/>
      <c r="HHF6009" s="534"/>
      <c r="HHG6009" s="534"/>
      <c r="HHH6009" s="535"/>
      <c r="HHI6009" s="533"/>
      <c r="HHJ6009" s="534"/>
      <c r="HHK6009" s="534"/>
      <c r="HHL6009" s="534"/>
      <c r="HHM6009" s="534"/>
      <c r="HHN6009" s="534"/>
      <c r="HHO6009" s="534"/>
      <c r="HHP6009" s="535"/>
      <c r="HHQ6009" s="533"/>
      <c r="HHR6009" s="534"/>
      <c r="HHS6009" s="534"/>
      <c r="HHT6009" s="534"/>
      <c r="HHU6009" s="534"/>
      <c r="HHV6009" s="534"/>
      <c r="HHW6009" s="534"/>
      <c r="HHX6009" s="535"/>
      <c r="HHY6009" s="533"/>
      <c r="HHZ6009" s="534"/>
      <c r="HIA6009" s="534"/>
      <c r="HIB6009" s="534"/>
      <c r="HIC6009" s="534"/>
      <c r="HID6009" s="534"/>
      <c r="HIE6009" s="534"/>
      <c r="HIF6009" s="535"/>
      <c r="HIG6009" s="533"/>
      <c r="HIH6009" s="534"/>
      <c r="HII6009" s="534"/>
      <c r="HIJ6009" s="534"/>
      <c r="HIK6009" s="534"/>
      <c r="HIL6009" s="534"/>
      <c r="HIM6009" s="534"/>
      <c r="HIN6009" s="535"/>
      <c r="HIO6009" s="533"/>
      <c r="HIP6009" s="534"/>
      <c r="HIQ6009" s="534"/>
      <c r="HIR6009" s="534"/>
      <c r="HIS6009" s="534"/>
      <c r="HIT6009" s="534"/>
      <c r="HIU6009" s="534"/>
      <c r="HIV6009" s="535"/>
      <c r="HIW6009" s="533"/>
      <c r="HIX6009" s="534"/>
      <c r="HIY6009" s="534"/>
      <c r="HIZ6009" s="534"/>
      <c r="HJA6009" s="534"/>
      <c r="HJB6009" s="534"/>
      <c r="HJC6009" s="534"/>
      <c r="HJD6009" s="535"/>
      <c r="HJE6009" s="533"/>
      <c r="HJF6009" s="534"/>
      <c r="HJG6009" s="534"/>
      <c r="HJH6009" s="534"/>
      <c r="HJI6009" s="534"/>
      <c r="HJJ6009" s="534"/>
      <c r="HJK6009" s="534"/>
      <c r="HJL6009" s="535"/>
      <c r="HJM6009" s="533"/>
      <c r="HJN6009" s="534"/>
      <c r="HJO6009" s="534"/>
      <c r="HJP6009" s="534"/>
      <c r="HJQ6009" s="534"/>
      <c r="HJR6009" s="534"/>
      <c r="HJS6009" s="534"/>
      <c r="HJT6009" s="535"/>
      <c r="HJU6009" s="533"/>
      <c r="HJV6009" s="534"/>
      <c r="HJW6009" s="534"/>
      <c r="HJX6009" s="534"/>
      <c r="HJY6009" s="534"/>
      <c r="HJZ6009" s="534"/>
      <c r="HKA6009" s="534"/>
      <c r="HKB6009" s="535"/>
      <c r="HKC6009" s="533"/>
      <c r="HKD6009" s="534"/>
      <c r="HKE6009" s="534"/>
      <c r="HKF6009" s="534"/>
      <c r="HKG6009" s="534"/>
      <c r="HKH6009" s="534"/>
      <c r="HKI6009" s="534"/>
      <c r="HKJ6009" s="535"/>
      <c r="HKK6009" s="533"/>
      <c r="HKL6009" s="534"/>
      <c r="HKM6009" s="534"/>
      <c r="HKN6009" s="534"/>
      <c r="HKO6009" s="534"/>
      <c r="HKP6009" s="534"/>
      <c r="HKQ6009" s="534"/>
      <c r="HKR6009" s="535"/>
      <c r="HKS6009" s="533"/>
      <c r="HKT6009" s="534"/>
      <c r="HKU6009" s="534"/>
      <c r="HKV6009" s="534"/>
      <c r="HKW6009" s="534"/>
      <c r="HKX6009" s="534"/>
      <c r="HKY6009" s="534"/>
      <c r="HKZ6009" s="535"/>
      <c r="HLA6009" s="533"/>
      <c r="HLB6009" s="534"/>
      <c r="HLC6009" s="534"/>
      <c r="HLD6009" s="534"/>
      <c r="HLE6009" s="534"/>
      <c r="HLF6009" s="534"/>
      <c r="HLG6009" s="534"/>
      <c r="HLH6009" s="535"/>
      <c r="HLI6009" s="533"/>
      <c r="HLJ6009" s="534"/>
      <c r="HLK6009" s="534"/>
      <c r="HLL6009" s="534"/>
      <c r="HLM6009" s="534"/>
      <c r="HLN6009" s="534"/>
      <c r="HLO6009" s="534"/>
      <c r="HLP6009" s="535"/>
      <c r="HLQ6009" s="533"/>
      <c r="HLR6009" s="534"/>
      <c r="HLS6009" s="534"/>
      <c r="HLT6009" s="534"/>
      <c r="HLU6009" s="534"/>
      <c r="HLV6009" s="534"/>
      <c r="HLW6009" s="534"/>
      <c r="HLX6009" s="535"/>
      <c r="HLY6009" s="533"/>
      <c r="HLZ6009" s="534"/>
      <c r="HMA6009" s="534"/>
      <c r="HMB6009" s="534"/>
      <c r="HMC6009" s="534"/>
      <c r="HMD6009" s="534"/>
      <c r="HME6009" s="534"/>
      <c r="HMF6009" s="535"/>
      <c r="HMG6009" s="533"/>
      <c r="HMH6009" s="534"/>
      <c r="HMI6009" s="534"/>
      <c r="HMJ6009" s="534"/>
      <c r="HMK6009" s="534"/>
      <c r="HML6009" s="534"/>
      <c r="HMM6009" s="534"/>
      <c r="HMN6009" s="535"/>
      <c r="HMO6009" s="533"/>
      <c r="HMP6009" s="534"/>
      <c r="HMQ6009" s="534"/>
      <c r="HMR6009" s="534"/>
      <c r="HMS6009" s="534"/>
      <c r="HMT6009" s="534"/>
      <c r="HMU6009" s="534"/>
      <c r="HMV6009" s="535"/>
      <c r="HMW6009" s="533"/>
      <c r="HMX6009" s="534"/>
      <c r="HMY6009" s="534"/>
      <c r="HMZ6009" s="534"/>
      <c r="HNA6009" s="534"/>
      <c r="HNB6009" s="534"/>
      <c r="HNC6009" s="534"/>
      <c r="HND6009" s="535"/>
      <c r="HNE6009" s="533"/>
      <c r="HNF6009" s="534"/>
      <c r="HNG6009" s="534"/>
      <c r="HNH6009" s="534"/>
      <c r="HNI6009" s="534"/>
      <c r="HNJ6009" s="534"/>
      <c r="HNK6009" s="534"/>
      <c r="HNL6009" s="535"/>
      <c r="HNM6009" s="533"/>
      <c r="HNN6009" s="534"/>
      <c r="HNO6009" s="534"/>
      <c r="HNP6009" s="534"/>
      <c r="HNQ6009" s="534"/>
      <c r="HNR6009" s="534"/>
      <c r="HNS6009" s="534"/>
      <c r="HNT6009" s="535"/>
      <c r="HNU6009" s="533"/>
      <c r="HNV6009" s="534"/>
      <c r="HNW6009" s="534"/>
      <c r="HNX6009" s="534"/>
      <c r="HNY6009" s="534"/>
      <c r="HNZ6009" s="534"/>
      <c r="HOA6009" s="534"/>
      <c r="HOB6009" s="535"/>
      <c r="HOC6009" s="533"/>
      <c r="HOD6009" s="534"/>
      <c r="HOE6009" s="534"/>
      <c r="HOF6009" s="534"/>
      <c r="HOG6009" s="534"/>
      <c r="HOH6009" s="534"/>
      <c r="HOI6009" s="534"/>
      <c r="HOJ6009" s="535"/>
      <c r="HOK6009" s="533"/>
      <c r="HOL6009" s="534"/>
      <c r="HOM6009" s="534"/>
      <c r="HON6009" s="534"/>
      <c r="HOO6009" s="534"/>
      <c r="HOP6009" s="534"/>
      <c r="HOQ6009" s="534"/>
      <c r="HOR6009" s="535"/>
      <c r="HOS6009" s="533"/>
      <c r="HOT6009" s="534"/>
      <c r="HOU6009" s="534"/>
      <c r="HOV6009" s="534"/>
      <c r="HOW6009" s="534"/>
      <c r="HOX6009" s="534"/>
      <c r="HOY6009" s="534"/>
      <c r="HOZ6009" s="535"/>
      <c r="HPA6009" s="533"/>
      <c r="HPB6009" s="534"/>
      <c r="HPC6009" s="534"/>
      <c r="HPD6009" s="534"/>
      <c r="HPE6009" s="534"/>
      <c r="HPF6009" s="534"/>
      <c r="HPG6009" s="534"/>
      <c r="HPH6009" s="535"/>
      <c r="HPI6009" s="533"/>
      <c r="HPJ6009" s="534"/>
      <c r="HPK6009" s="534"/>
      <c r="HPL6009" s="534"/>
      <c r="HPM6009" s="534"/>
      <c r="HPN6009" s="534"/>
      <c r="HPO6009" s="534"/>
      <c r="HPP6009" s="535"/>
      <c r="HPQ6009" s="533"/>
      <c r="HPR6009" s="534"/>
      <c r="HPS6009" s="534"/>
      <c r="HPT6009" s="534"/>
      <c r="HPU6009" s="534"/>
      <c r="HPV6009" s="534"/>
      <c r="HPW6009" s="534"/>
      <c r="HPX6009" s="535"/>
      <c r="HPY6009" s="533"/>
      <c r="HPZ6009" s="534"/>
      <c r="HQA6009" s="534"/>
      <c r="HQB6009" s="534"/>
      <c r="HQC6009" s="534"/>
      <c r="HQD6009" s="534"/>
      <c r="HQE6009" s="534"/>
      <c r="HQF6009" s="535"/>
      <c r="HQG6009" s="533"/>
      <c r="HQH6009" s="534"/>
      <c r="HQI6009" s="534"/>
      <c r="HQJ6009" s="534"/>
      <c r="HQK6009" s="534"/>
      <c r="HQL6009" s="534"/>
      <c r="HQM6009" s="534"/>
      <c r="HQN6009" s="535"/>
      <c r="HQO6009" s="533"/>
      <c r="HQP6009" s="534"/>
      <c r="HQQ6009" s="534"/>
      <c r="HQR6009" s="534"/>
      <c r="HQS6009" s="534"/>
      <c r="HQT6009" s="534"/>
      <c r="HQU6009" s="534"/>
      <c r="HQV6009" s="535"/>
      <c r="HQW6009" s="533"/>
      <c r="HQX6009" s="534"/>
      <c r="HQY6009" s="534"/>
      <c r="HQZ6009" s="534"/>
      <c r="HRA6009" s="534"/>
      <c r="HRB6009" s="534"/>
      <c r="HRC6009" s="534"/>
      <c r="HRD6009" s="535"/>
      <c r="HRE6009" s="533"/>
      <c r="HRF6009" s="534"/>
      <c r="HRG6009" s="534"/>
      <c r="HRH6009" s="534"/>
      <c r="HRI6009" s="534"/>
      <c r="HRJ6009" s="534"/>
      <c r="HRK6009" s="534"/>
      <c r="HRL6009" s="535"/>
      <c r="HRM6009" s="533"/>
      <c r="HRN6009" s="534"/>
      <c r="HRO6009" s="534"/>
      <c r="HRP6009" s="534"/>
      <c r="HRQ6009" s="534"/>
      <c r="HRR6009" s="534"/>
      <c r="HRS6009" s="534"/>
      <c r="HRT6009" s="535"/>
      <c r="HRU6009" s="533"/>
      <c r="HRV6009" s="534"/>
      <c r="HRW6009" s="534"/>
      <c r="HRX6009" s="534"/>
      <c r="HRY6009" s="534"/>
      <c r="HRZ6009" s="534"/>
      <c r="HSA6009" s="534"/>
      <c r="HSB6009" s="535"/>
      <c r="HSC6009" s="533"/>
      <c r="HSD6009" s="534"/>
      <c r="HSE6009" s="534"/>
      <c r="HSF6009" s="534"/>
      <c r="HSG6009" s="534"/>
      <c r="HSH6009" s="534"/>
      <c r="HSI6009" s="534"/>
      <c r="HSJ6009" s="535"/>
      <c r="HSK6009" s="533"/>
      <c r="HSL6009" s="534"/>
      <c r="HSM6009" s="534"/>
      <c r="HSN6009" s="534"/>
      <c r="HSO6009" s="534"/>
      <c r="HSP6009" s="534"/>
      <c r="HSQ6009" s="534"/>
      <c r="HSR6009" s="535"/>
      <c r="HSS6009" s="533"/>
      <c r="HST6009" s="534"/>
      <c r="HSU6009" s="534"/>
      <c r="HSV6009" s="534"/>
      <c r="HSW6009" s="534"/>
      <c r="HSX6009" s="534"/>
      <c r="HSY6009" s="534"/>
      <c r="HSZ6009" s="535"/>
      <c r="HTA6009" s="533"/>
      <c r="HTB6009" s="534"/>
      <c r="HTC6009" s="534"/>
      <c r="HTD6009" s="534"/>
      <c r="HTE6009" s="534"/>
      <c r="HTF6009" s="534"/>
      <c r="HTG6009" s="534"/>
      <c r="HTH6009" s="535"/>
      <c r="HTI6009" s="533"/>
      <c r="HTJ6009" s="534"/>
      <c r="HTK6009" s="534"/>
      <c r="HTL6009" s="534"/>
      <c r="HTM6009" s="534"/>
      <c r="HTN6009" s="534"/>
      <c r="HTO6009" s="534"/>
      <c r="HTP6009" s="535"/>
      <c r="HTQ6009" s="533"/>
      <c r="HTR6009" s="534"/>
      <c r="HTS6009" s="534"/>
      <c r="HTT6009" s="534"/>
      <c r="HTU6009" s="534"/>
      <c r="HTV6009" s="534"/>
      <c r="HTW6009" s="534"/>
      <c r="HTX6009" s="535"/>
      <c r="HTY6009" s="533"/>
      <c r="HTZ6009" s="534"/>
      <c r="HUA6009" s="534"/>
      <c r="HUB6009" s="534"/>
      <c r="HUC6009" s="534"/>
      <c r="HUD6009" s="534"/>
      <c r="HUE6009" s="534"/>
      <c r="HUF6009" s="535"/>
      <c r="HUG6009" s="533"/>
      <c r="HUH6009" s="534"/>
      <c r="HUI6009" s="534"/>
      <c r="HUJ6009" s="534"/>
      <c r="HUK6009" s="534"/>
      <c r="HUL6009" s="534"/>
      <c r="HUM6009" s="534"/>
      <c r="HUN6009" s="535"/>
      <c r="HUO6009" s="533"/>
      <c r="HUP6009" s="534"/>
      <c r="HUQ6009" s="534"/>
      <c r="HUR6009" s="534"/>
      <c r="HUS6009" s="534"/>
      <c r="HUT6009" s="534"/>
      <c r="HUU6009" s="534"/>
      <c r="HUV6009" s="535"/>
      <c r="HUW6009" s="533"/>
      <c r="HUX6009" s="534"/>
      <c r="HUY6009" s="534"/>
      <c r="HUZ6009" s="534"/>
      <c r="HVA6009" s="534"/>
      <c r="HVB6009" s="534"/>
      <c r="HVC6009" s="534"/>
      <c r="HVD6009" s="535"/>
      <c r="HVE6009" s="533"/>
      <c r="HVF6009" s="534"/>
      <c r="HVG6009" s="534"/>
      <c r="HVH6009" s="534"/>
      <c r="HVI6009" s="534"/>
      <c r="HVJ6009" s="534"/>
      <c r="HVK6009" s="534"/>
      <c r="HVL6009" s="535"/>
      <c r="HVM6009" s="533"/>
      <c r="HVN6009" s="534"/>
      <c r="HVO6009" s="534"/>
      <c r="HVP6009" s="534"/>
      <c r="HVQ6009" s="534"/>
      <c r="HVR6009" s="534"/>
      <c r="HVS6009" s="534"/>
      <c r="HVT6009" s="535"/>
      <c r="HVU6009" s="533"/>
      <c r="HVV6009" s="534"/>
      <c r="HVW6009" s="534"/>
      <c r="HVX6009" s="534"/>
      <c r="HVY6009" s="534"/>
      <c r="HVZ6009" s="534"/>
      <c r="HWA6009" s="534"/>
      <c r="HWB6009" s="535"/>
      <c r="HWC6009" s="533"/>
      <c r="HWD6009" s="534"/>
      <c r="HWE6009" s="534"/>
      <c r="HWF6009" s="534"/>
      <c r="HWG6009" s="534"/>
      <c r="HWH6009" s="534"/>
      <c r="HWI6009" s="534"/>
      <c r="HWJ6009" s="535"/>
      <c r="HWK6009" s="533"/>
      <c r="HWL6009" s="534"/>
      <c r="HWM6009" s="534"/>
      <c r="HWN6009" s="534"/>
      <c r="HWO6009" s="534"/>
      <c r="HWP6009" s="534"/>
      <c r="HWQ6009" s="534"/>
      <c r="HWR6009" s="535"/>
      <c r="HWS6009" s="533"/>
      <c r="HWT6009" s="534"/>
      <c r="HWU6009" s="534"/>
      <c r="HWV6009" s="534"/>
      <c r="HWW6009" s="534"/>
      <c r="HWX6009" s="534"/>
      <c r="HWY6009" s="534"/>
      <c r="HWZ6009" s="535"/>
      <c r="HXA6009" s="533"/>
      <c r="HXB6009" s="534"/>
      <c r="HXC6009" s="534"/>
      <c r="HXD6009" s="534"/>
      <c r="HXE6009" s="534"/>
      <c r="HXF6009" s="534"/>
      <c r="HXG6009" s="534"/>
      <c r="HXH6009" s="535"/>
      <c r="HXI6009" s="533"/>
      <c r="HXJ6009" s="534"/>
      <c r="HXK6009" s="534"/>
      <c r="HXL6009" s="534"/>
      <c r="HXM6009" s="534"/>
      <c r="HXN6009" s="534"/>
      <c r="HXO6009" s="534"/>
      <c r="HXP6009" s="535"/>
      <c r="HXQ6009" s="533"/>
      <c r="HXR6009" s="534"/>
      <c r="HXS6009" s="534"/>
      <c r="HXT6009" s="534"/>
      <c r="HXU6009" s="534"/>
      <c r="HXV6009" s="534"/>
      <c r="HXW6009" s="534"/>
      <c r="HXX6009" s="535"/>
      <c r="HXY6009" s="533"/>
      <c r="HXZ6009" s="534"/>
      <c r="HYA6009" s="534"/>
      <c r="HYB6009" s="534"/>
      <c r="HYC6009" s="534"/>
      <c r="HYD6009" s="534"/>
      <c r="HYE6009" s="534"/>
      <c r="HYF6009" s="535"/>
      <c r="HYG6009" s="533"/>
      <c r="HYH6009" s="534"/>
      <c r="HYI6009" s="534"/>
      <c r="HYJ6009" s="534"/>
      <c r="HYK6009" s="534"/>
      <c r="HYL6009" s="534"/>
      <c r="HYM6009" s="534"/>
      <c r="HYN6009" s="535"/>
      <c r="HYO6009" s="533"/>
      <c r="HYP6009" s="534"/>
      <c r="HYQ6009" s="534"/>
      <c r="HYR6009" s="534"/>
      <c r="HYS6009" s="534"/>
      <c r="HYT6009" s="534"/>
      <c r="HYU6009" s="534"/>
      <c r="HYV6009" s="535"/>
      <c r="HYW6009" s="533"/>
      <c r="HYX6009" s="534"/>
      <c r="HYY6009" s="534"/>
      <c r="HYZ6009" s="534"/>
      <c r="HZA6009" s="534"/>
      <c r="HZB6009" s="534"/>
      <c r="HZC6009" s="534"/>
      <c r="HZD6009" s="535"/>
      <c r="HZE6009" s="533"/>
      <c r="HZF6009" s="534"/>
      <c r="HZG6009" s="534"/>
      <c r="HZH6009" s="534"/>
      <c r="HZI6009" s="534"/>
      <c r="HZJ6009" s="534"/>
      <c r="HZK6009" s="534"/>
      <c r="HZL6009" s="535"/>
      <c r="HZM6009" s="533"/>
      <c r="HZN6009" s="534"/>
      <c r="HZO6009" s="534"/>
      <c r="HZP6009" s="534"/>
      <c r="HZQ6009" s="534"/>
      <c r="HZR6009" s="534"/>
      <c r="HZS6009" s="534"/>
      <c r="HZT6009" s="535"/>
      <c r="HZU6009" s="533"/>
      <c r="HZV6009" s="534"/>
      <c r="HZW6009" s="534"/>
      <c r="HZX6009" s="534"/>
      <c r="HZY6009" s="534"/>
      <c r="HZZ6009" s="534"/>
      <c r="IAA6009" s="534"/>
      <c r="IAB6009" s="535"/>
      <c r="IAC6009" s="533"/>
      <c r="IAD6009" s="534"/>
      <c r="IAE6009" s="534"/>
      <c r="IAF6009" s="534"/>
      <c r="IAG6009" s="534"/>
      <c r="IAH6009" s="534"/>
      <c r="IAI6009" s="534"/>
      <c r="IAJ6009" s="535"/>
      <c r="IAK6009" s="533"/>
      <c r="IAL6009" s="534"/>
      <c r="IAM6009" s="534"/>
      <c r="IAN6009" s="534"/>
      <c r="IAO6009" s="534"/>
      <c r="IAP6009" s="534"/>
      <c r="IAQ6009" s="534"/>
      <c r="IAR6009" s="535"/>
      <c r="IAS6009" s="533"/>
      <c r="IAT6009" s="534"/>
      <c r="IAU6009" s="534"/>
      <c r="IAV6009" s="534"/>
      <c r="IAW6009" s="534"/>
      <c r="IAX6009" s="534"/>
      <c r="IAY6009" s="534"/>
      <c r="IAZ6009" s="535"/>
      <c r="IBA6009" s="533"/>
      <c r="IBB6009" s="534"/>
      <c r="IBC6009" s="534"/>
      <c r="IBD6009" s="534"/>
      <c r="IBE6009" s="534"/>
      <c r="IBF6009" s="534"/>
      <c r="IBG6009" s="534"/>
      <c r="IBH6009" s="535"/>
      <c r="IBI6009" s="533"/>
      <c r="IBJ6009" s="534"/>
      <c r="IBK6009" s="534"/>
      <c r="IBL6009" s="534"/>
      <c r="IBM6009" s="534"/>
      <c r="IBN6009" s="534"/>
      <c r="IBO6009" s="534"/>
      <c r="IBP6009" s="535"/>
      <c r="IBQ6009" s="533"/>
      <c r="IBR6009" s="534"/>
      <c r="IBS6009" s="534"/>
      <c r="IBT6009" s="534"/>
      <c r="IBU6009" s="534"/>
      <c r="IBV6009" s="534"/>
      <c r="IBW6009" s="534"/>
      <c r="IBX6009" s="535"/>
      <c r="IBY6009" s="533"/>
      <c r="IBZ6009" s="534"/>
      <c r="ICA6009" s="534"/>
      <c r="ICB6009" s="534"/>
      <c r="ICC6009" s="534"/>
      <c r="ICD6009" s="534"/>
      <c r="ICE6009" s="534"/>
      <c r="ICF6009" s="535"/>
      <c r="ICG6009" s="533"/>
      <c r="ICH6009" s="534"/>
      <c r="ICI6009" s="534"/>
      <c r="ICJ6009" s="534"/>
      <c r="ICK6009" s="534"/>
      <c r="ICL6009" s="534"/>
      <c r="ICM6009" s="534"/>
      <c r="ICN6009" s="535"/>
      <c r="ICO6009" s="533"/>
      <c r="ICP6009" s="534"/>
      <c r="ICQ6009" s="534"/>
      <c r="ICR6009" s="534"/>
      <c r="ICS6009" s="534"/>
      <c r="ICT6009" s="534"/>
      <c r="ICU6009" s="534"/>
      <c r="ICV6009" s="535"/>
      <c r="ICW6009" s="533"/>
      <c r="ICX6009" s="534"/>
      <c r="ICY6009" s="534"/>
      <c r="ICZ6009" s="534"/>
      <c r="IDA6009" s="534"/>
      <c r="IDB6009" s="534"/>
      <c r="IDC6009" s="534"/>
      <c r="IDD6009" s="535"/>
      <c r="IDE6009" s="533"/>
      <c r="IDF6009" s="534"/>
      <c r="IDG6009" s="534"/>
      <c r="IDH6009" s="534"/>
      <c r="IDI6009" s="534"/>
      <c r="IDJ6009" s="534"/>
      <c r="IDK6009" s="534"/>
      <c r="IDL6009" s="535"/>
      <c r="IDM6009" s="533"/>
      <c r="IDN6009" s="534"/>
      <c r="IDO6009" s="534"/>
      <c r="IDP6009" s="534"/>
      <c r="IDQ6009" s="534"/>
      <c r="IDR6009" s="534"/>
      <c r="IDS6009" s="534"/>
      <c r="IDT6009" s="535"/>
      <c r="IDU6009" s="533"/>
      <c r="IDV6009" s="534"/>
      <c r="IDW6009" s="534"/>
      <c r="IDX6009" s="534"/>
      <c r="IDY6009" s="534"/>
      <c r="IDZ6009" s="534"/>
      <c r="IEA6009" s="534"/>
      <c r="IEB6009" s="535"/>
      <c r="IEC6009" s="533"/>
      <c r="IED6009" s="534"/>
      <c r="IEE6009" s="534"/>
      <c r="IEF6009" s="534"/>
      <c r="IEG6009" s="534"/>
      <c r="IEH6009" s="534"/>
      <c r="IEI6009" s="534"/>
      <c r="IEJ6009" s="535"/>
      <c r="IEK6009" s="533"/>
      <c r="IEL6009" s="534"/>
      <c r="IEM6009" s="534"/>
      <c r="IEN6009" s="534"/>
      <c r="IEO6009" s="534"/>
      <c r="IEP6009" s="534"/>
      <c r="IEQ6009" s="534"/>
      <c r="IER6009" s="535"/>
      <c r="IES6009" s="533"/>
      <c r="IET6009" s="534"/>
      <c r="IEU6009" s="534"/>
      <c r="IEV6009" s="534"/>
      <c r="IEW6009" s="534"/>
      <c r="IEX6009" s="534"/>
      <c r="IEY6009" s="534"/>
      <c r="IEZ6009" s="535"/>
      <c r="IFA6009" s="533"/>
      <c r="IFB6009" s="534"/>
      <c r="IFC6009" s="534"/>
      <c r="IFD6009" s="534"/>
      <c r="IFE6009" s="534"/>
      <c r="IFF6009" s="534"/>
      <c r="IFG6009" s="534"/>
      <c r="IFH6009" s="535"/>
      <c r="IFI6009" s="533"/>
      <c r="IFJ6009" s="534"/>
      <c r="IFK6009" s="534"/>
      <c r="IFL6009" s="534"/>
      <c r="IFM6009" s="534"/>
      <c r="IFN6009" s="534"/>
      <c r="IFO6009" s="534"/>
      <c r="IFP6009" s="535"/>
      <c r="IFQ6009" s="533"/>
      <c r="IFR6009" s="534"/>
      <c r="IFS6009" s="534"/>
      <c r="IFT6009" s="534"/>
      <c r="IFU6009" s="534"/>
      <c r="IFV6009" s="534"/>
      <c r="IFW6009" s="534"/>
      <c r="IFX6009" s="535"/>
      <c r="IFY6009" s="533"/>
      <c r="IFZ6009" s="534"/>
      <c r="IGA6009" s="534"/>
      <c r="IGB6009" s="534"/>
      <c r="IGC6009" s="534"/>
      <c r="IGD6009" s="534"/>
      <c r="IGE6009" s="534"/>
      <c r="IGF6009" s="535"/>
      <c r="IGG6009" s="533"/>
      <c r="IGH6009" s="534"/>
      <c r="IGI6009" s="534"/>
      <c r="IGJ6009" s="534"/>
      <c r="IGK6009" s="534"/>
      <c r="IGL6009" s="534"/>
      <c r="IGM6009" s="534"/>
      <c r="IGN6009" s="535"/>
      <c r="IGO6009" s="533"/>
      <c r="IGP6009" s="534"/>
      <c r="IGQ6009" s="534"/>
      <c r="IGR6009" s="534"/>
      <c r="IGS6009" s="534"/>
      <c r="IGT6009" s="534"/>
      <c r="IGU6009" s="534"/>
      <c r="IGV6009" s="535"/>
      <c r="IGW6009" s="533"/>
      <c r="IGX6009" s="534"/>
      <c r="IGY6009" s="534"/>
      <c r="IGZ6009" s="534"/>
      <c r="IHA6009" s="534"/>
      <c r="IHB6009" s="534"/>
      <c r="IHC6009" s="534"/>
      <c r="IHD6009" s="535"/>
      <c r="IHE6009" s="533"/>
      <c r="IHF6009" s="534"/>
      <c r="IHG6009" s="534"/>
      <c r="IHH6009" s="534"/>
      <c r="IHI6009" s="534"/>
      <c r="IHJ6009" s="534"/>
      <c r="IHK6009" s="534"/>
      <c r="IHL6009" s="535"/>
      <c r="IHM6009" s="533"/>
      <c r="IHN6009" s="534"/>
      <c r="IHO6009" s="534"/>
      <c r="IHP6009" s="534"/>
      <c r="IHQ6009" s="534"/>
      <c r="IHR6009" s="534"/>
      <c r="IHS6009" s="534"/>
      <c r="IHT6009" s="535"/>
      <c r="IHU6009" s="533"/>
      <c r="IHV6009" s="534"/>
      <c r="IHW6009" s="534"/>
      <c r="IHX6009" s="534"/>
      <c r="IHY6009" s="534"/>
      <c r="IHZ6009" s="534"/>
      <c r="IIA6009" s="534"/>
      <c r="IIB6009" s="535"/>
      <c r="IIC6009" s="533"/>
      <c r="IID6009" s="534"/>
      <c r="IIE6009" s="534"/>
      <c r="IIF6009" s="534"/>
      <c r="IIG6009" s="534"/>
      <c r="IIH6009" s="534"/>
      <c r="III6009" s="534"/>
      <c r="IIJ6009" s="535"/>
      <c r="IIK6009" s="533"/>
      <c r="IIL6009" s="534"/>
      <c r="IIM6009" s="534"/>
      <c r="IIN6009" s="534"/>
      <c r="IIO6009" s="534"/>
      <c r="IIP6009" s="534"/>
      <c r="IIQ6009" s="534"/>
      <c r="IIR6009" s="535"/>
      <c r="IIS6009" s="533"/>
      <c r="IIT6009" s="534"/>
      <c r="IIU6009" s="534"/>
      <c r="IIV6009" s="534"/>
      <c r="IIW6009" s="534"/>
      <c r="IIX6009" s="534"/>
      <c r="IIY6009" s="534"/>
      <c r="IIZ6009" s="535"/>
      <c r="IJA6009" s="533"/>
      <c r="IJB6009" s="534"/>
      <c r="IJC6009" s="534"/>
      <c r="IJD6009" s="534"/>
      <c r="IJE6009" s="534"/>
      <c r="IJF6009" s="534"/>
      <c r="IJG6009" s="534"/>
      <c r="IJH6009" s="535"/>
      <c r="IJI6009" s="533"/>
      <c r="IJJ6009" s="534"/>
      <c r="IJK6009" s="534"/>
      <c r="IJL6009" s="534"/>
      <c r="IJM6009" s="534"/>
      <c r="IJN6009" s="534"/>
      <c r="IJO6009" s="534"/>
      <c r="IJP6009" s="535"/>
      <c r="IJQ6009" s="533"/>
      <c r="IJR6009" s="534"/>
      <c r="IJS6009" s="534"/>
      <c r="IJT6009" s="534"/>
      <c r="IJU6009" s="534"/>
      <c r="IJV6009" s="534"/>
      <c r="IJW6009" s="534"/>
      <c r="IJX6009" s="535"/>
      <c r="IJY6009" s="533"/>
      <c r="IJZ6009" s="534"/>
      <c r="IKA6009" s="534"/>
      <c r="IKB6009" s="534"/>
      <c r="IKC6009" s="534"/>
      <c r="IKD6009" s="534"/>
      <c r="IKE6009" s="534"/>
      <c r="IKF6009" s="535"/>
      <c r="IKG6009" s="533"/>
      <c r="IKH6009" s="534"/>
      <c r="IKI6009" s="534"/>
      <c r="IKJ6009" s="534"/>
      <c r="IKK6009" s="534"/>
      <c r="IKL6009" s="534"/>
      <c r="IKM6009" s="534"/>
      <c r="IKN6009" s="535"/>
      <c r="IKO6009" s="533"/>
      <c r="IKP6009" s="534"/>
      <c r="IKQ6009" s="534"/>
      <c r="IKR6009" s="534"/>
      <c r="IKS6009" s="534"/>
      <c r="IKT6009" s="534"/>
      <c r="IKU6009" s="534"/>
      <c r="IKV6009" s="535"/>
      <c r="IKW6009" s="533"/>
      <c r="IKX6009" s="534"/>
      <c r="IKY6009" s="534"/>
      <c r="IKZ6009" s="534"/>
      <c r="ILA6009" s="534"/>
      <c r="ILB6009" s="534"/>
      <c r="ILC6009" s="534"/>
      <c r="ILD6009" s="535"/>
      <c r="ILE6009" s="533"/>
      <c r="ILF6009" s="534"/>
      <c r="ILG6009" s="534"/>
      <c r="ILH6009" s="534"/>
      <c r="ILI6009" s="534"/>
      <c r="ILJ6009" s="534"/>
      <c r="ILK6009" s="534"/>
      <c r="ILL6009" s="535"/>
      <c r="ILM6009" s="533"/>
      <c r="ILN6009" s="534"/>
      <c r="ILO6009" s="534"/>
      <c r="ILP6009" s="534"/>
      <c r="ILQ6009" s="534"/>
      <c r="ILR6009" s="534"/>
      <c r="ILS6009" s="534"/>
      <c r="ILT6009" s="535"/>
      <c r="ILU6009" s="533"/>
      <c r="ILV6009" s="534"/>
      <c r="ILW6009" s="534"/>
      <c r="ILX6009" s="534"/>
      <c r="ILY6009" s="534"/>
      <c r="ILZ6009" s="534"/>
      <c r="IMA6009" s="534"/>
      <c r="IMB6009" s="535"/>
      <c r="IMC6009" s="533"/>
      <c r="IMD6009" s="534"/>
      <c r="IME6009" s="534"/>
      <c r="IMF6009" s="534"/>
      <c r="IMG6009" s="534"/>
      <c r="IMH6009" s="534"/>
      <c r="IMI6009" s="534"/>
      <c r="IMJ6009" s="535"/>
      <c r="IMK6009" s="533"/>
      <c r="IML6009" s="534"/>
      <c r="IMM6009" s="534"/>
      <c r="IMN6009" s="534"/>
      <c r="IMO6009" s="534"/>
      <c r="IMP6009" s="534"/>
      <c r="IMQ6009" s="534"/>
      <c r="IMR6009" s="535"/>
      <c r="IMS6009" s="533"/>
      <c r="IMT6009" s="534"/>
      <c r="IMU6009" s="534"/>
      <c r="IMV6009" s="534"/>
      <c r="IMW6009" s="534"/>
      <c r="IMX6009" s="534"/>
      <c r="IMY6009" s="534"/>
      <c r="IMZ6009" s="535"/>
      <c r="INA6009" s="533"/>
      <c r="INB6009" s="534"/>
      <c r="INC6009" s="534"/>
      <c r="IND6009" s="534"/>
      <c r="INE6009" s="534"/>
      <c r="INF6009" s="534"/>
      <c r="ING6009" s="534"/>
      <c r="INH6009" s="535"/>
      <c r="INI6009" s="533"/>
      <c r="INJ6009" s="534"/>
      <c r="INK6009" s="534"/>
      <c r="INL6009" s="534"/>
      <c r="INM6009" s="534"/>
      <c r="INN6009" s="534"/>
      <c r="INO6009" s="534"/>
      <c r="INP6009" s="535"/>
      <c r="INQ6009" s="533"/>
      <c r="INR6009" s="534"/>
      <c r="INS6009" s="534"/>
      <c r="INT6009" s="534"/>
      <c r="INU6009" s="534"/>
      <c r="INV6009" s="534"/>
      <c r="INW6009" s="534"/>
      <c r="INX6009" s="535"/>
      <c r="INY6009" s="533"/>
      <c r="INZ6009" s="534"/>
      <c r="IOA6009" s="534"/>
      <c r="IOB6009" s="534"/>
      <c r="IOC6009" s="534"/>
      <c r="IOD6009" s="534"/>
      <c r="IOE6009" s="534"/>
      <c r="IOF6009" s="535"/>
      <c r="IOG6009" s="533"/>
      <c r="IOH6009" s="534"/>
      <c r="IOI6009" s="534"/>
      <c r="IOJ6009" s="534"/>
      <c r="IOK6009" s="534"/>
      <c r="IOL6009" s="534"/>
      <c r="IOM6009" s="534"/>
      <c r="ION6009" s="535"/>
      <c r="IOO6009" s="533"/>
      <c r="IOP6009" s="534"/>
      <c r="IOQ6009" s="534"/>
      <c r="IOR6009" s="534"/>
      <c r="IOS6009" s="534"/>
      <c r="IOT6009" s="534"/>
      <c r="IOU6009" s="534"/>
      <c r="IOV6009" s="535"/>
      <c r="IOW6009" s="533"/>
      <c r="IOX6009" s="534"/>
      <c r="IOY6009" s="534"/>
      <c r="IOZ6009" s="534"/>
      <c r="IPA6009" s="534"/>
      <c r="IPB6009" s="534"/>
      <c r="IPC6009" s="534"/>
      <c r="IPD6009" s="535"/>
      <c r="IPE6009" s="533"/>
      <c r="IPF6009" s="534"/>
      <c r="IPG6009" s="534"/>
      <c r="IPH6009" s="534"/>
      <c r="IPI6009" s="534"/>
      <c r="IPJ6009" s="534"/>
      <c r="IPK6009" s="534"/>
      <c r="IPL6009" s="535"/>
      <c r="IPM6009" s="533"/>
      <c r="IPN6009" s="534"/>
      <c r="IPO6009" s="534"/>
      <c r="IPP6009" s="534"/>
      <c r="IPQ6009" s="534"/>
      <c r="IPR6009" s="534"/>
      <c r="IPS6009" s="534"/>
      <c r="IPT6009" s="535"/>
      <c r="IPU6009" s="533"/>
      <c r="IPV6009" s="534"/>
      <c r="IPW6009" s="534"/>
      <c r="IPX6009" s="534"/>
      <c r="IPY6009" s="534"/>
      <c r="IPZ6009" s="534"/>
      <c r="IQA6009" s="534"/>
      <c r="IQB6009" s="535"/>
      <c r="IQC6009" s="533"/>
      <c r="IQD6009" s="534"/>
      <c r="IQE6009" s="534"/>
      <c r="IQF6009" s="534"/>
      <c r="IQG6009" s="534"/>
      <c r="IQH6009" s="534"/>
      <c r="IQI6009" s="534"/>
      <c r="IQJ6009" s="535"/>
      <c r="IQK6009" s="533"/>
      <c r="IQL6009" s="534"/>
      <c r="IQM6009" s="534"/>
      <c r="IQN6009" s="534"/>
      <c r="IQO6009" s="534"/>
      <c r="IQP6009" s="534"/>
      <c r="IQQ6009" s="534"/>
      <c r="IQR6009" s="535"/>
      <c r="IQS6009" s="533"/>
      <c r="IQT6009" s="534"/>
      <c r="IQU6009" s="534"/>
      <c r="IQV6009" s="534"/>
      <c r="IQW6009" s="534"/>
      <c r="IQX6009" s="534"/>
      <c r="IQY6009" s="534"/>
      <c r="IQZ6009" s="535"/>
      <c r="IRA6009" s="533"/>
      <c r="IRB6009" s="534"/>
      <c r="IRC6009" s="534"/>
      <c r="IRD6009" s="534"/>
      <c r="IRE6009" s="534"/>
      <c r="IRF6009" s="534"/>
      <c r="IRG6009" s="534"/>
      <c r="IRH6009" s="535"/>
      <c r="IRI6009" s="533"/>
      <c r="IRJ6009" s="534"/>
      <c r="IRK6009" s="534"/>
      <c r="IRL6009" s="534"/>
      <c r="IRM6009" s="534"/>
      <c r="IRN6009" s="534"/>
      <c r="IRO6009" s="534"/>
      <c r="IRP6009" s="535"/>
      <c r="IRQ6009" s="533"/>
      <c r="IRR6009" s="534"/>
      <c r="IRS6009" s="534"/>
      <c r="IRT6009" s="534"/>
      <c r="IRU6009" s="534"/>
      <c r="IRV6009" s="534"/>
      <c r="IRW6009" s="534"/>
      <c r="IRX6009" s="535"/>
      <c r="IRY6009" s="533"/>
      <c r="IRZ6009" s="534"/>
      <c r="ISA6009" s="534"/>
      <c r="ISB6009" s="534"/>
      <c r="ISC6009" s="534"/>
      <c r="ISD6009" s="534"/>
      <c r="ISE6009" s="534"/>
      <c r="ISF6009" s="535"/>
      <c r="ISG6009" s="533"/>
      <c r="ISH6009" s="534"/>
      <c r="ISI6009" s="534"/>
      <c r="ISJ6009" s="534"/>
      <c r="ISK6009" s="534"/>
      <c r="ISL6009" s="534"/>
      <c r="ISM6009" s="534"/>
      <c r="ISN6009" s="535"/>
      <c r="ISO6009" s="533"/>
      <c r="ISP6009" s="534"/>
      <c r="ISQ6009" s="534"/>
      <c r="ISR6009" s="534"/>
      <c r="ISS6009" s="534"/>
      <c r="IST6009" s="534"/>
      <c r="ISU6009" s="534"/>
      <c r="ISV6009" s="535"/>
      <c r="ISW6009" s="533"/>
      <c r="ISX6009" s="534"/>
      <c r="ISY6009" s="534"/>
      <c r="ISZ6009" s="534"/>
      <c r="ITA6009" s="534"/>
      <c r="ITB6009" s="534"/>
      <c r="ITC6009" s="534"/>
      <c r="ITD6009" s="535"/>
      <c r="ITE6009" s="533"/>
      <c r="ITF6009" s="534"/>
      <c r="ITG6009" s="534"/>
      <c r="ITH6009" s="534"/>
      <c r="ITI6009" s="534"/>
      <c r="ITJ6009" s="534"/>
      <c r="ITK6009" s="534"/>
      <c r="ITL6009" s="535"/>
      <c r="ITM6009" s="533"/>
      <c r="ITN6009" s="534"/>
      <c r="ITO6009" s="534"/>
      <c r="ITP6009" s="534"/>
      <c r="ITQ6009" s="534"/>
      <c r="ITR6009" s="534"/>
      <c r="ITS6009" s="534"/>
      <c r="ITT6009" s="535"/>
      <c r="ITU6009" s="533"/>
      <c r="ITV6009" s="534"/>
      <c r="ITW6009" s="534"/>
      <c r="ITX6009" s="534"/>
      <c r="ITY6009" s="534"/>
      <c r="ITZ6009" s="534"/>
      <c r="IUA6009" s="534"/>
      <c r="IUB6009" s="535"/>
      <c r="IUC6009" s="533"/>
      <c r="IUD6009" s="534"/>
      <c r="IUE6009" s="534"/>
      <c r="IUF6009" s="534"/>
      <c r="IUG6009" s="534"/>
      <c r="IUH6009" s="534"/>
      <c r="IUI6009" s="534"/>
      <c r="IUJ6009" s="535"/>
      <c r="IUK6009" s="533"/>
      <c r="IUL6009" s="534"/>
      <c r="IUM6009" s="534"/>
      <c r="IUN6009" s="534"/>
      <c r="IUO6009" s="534"/>
      <c r="IUP6009" s="534"/>
      <c r="IUQ6009" s="534"/>
      <c r="IUR6009" s="535"/>
      <c r="IUS6009" s="533"/>
      <c r="IUT6009" s="534"/>
      <c r="IUU6009" s="534"/>
      <c r="IUV6009" s="534"/>
      <c r="IUW6009" s="534"/>
      <c r="IUX6009" s="534"/>
      <c r="IUY6009" s="534"/>
      <c r="IUZ6009" s="535"/>
      <c r="IVA6009" s="533"/>
      <c r="IVB6009" s="534"/>
      <c r="IVC6009" s="534"/>
      <c r="IVD6009" s="534"/>
      <c r="IVE6009" s="534"/>
      <c r="IVF6009" s="534"/>
      <c r="IVG6009" s="534"/>
      <c r="IVH6009" s="535"/>
      <c r="IVI6009" s="533"/>
      <c r="IVJ6009" s="534"/>
      <c r="IVK6009" s="534"/>
      <c r="IVL6009" s="534"/>
      <c r="IVM6009" s="534"/>
      <c r="IVN6009" s="534"/>
      <c r="IVO6009" s="534"/>
      <c r="IVP6009" s="535"/>
      <c r="IVQ6009" s="533"/>
      <c r="IVR6009" s="534"/>
      <c r="IVS6009" s="534"/>
      <c r="IVT6009" s="534"/>
      <c r="IVU6009" s="534"/>
      <c r="IVV6009" s="534"/>
      <c r="IVW6009" s="534"/>
      <c r="IVX6009" s="535"/>
      <c r="IVY6009" s="533"/>
      <c r="IVZ6009" s="534"/>
      <c r="IWA6009" s="534"/>
      <c r="IWB6009" s="534"/>
      <c r="IWC6009" s="534"/>
      <c r="IWD6009" s="534"/>
      <c r="IWE6009" s="534"/>
      <c r="IWF6009" s="535"/>
      <c r="IWG6009" s="533"/>
      <c r="IWH6009" s="534"/>
      <c r="IWI6009" s="534"/>
      <c r="IWJ6009" s="534"/>
      <c r="IWK6009" s="534"/>
      <c r="IWL6009" s="534"/>
      <c r="IWM6009" s="534"/>
      <c r="IWN6009" s="535"/>
      <c r="IWO6009" s="533"/>
      <c r="IWP6009" s="534"/>
      <c r="IWQ6009" s="534"/>
      <c r="IWR6009" s="534"/>
      <c r="IWS6009" s="534"/>
      <c r="IWT6009" s="534"/>
      <c r="IWU6009" s="534"/>
      <c r="IWV6009" s="535"/>
      <c r="IWW6009" s="533"/>
      <c r="IWX6009" s="534"/>
      <c r="IWY6009" s="534"/>
      <c r="IWZ6009" s="534"/>
      <c r="IXA6009" s="534"/>
      <c r="IXB6009" s="534"/>
      <c r="IXC6009" s="534"/>
      <c r="IXD6009" s="535"/>
      <c r="IXE6009" s="533"/>
      <c r="IXF6009" s="534"/>
      <c r="IXG6009" s="534"/>
      <c r="IXH6009" s="534"/>
      <c r="IXI6009" s="534"/>
      <c r="IXJ6009" s="534"/>
      <c r="IXK6009" s="534"/>
      <c r="IXL6009" s="535"/>
      <c r="IXM6009" s="533"/>
      <c r="IXN6009" s="534"/>
      <c r="IXO6009" s="534"/>
      <c r="IXP6009" s="534"/>
      <c r="IXQ6009" s="534"/>
      <c r="IXR6009" s="534"/>
      <c r="IXS6009" s="534"/>
      <c r="IXT6009" s="535"/>
      <c r="IXU6009" s="533"/>
      <c r="IXV6009" s="534"/>
      <c r="IXW6009" s="534"/>
      <c r="IXX6009" s="534"/>
      <c r="IXY6009" s="534"/>
      <c r="IXZ6009" s="534"/>
      <c r="IYA6009" s="534"/>
      <c r="IYB6009" s="535"/>
      <c r="IYC6009" s="533"/>
      <c r="IYD6009" s="534"/>
      <c r="IYE6009" s="534"/>
      <c r="IYF6009" s="534"/>
      <c r="IYG6009" s="534"/>
      <c r="IYH6009" s="534"/>
      <c r="IYI6009" s="534"/>
      <c r="IYJ6009" s="535"/>
      <c r="IYK6009" s="533"/>
      <c r="IYL6009" s="534"/>
      <c r="IYM6009" s="534"/>
      <c r="IYN6009" s="534"/>
      <c r="IYO6009" s="534"/>
      <c r="IYP6009" s="534"/>
      <c r="IYQ6009" s="534"/>
      <c r="IYR6009" s="535"/>
      <c r="IYS6009" s="533"/>
      <c r="IYT6009" s="534"/>
      <c r="IYU6009" s="534"/>
      <c r="IYV6009" s="534"/>
      <c r="IYW6009" s="534"/>
      <c r="IYX6009" s="534"/>
      <c r="IYY6009" s="534"/>
      <c r="IYZ6009" s="535"/>
      <c r="IZA6009" s="533"/>
      <c r="IZB6009" s="534"/>
      <c r="IZC6009" s="534"/>
      <c r="IZD6009" s="534"/>
      <c r="IZE6009" s="534"/>
      <c r="IZF6009" s="534"/>
      <c r="IZG6009" s="534"/>
      <c r="IZH6009" s="535"/>
      <c r="IZI6009" s="533"/>
      <c r="IZJ6009" s="534"/>
      <c r="IZK6009" s="534"/>
      <c r="IZL6009" s="534"/>
      <c r="IZM6009" s="534"/>
      <c r="IZN6009" s="534"/>
      <c r="IZO6009" s="534"/>
      <c r="IZP6009" s="535"/>
      <c r="IZQ6009" s="533"/>
      <c r="IZR6009" s="534"/>
      <c r="IZS6009" s="534"/>
      <c r="IZT6009" s="534"/>
      <c r="IZU6009" s="534"/>
      <c r="IZV6009" s="534"/>
      <c r="IZW6009" s="534"/>
      <c r="IZX6009" s="535"/>
      <c r="IZY6009" s="533"/>
      <c r="IZZ6009" s="534"/>
      <c r="JAA6009" s="534"/>
      <c r="JAB6009" s="534"/>
      <c r="JAC6009" s="534"/>
      <c r="JAD6009" s="534"/>
      <c r="JAE6009" s="534"/>
      <c r="JAF6009" s="535"/>
      <c r="JAG6009" s="533"/>
      <c r="JAH6009" s="534"/>
      <c r="JAI6009" s="534"/>
      <c r="JAJ6009" s="534"/>
      <c r="JAK6009" s="534"/>
      <c r="JAL6009" s="534"/>
      <c r="JAM6009" s="534"/>
      <c r="JAN6009" s="535"/>
      <c r="JAO6009" s="533"/>
      <c r="JAP6009" s="534"/>
      <c r="JAQ6009" s="534"/>
      <c r="JAR6009" s="534"/>
      <c r="JAS6009" s="534"/>
      <c r="JAT6009" s="534"/>
      <c r="JAU6009" s="534"/>
      <c r="JAV6009" s="535"/>
      <c r="JAW6009" s="533"/>
      <c r="JAX6009" s="534"/>
      <c r="JAY6009" s="534"/>
      <c r="JAZ6009" s="534"/>
      <c r="JBA6009" s="534"/>
      <c r="JBB6009" s="534"/>
      <c r="JBC6009" s="534"/>
      <c r="JBD6009" s="535"/>
      <c r="JBE6009" s="533"/>
      <c r="JBF6009" s="534"/>
      <c r="JBG6009" s="534"/>
      <c r="JBH6009" s="534"/>
      <c r="JBI6009" s="534"/>
      <c r="JBJ6009" s="534"/>
      <c r="JBK6009" s="534"/>
      <c r="JBL6009" s="535"/>
      <c r="JBM6009" s="533"/>
      <c r="JBN6009" s="534"/>
      <c r="JBO6009" s="534"/>
      <c r="JBP6009" s="534"/>
      <c r="JBQ6009" s="534"/>
      <c r="JBR6009" s="534"/>
      <c r="JBS6009" s="534"/>
      <c r="JBT6009" s="535"/>
      <c r="JBU6009" s="533"/>
      <c r="JBV6009" s="534"/>
      <c r="JBW6009" s="534"/>
      <c r="JBX6009" s="534"/>
      <c r="JBY6009" s="534"/>
      <c r="JBZ6009" s="534"/>
      <c r="JCA6009" s="534"/>
      <c r="JCB6009" s="535"/>
      <c r="JCC6009" s="533"/>
      <c r="JCD6009" s="534"/>
      <c r="JCE6009" s="534"/>
      <c r="JCF6009" s="534"/>
      <c r="JCG6009" s="534"/>
      <c r="JCH6009" s="534"/>
      <c r="JCI6009" s="534"/>
      <c r="JCJ6009" s="535"/>
      <c r="JCK6009" s="533"/>
      <c r="JCL6009" s="534"/>
      <c r="JCM6009" s="534"/>
      <c r="JCN6009" s="534"/>
      <c r="JCO6009" s="534"/>
      <c r="JCP6009" s="534"/>
      <c r="JCQ6009" s="534"/>
      <c r="JCR6009" s="535"/>
      <c r="JCS6009" s="533"/>
      <c r="JCT6009" s="534"/>
      <c r="JCU6009" s="534"/>
      <c r="JCV6009" s="534"/>
      <c r="JCW6009" s="534"/>
      <c r="JCX6009" s="534"/>
      <c r="JCY6009" s="534"/>
      <c r="JCZ6009" s="535"/>
      <c r="JDA6009" s="533"/>
      <c r="JDB6009" s="534"/>
      <c r="JDC6009" s="534"/>
      <c r="JDD6009" s="534"/>
      <c r="JDE6009" s="534"/>
      <c r="JDF6009" s="534"/>
      <c r="JDG6009" s="534"/>
      <c r="JDH6009" s="535"/>
      <c r="JDI6009" s="533"/>
      <c r="JDJ6009" s="534"/>
      <c r="JDK6009" s="534"/>
      <c r="JDL6009" s="534"/>
      <c r="JDM6009" s="534"/>
      <c r="JDN6009" s="534"/>
      <c r="JDO6009" s="534"/>
      <c r="JDP6009" s="535"/>
      <c r="JDQ6009" s="533"/>
      <c r="JDR6009" s="534"/>
      <c r="JDS6009" s="534"/>
      <c r="JDT6009" s="534"/>
      <c r="JDU6009" s="534"/>
      <c r="JDV6009" s="534"/>
      <c r="JDW6009" s="534"/>
      <c r="JDX6009" s="535"/>
      <c r="JDY6009" s="533"/>
      <c r="JDZ6009" s="534"/>
      <c r="JEA6009" s="534"/>
      <c r="JEB6009" s="534"/>
      <c r="JEC6009" s="534"/>
      <c r="JED6009" s="534"/>
      <c r="JEE6009" s="534"/>
      <c r="JEF6009" s="535"/>
      <c r="JEG6009" s="533"/>
      <c r="JEH6009" s="534"/>
      <c r="JEI6009" s="534"/>
      <c r="JEJ6009" s="534"/>
      <c r="JEK6009" s="534"/>
      <c r="JEL6009" s="534"/>
      <c r="JEM6009" s="534"/>
      <c r="JEN6009" s="535"/>
      <c r="JEO6009" s="533"/>
      <c r="JEP6009" s="534"/>
      <c r="JEQ6009" s="534"/>
      <c r="JER6009" s="534"/>
      <c r="JES6009" s="534"/>
      <c r="JET6009" s="534"/>
      <c r="JEU6009" s="534"/>
      <c r="JEV6009" s="535"/>
      <c r="JEW6009" s="533"/>
      <c r="JEX6009" s="534"/>
      <c r="JEY6009" s="534"/>
      <c r="JEZ6009" s="534"/>
      <c r="JFA6009" s="534"/>
      <c r="JFB6009" s="534"/>
      <c r="JFC6009" s="534"/>
      <c r="JFD6009" s="535"/>
      <c r="JFE6009" s="533"/>
      <c r="JFF6009" s="534"/>
      <c r="JFG6009" s="534"/>
      <c r="JFH6009" s="534"/>
      <c r="JFI6009" s="534"/>
      <c r="JFJ6009" s="534"/>
      <c r="JFK6009" s="534"/>
      <c r="JFL6009" s="535"/>
      <c r="JFM6009" s="533"/>
      <c r="JFN6009" s="534"/>
      <c r="JFO6009" s="534"/>
      <c r="JFP6009" s="534"/>
      <c r="JFQ6009" s="534"/>
      <c r="JFR6009" s="534"/>
      <c r="JFS6009" s="534"/>
      <c r="JFT6009" s="535"/>
      <c r="JFU6009" s="533"/>
      <c r="JFV6009" s="534"/>
      <c r="JFW6009" s="534"/>
      <c r="JFX6009" s="534"/>
      <c r="JFY6009" s="534"/>
      <c r="JFZ6009" s="534"/>
      <c r="JGA6009" s="534"/>
      <c r="JGB6009" s="535"/>
      <c r="JGC6009" s="533"/>
      <c r="JGD6009" s="534"/>
      <c r="JGE6009" s="534"/>
      <c r="JGF6009" s="534"/>
      <c r="JGG6009" s="534"/>
      <c r="JGH6009" s="534"/>
      <c r="JGI6009" s="534"/>
      <c r="JGJ6009" s="535"/>
      <c r="JGK6009" s="533"/>
      <c r="JGL6009" s="534"/>
      <c r="JGM6009" s="534"/>
      <c r="JGN6009" s="534"/>
      <c r="JGO6009" s="534"/>
      <c r="JGP6009" s="534"/>
      <c r="JGQ6009" s="534"/>
      <c r="JGR6009" s="535"/>
      <c r="JGS6009" s="533"/>
      <c r="JGT6009" s="534"/>
      <c r="JGU6009" s="534"/>
      <c r="JGV6009" s="534"/>
      <c r="JGW6009" s="534"/>
      <c r="JGX6009" s="534"/>
      <c r="JGY6009" s="534"/>
      <c r="JGZ6009" s="535"/>
      <c r="JHA6009" s="533"/>
      <c r="JHB6009" s="534"/>
      <c r="JHC6009" s="534"/>
      <c r="JHD6009" s="534"/>
      <c r="JHE6009" s="534"/>
      <c r="JHF6009" s="534"/>
      <c r="JHG6009" s="534"/>
      <c r="JHH6009" s="535"/>
      <c r="JHI6009" s="533"/>
      <c r="JHJ6009" s="534"/>
      <c r="JHK6009" s="534"/>
      <c r="JHL6009" s="534"/>
      <c r="JHM6009" s="534"/>
      <c r="JHN6009" s="534"/>
      <c r="JHO6009" s="534"/>
      <c r="JHP6009" s="535"/>
      <c r="JHQ6009" s="533"/>
      <c r="JHR6009" s="534"/>
      <c r="JHS6009" s="534"/>
      <c r="JHT6009" s="534"/>
      <c r="JHU6009" s="534"/>
      <c r="JHV6009" s="534"/>
      <c r="JHW6009" s="534"/>
      <c r="JHX6009" s="535"/>
      <c r="JHY6009" s="533"/>
      <c r="JHZ6009" s="534"/>
      <c r="JIA6009" s="534"/>
      <c r="JIB6009" s="534"/>
      <c r="JIC6009" s="534"/>
      <c r="JID6009" s="534"/>
      <c r="JIE6009" s="534"/>
      <c r="JIF6009" s="535"/>
      <c r="JIG6009" s="533"/>
      <c r="JIH6009" s="534"/>
      <c r="JII6009" s="534"/>
      <c r="JIJ6009" s="534"/>
      <c r="JIK6009" s="534"/>
      <c r="JIL6009" s="534"/>
      <c r="JIM6009" s="534"/>
      <c r="JIN6009" s="535"/>
      <c r="JIO6009" s="533"/>
      <c r="JIP6009" s="534"/>
      <c r="JIQ6009" s="534"/>
      <c r="JIR6009" s="534"/>
      <c r="JIS6009" s="534"/>
      <c r="JIT6009" s="534"/>
      <c r="JIU6009" s="534"/>
      <c r="JIV6009" s="535"/>
      <c r="JIW6009" s="533"/>
      <c r="JIX6009" s="534"/>
      <c r="JIY6009" s="534"/>
      <c r="JIZ6009" s="534"/>
      <c r="JJA6009" s="534"/>
      <c r="JJB6009" s="534"/>
      <c r="JJC6009" s="534"/>
      <c r="JJD6009" s="535"/>
      <c r="JJE6009" s="533"/>
      <c r="JJF6009" s="534"/>
      <c r="JJG6009" s="534"/>
      <c r="JJH6009" s="534"/>
      <c r="JJI6009" s="534"/>
      <c r="JJJ6009" s="534"/>
      <c r="JJK6009" s="534"/>
      <c r="JJL6009" s="535"/>
      <c r="JJM6009" s="533"/>
      <c r="JJN6009" s="534"/>
      <c r="JJO6009" s="534"/>
      <c r="JJP6009" s="534"/>
      <c r="JJQ6009" s="534"/>
      <c r="JJR6009" s="534"/>
      <c r="JJS6009" s="534"/>
      <c r="JJT6009" s="535"/>
      <c r="JJU6009" s="533"/>
      <c r="JJV6009" s="534"/>
      <c r="JJW6009" s="534"/>
      <c r="JJX6009" s="534"/>
      <c r="JJY6009" s="534"/>
      <c r="JJZ6009" s="534"/>
      <c r="JKA6009" s="534"/>
      <c r="JKB6009" s="535"/>
      <c r="JKC6009" s="533"/>
      <c r="JKD6009" s="534"/>
      <c r="JKE6009" s="534"/>
      <c r="JKF6009" s="534"/>
      <c r="JKG6009" s="534"/>
      <c r="JKH6009" s="534"/>
      <c r="JKI6009" s="534"/>
      <c r="JKJ6009" s="535"/>
      <c r="JKK6009" s="533"/>
      <c r="JKL6009" s="534"/>
      <c r="JKM6009" s="534"/>
      <c r="JKN6009" s="534"/>
      <c r="JKO6009" s="534"/>
      <c r="JKP6009" s="534"/>
      <c r="JKQ6009" s="534"/>
      <c r="JKR6009" s="535"/>
      <c r="JKS6009" s="533"/>
      <c r="JKT6009" s="534"/>
      <c r="JKU6009" s="534"/>
      <c r="JKV6009" s="534"/>
      <c r="JKW6009" s="534"/>
      <c r="JKX6009" s="534"/>
      <c r="JKY6009" s="534"/>
      <c r="JKZ6009" s="535"/>
      <c r="JLA6009" s="533"/>
      <c r="JLB6009" s="534"/>
      <c r="JLC6009" s="534"/>
      <c r="JLD6009" s="534"/>
      <c r="JLE6009" s="534"/>
      <c r="JLF6009" s="534"/>
      <c r="JLG6009" s="534"/>
      <c r="JLH6009" s="535"/>
      <c r="JLI6009" s="533"/>
      <c r="JLJ6009" s="534"/>
      <c r="JLK6009" s="534"/>
      <c r="JLL6009" s="534"/>
      <c r="JLM6009" s="534"/>
      <c r="JLN6009" s="534"/>
      <c r="JLO6009" s="534"/>
      <c r="JLP6009" s="535"/>
      <c r="JLQ6009" s="533"/>
      <c r="JLR6009" s="534"/>
      <c r="JLS6009" s="534"/>
      <c r="JLT6009" s="534"/>
      <c r="JLU6009" s="534"/>
      <c r="JLV6009" s="534"/>
      <c r="JLW6009" s="534"/>
      <c r="JLX6009" s="535"/>
      <c r="JLY6009" s="533"/>
      <c r="JLZ6009" s="534"/>
      <c r="JMA6009" s="534"/>
      <c r="JMB6009" s="534"/>
      <c r="JMC6009" s="534"/>
      <c r="JMD6009" s="534"/>
      <c r="JME6009" s="534"/>
      <c r="JMF6009" s="535"/>
      <c r="JMG6009" s="533"/>
      <c r="JMH6009" s="534"/>
      <c r="JMI6009" s="534"/>
      <c r="JMJ6009" s="534"/>
      <c r="JMK6009" s="534"/>
      <c r="JML6009" s="534"/>
      <c r="JMM6009" s="534"/>
      <c r="JMN6009" s="535"/>
      <c r="JMO6009" s="533"/>
      <c r="JMP6009" s="534"/>
      <c r="JMQ6009" s="534"/>
      <c r="JMR6009" s="534"/>
      <c r="JMS6009" s="534"/>
      <c r="JMT6009" s="534"/>
      <c r="JMU6009" s="534"/>
      <c r="JMV6009" s="535"/>
      <c r="JMW6009" s="533"/>
      <c r="JMX6009" s="534"/>
      <c r="JMY6009" s="534"/>
      <c r="JMZ6009" s="534"/>
      <c r="JNA6009" s="534"/>
      <c r="JNB6009" s="534"/>
      <c r="JNC6009" s="534"/>
      <c r="JND6009" s="535"/>
      <c r="JNE6009" s="533"/>
      <c r="JNF6009" s="534"/>
      <c r="JNG6009" s="534"/>
      <c r="JNH6009" s="534"/>
      <c r="JNI6009" s="534"/>
      <c r="JNJ6009" s="534"/>
      <c r="JNK6009" s="534"/>
      <c r="JNL6009" s="535"/>
      <c r="JNM6009" s="533"/>
      <c r="JNN6009" s="534"/>
      <c r="JNO6009" s="534"/>
      <c r="JNP6009" s="534"/>
      <c r="JNQ6009" s="534"/>
      <c r="JNR6009" s="534"/>
      <c r="JNS6009" s="534"/>
      <c r="JNT6009" s="535"/>
      <c r="JNU6009" s="533"/>
      <c r="JNV6009" s="534"/>
      <c r="JNW6009" s="534"/>
      <c r="JNX6009" s="534"/>
      <c r="JNY6009" s="534"/>
      <c r="JNZ6009" s="534"/>
      <c r="JOA6009" s="534"/>
      <c r="JOB6009" s="535"/>
      <c r="JOC6009" s="533"/>
      <c r="JOD6009" s="534"/>
      <c r="JOE6009" s="534"/>
      <c r="JOF6009" s="534"/>
      <c r="JOG6009" s="534"/>
      <c r="JOH6009" s="534"/>
      <c r="JOI6009" s="534"/>
      <c r="JOJ6009" s="535"/>
      <c r="JOK6009" s="533"/>
      <c r="JOL6009" s="534"/>
      <c r="JOM6009" s="534"/>
      <c r="JON6009" s="534"/>
      <c r="JOO6009" s="534"/>
      <c r="JOP6009" s="534"/>
      <c r="JOQ6009" s="534"/>
      <c r="JOR6009" s="535"/>
      <c r="JOS6009" s="533"/>
      <c r="JOT6009" s="534"/>
      <c r="JOU6009" s="534"/>
      <c r="JOV6009" s="534"/>
      <c r="JOW6009" s="534"/>
      <c r="JOX6009" s="534"/>
      <c r="JOY6009" s="534"/>
      <c r="JOZ6009" s="535"/>
      <c r="JPA6009" s="533"/>
      <c r="JPB6009" s="534"/>
      <c r="JPC6009" s="534"/>
      <c r="JPD6009" s="534"/>
      <c r="JPE6009" s="534"/>
      <c r="JPF6009" s="534"/>
      <c r="JPG6009" s="534"/>
      <c r="JPH6009" s="535"/>
      <c r="JPI6009" s="533"/>
      <c r="JPJ6009" s="534"/>
      <c r="JPK6009" s="534"/>
      <c r="JPL6009" s="534"/>
      <c r="JPM6009" s="534"/>
      <c r="JPN6009" s="534"/>
      <c r="JPO6009" s="534"/>
      <c r="JPP6009" s="535"/>
      <c r="JPQ6009" s="533"/>
      <c r="JPR6009" s="534"/>
      <c r="JPS6009" s="534"/>
      <c r="JPT6009" s="534"/>
      <c r="JPU6009" s="534"/>
      <c r="JPV6009" s="534"/>
      <c r="JPW6009" s="534"/>
      <c r="JPX6009" s="535"/>
      <c r="JPY6009" s="533"/>
      <c r="JPZ6009" s="534"/>
      <c r="JQA6009" s="534"/>
      <c r="JQB6009" s="534"/>
      <c r="JQC6009" s="534"/>
      <c r="JQD6009" s="534"/>
      <c r="JQE6009" s="534"/>
      <c r="JQF6009" s="535"/>
      <c r="JQG6009" s="533"/>
      <c r="JQH6009" s="534"/>
      <c r="JQI6009" s="534"/>
      <c r="JQJ6009" s="534"/>
      <c r="JQK6009" s="534"/>
      <c r="JQL6009" s="534"/>
      <c r="JQM6009" s="534"/>
      <c r="JQN6009" s="535"/>
      <c r="JQO6009" s="533"/>
      <c r="JQP6009" s="534"/>
      <c r="JQQ6009" s="534"/>
      <c r="JQR6009" s="534"/>
      <c r="JQS6009" s="534"/>
      <c r="JQT6009" s="534"/>
      <c r="JQU6009" s="534"/>
      <c r="JQV6009" s="535"/>
      <c r="JQW6009" s="533"/>
      <c r="JQX6009" s="534"/>
      <c r="JQY6009" s="534"/>
      <c r="JQZ6009" s="534"/>
      <c r="JRA6009" s="534"/>
      <c r="JRB6009" s="534"/>
      <c r="JRC6009" s="534"/>
      <c r="JRD6009" s="535"/>
      <c r="JRE6009" s="533"/>
      <c r="JRF6009" s="534"/>
      <c r="JRG6009" s="534"/>
      <c r="JRH6009" s="534"/>
      <c r="JRI6009" s="534"/>
      <c r="JRJ6009" s="534"/>
      <c r="JRK6009" s="534"/>
      <c r="JRL6009" s="535"/>
      <c r="JRM6009" s="533"/>
      <c r="JRN6009" s="534"/>
      <c r="JRO6009" s="534"/>
      <c r="JRP6009" s="534"/>
      <c r="JRQ6009" s="534"/>
      <c r="JRR6009" s="534"/>
      <c r="JRS6009" s="534"/>
      <c r="JRT6009" s="535"/>
      <c r="JRU6009" s="533"/>
      <c r="JRV6009" s="534"/>
      <c r="JRW6009" s="534"/>
      <c r="JRX6009" s="534"/>
      <c r="JRY6009" s="534"/>
      <c r="JRZ6009" s="534"/>
      <c r="JSA6009" s="534"/>
      <c r="JSB6009" s="535"/>
      <c r="JSC6009" s="533"/>
      <c r="JSD6009" s="534"/>
      <c r="JSE6009" s="534"/>
      <c r="JSF6009" s="534"/>
      <c r="JSG6009" s="534"/>
      <c r="JSH6009" s="534"/>
      <c r="JSI6009" s="534"/>
      <c r="JSJ6009" s="535"/>
      <c r="JSK6009" s="533"/>
      <c r="JSL6009" s="534"/>
      <c r="JSM6009" s="534"/>
      <c r="JSN6009" s="534"/>
      <c r="JSO6009" s="534"/>
      <c r="JSP6009" s="534"/>
      <c r="JSQ6009" s="534"/>
      <c r="JSR6009" s="535"/>
      <c r="JSS6009" s="533"/>
      <c r="JST6009" s="534"/>
      <c r="JSU6009" s="534"/>
      <c r="JSV6009" s="534"/>
      <c r="JSW6009" s="534"/>
      <c r="JSX6009" s="534"/>
      <c r="JSY6009" s="534"/>
      <c r="JSZ6009" s="535"/>
      <c r="JTA6009" s="533"/>
      <c r="JTB6009" s="534"/>
      <c r="JTC6009" s="534"/>
      <c r="JTD6009" s="534"/>
      <c r="JTE6009" s="534"/>
      <c r="JTF6009" s="534"/>
      <c r="JTG6009" s="534"/>
      <c r="JTH6009" s="535"/>
      <c r="JTI6009" s="533"/>
      <c r="JTJ6009" s="534"/>
      <c r="JTK6009" s="534"/>
      <c r="JTL6009" s="534"/>
      <c r="JTM6009" s="534"/>
      <c r="JTN6009" s="534"/>
      <c r="JTO6009" s="534"/>
      <c r="JTP6009" s="535"/>
      <c r="JTQ6009" s="533"/>
      <c r="JTR6009" s="534"/>
      <c r="JTS6009" s="534"/>
      <c r="JTT6009" s="534"/>
      <c r="JTU6009" s="534"/>
      <c r="JTV6009" s="534"/>
      <c r="JTW6009" s="534"/>
      <c r="JTX6009" s="535"/>
      <c r="JTY6009" s="533"/>
      <c r="JTZ6009" s="534"/>
      <c r="JUA6009" s="534"/>
      <c r="JUB6009" s="534"/>
      <c r="JUC6009" s="534"/>
      <c r="JUD6009" s="534"/>
      <c r="JUE6009" s="534"/>
      <c r="JUF6009" s="535"/>
      <c r="JUG6009" s="533"/>
      <c r="JUH6009" s="534"/>
      <c r="JUI6009" s="534"/>
      <c r="JUJ6009" s="534"/>
      <c r="JUK6009" s="534"/>
      <c r="JUL6009" s="534"/>
      <c r="JUM6009" s="534"/>
      <c r="JUN6009" s="535"/>
      <c r="JUO6009" s="533"/>
      <c r="JUP6009" s="534"/>
      <c r="JUQ6009" s="534"/>
      <c r="JUR6009" s="534"/>
      <c r="JUS6009" s="534"/>
      <c r="JUT6009" s="534"/>
      <c r="JUU6009" s="534"/>
      <c r="JUV6009" s="535"/>
      <c r="JUW6009" s="533"/>
      <c r="JUX6009" s="534"/>
      <c r="JUY6009" s="534"/>
      <c r="JUZ6009" s="534"/>
      <c r="JVA6009" s="534"/>
      <c r="JVB6009" s="534"/>
      <c r="JVC6009" s="534"/>
      <c r="JVD6009" s="535"/>
      <c r="JVE6009" s="533"/>
      <c r="JVF6009" s="534"/>
      <c r="JVG6009" s="534"/>
      <c r="JVH6009" s="534"/>
      <c r="JVI6009" s="534"/>
      <c r="JVJ6009" s="534"/>
      <c r="JVK6009" s="534"/>
      <c r="JVL6009" s="535"/>
      <c r="JVM6009" s="533"/>
      <c r="JVN6009" s="534"/>
      <c r="JVO6009" s="534"/>
      <c r="JVP6009" s="534"/>
      <c r="JVQ6009" s="534"/>
      <c r="JVR6009" s="534"/>
      <c r="JVS6009" s="534"/>
      <c r="JVT6009" s="535"/>
      <c r="JVU6009" s="533"/>
      <c r="JVV6009" s="534"/>
      <c r="JVW6009" s="534"/>
      <c r="JVX6009" s="534"/>
      <c r="JVY6009" s="534"/>
      <c r="JVZ6009" s="534"/>
      <c r="JWA6009" s="534"/>
      <c r="JWB6009" s="535"/>
      <c r="JWC6009" s="533"/>
      <c r="JWD6009" s="534"/>
      <c r="JWE6009" s="534"/>
      <c r="JWF6009" s="534"/>
      <c r="JWG6009" s="534"/>
      <c r="JWH6009" s="534"/>
      <c r="JWI6009" s="534"/>
      <c r="JWJ6009" s="535"/>
      <c r="JWK6009" s="533"/>
      <c r="JWL6009" s="534"/>
      <c r="JWM6009" s="534"/>
      <c r="JWN6009" s="534"/>
      <c r="JWO6009" s="534"/>
      <c r="JWP6009" s="534"/>
      <c r="JWQ6009" s="534"/>
      <c r="JWR6009" s="535"/>
      <c r="JWS6009" s="533"/>
      <c r="JWT6009" s="534"/>
      <c r="JWU6009" s="534"/>
      <c r="JWV6009" s="534"/>
      <c r="JWW6009" s="534"/>
      <c r="JWX6009" s="534"/>
      <c r="JWY6009" s="534"/>
      <c r="JWZ6009" s="535"/>
      <c r="JXA6009" s="533"/>
      <c r="JXB6009" s="534"/>
      <c r="JXC6009" s="534"/>
      <c r="JXD6009" s="534"/>
      <c r="JXE6009" s="534"/>
      <c r="JXF6009" s="534"/>
      <c r="JXG6009" s="534"/>
      <c r="JXH6009" s="535"/>
      <c r="JXI6009" s="533"/>
      <c r="JXJ6009" s="534"/>
      <c r="JXK6009" s="534"/>
      <c r="JXL6009" s="534"/>
      <c r="JXM6009" s="534"/>
      <c r="JXN6009" s="534"/>
      <c r="JXO6009" s="534"/>
      <c r="JXP6009" s="535"/>
      <c r="JXQ6009" s="533"/>
      <c r="JXR6009" s="534"/>
      <c r="JXS6009" s="534"/>
      <c r="JXT6009" s="534"/>
      <c r="JXU6009" s="534"/>
      <c r="JXV6009" s="534"/>
      <c r="JXW6009" s="534"/>
      <c r="JXX6009" s="535"/>
      <c r="JXY6009" s="533"/>
      <c r="JXZ6009" s="534"/>
      <c r="JYA6009" s="534"/>
      <c r="JYB6009" s="534"/>
      <c r="JYC6009" s="534"/>
      <c r="JYD6009" s="534"/>
      <c r="JYE6009" s="534"/>
      <c r="JYF6009" s="535"/>
      <c r="JYG6009" s="533"/>
      <c r="JYH6009" s="534"/>
      <c r="JYI6009" s="534"/>
      <c r="JYJ6009" s="534"/>
      <c r="JYK6009" s="534"/>
      <c r="JYL6009" s="534"/>
      <c r="JYM6009" s="534"/>
      <c r="JYN6009" s="535"/>
      <c r="JYO6009" s="533"/>
      <c r="JYP6009" s="534"/>
      <c r="JYQ6009" s="534"/>
      <c r="JYR6009" s="534"/>
      <c r="JYS6009" s="534"/>
      <c r="JYT6009" s="534"/>
      <c r="JYU6009" s="534"/>
      <c r="JYV6009" s="535"/>
      <c r="JYW6009" s="533"/>
      <c r="JYX6009" s="534"/>
      <c r="JYY6009" s="534"/>
      <c r="JYZ6009" s="534"/>
      <c r="JZA6009" s="534"/>
      <c r="JZB6009" s="534"/>
      <c r="JZC6009" s="534"/>
      <c r="JZD6009" s="535"/>
      <c r="JZE6009" s="533"/>
      <c r="JZF6009" s="534"/>
      <c r="JZG6009" s="534"/>
      <c r="JZH6009" s="534"/>
      <c r="JZI6009" s="534"/>
      <c r="JZJ6009" s="534"/>
      <c r="JZK6009" s="534"/>
      <c r="JZL6009" s="535"/>
      <c r="JZM6009" s="533"/>
      <c r="JZN6009" s="534"/>
      <c r="JZO6009" s="534"/>
      <c r="JZP6009" s="534"/>
      <c r="JZQ6009" s="534"/>
      <c r="JZR6009" s="534"/>
      <c r="JZS6009" s="534"/>
      <c r="JZT6009" s="535"/>
      <c r="JZU6009" s="533"/>
      <c r="JZV6009" s="534"/>
      <c r="JZW6009" s="534"/>
      <c r="JZX6009" s="534"/>
      <c r="JZY6009" s="534"/>
      <c r="JZZ6009" s="534"/>
      <c r="KAA6009" s="534"/>
      <c r="KAB6009" s="535"/>
      <c r="KAC6009" s="533"/>
      <c r="KAD6009" s="534"/>
      <c r="KAE6009" s="534"/>
      <c r="KAF6009" s="534"/>
      <c r="KAG6009" s="534"/>
      <c r="KAH6009" s="534"/>
      <c r="KAI6009" s="534"/>
      <c r="KAJ6009" s="535"/>
      <c r="KAK6009" s="533"/>
      <c r="KAL6009" s="534"/>
      <c r="KAM6009" s="534"/>
      <c r="KAN6009" s="534"/>
      <c r="KAO6009" s="534"/>
      <c r="KAP6009" s="534"/>
      <c r="KAQ6009" s="534"/>
      <c r="KAR6009" s="535"/>
      <c r="KAS6009" s="533"/>
      <c r="KAT6009" s="534"/>
      <c r="KAU6009" s="534"/>
      <c r="KAV6009" s="534"/>
      <c r="KAW6009" s="534"/>
      <c r="KAX6009" s="534"/>
      <c r="KAY6009" s="534"/>
      <c r="KAZ6009" s="535"/>
      <c r="KBA6009" s="533"/>
      <c r="KBB6009" s="534"/>
      <c r="KBC6009" s="534"/>
      <c r="KBD6009" s="534"/>
      <c r="KBE6009" s="534"/>
      <c r="KBF6009" s="534"/>
      <c r="KBG6009" s="534"/>
      <c r="KBH6009" s="535"/>
      <c r="KBI6009" s="533"/>
      <c r="KBJ6009" s="534"/>
      <c r="KBK6009" s="534"/>
      <c r="KBL6009" s="534"/>
      <c r="KBM6009" s="534"/>
      <c r="KBN6009" s="534"/>
      <c r="KBO6009" s="534"/>
      <c r="KBP6009" s="535"/>
      <c r="KBQ6009" s="533"/>
      <c r="KBR6009" s="534"/>
      <c r="KBS6009" s="534"/>
      <c r="KBT6009" s="534"/>
      <c r="KBU6009" s="534"/>
      <c r="KBV6009" s="534"/>
      <c r="KBW6009" s="534"/>
      <c r="KBX6009" s="535"/>
      <c r="KBY6009" s="533"/>
      <c r="KBZ6009" s="534"/>
      <c r="KCA6009" s="534"/>
      <c r="KCB6009" s="534"/>
      <c r="KCC6009" s="534"/>
      <c r="KCD6009" s="534"/>
      <c r="KCE6009" s="534"/>
      <c r="KCF6009" s="535"/>
      <c r="KCG6009" s="533"/>
      <c r="KCH6009" s="534"/>
      <c r="KCI6009" s="534"/>
      <c r="KCJ6009" s="534"/>
      <c r="KCK6009" s="534"/>
      <c r="KCL6009" s="534"/>
      <c r="KCM6009" s="534"/>
      <c r="KCN6009" s="535"/>
      <c r="KCO6009" s="533"/>
      <c r="KCP6009" s="534"/>
      <c r="KCQ6009" s="534"/>
      <c r="KCR6009" s="534"/>
      <c r="KCS6009" s="534"/>
      <c r="KCT6009" s="534"/>
      <c r="KCU6009" s="534"/>
      <c r="KCV6009" s="535"/>
      <c r="KCW6009" s="533"/>
      <c r="KCX6009" s="534"/>
      <c r="KCY6009" s="534"/>
      <c r="KCZ6009" s="534"/>
      <c r="KDA6009" s="534"/>
      <c r="KDB6009" s="534"/>
      <c r="KDC6009" s="534"/>
      <c r="KDD6009" s="535"/>
      <c r="KDE6009" s="533"/>
      <c r="KDF6009" s="534"/>
      <c r="KDG6009" s="534"/>
      <c r="KDH6009" s="534"/>
      <c r="KDI6009" s="534"/>
      <c r="KDJ6009" s="534"/>
      <c r="KDK6009" s="534"/>
      <c r="KDL6009" s="535"/>
      <c r="KDM6009" s="533"/>
      <c r="KDN6009" s="534"/>
      <c r="KDO6009" s="534"/>
      <c r="KDP6009" s="534"/>
      <c r="KDQ6009" s="534"/>
      <c r="KDR6009" s="534"/>
      <c r="KDS6009" s="534"/>
      <c r="KDT6009" s="535"/>
      <c r="KDU6009" s="533"/>
      <c r="KDV6009" s="534"/>
      <c r="KDW6009" s="534"/>
      <c r="KDX6009" s="534"/>
      <c r="KDY6009" s="534"/>
      <c r="KDZ6009" s="534"/>
      <c r="KEA6009" s="534"/>
      <c r="KEB6009" s="535"/>
      <c r="KEC6009" s="533"/>
      <c r="KED6009" s="534"/>
      <c r="KEE6009" s="534"/>
      <c r="KEF6009" s="534"/>
      <c r="KEG6009" s="534"/>
      <c r="KEH6009" s="534"/>
      <c r="KEI6009" s="534"/>
      <c r="KEJ6009" s="535"/>
      <c r="KEK6009" s="533"/>
      <c r="KEL6009" s="534"/>
      <c r="KEM6009" s="534"/>
      <c r="KEN6009" s="534"/>
      <c r="KEO6009" s="534"/>
      <c r="KEP6009" s="534"/>
      <c r="KEQ6009" s="534"/>
      <c r="KER6009" s="535"/>
      <c r="KES6009" s="533"/>
      <c r="KET6009" s="534"/>
      <c r="KEU6009" s="534"/>
      <c r="KEV6009" s="534"/>
      <c r="KEW6009" s="534"/>
      <c r="KEX6009" s="534"/>
      <c r="KEY6009" s="534"/>
      <c r="KEZ6009" s="535"/>
      <c r="KFA6009" s="533"/>
      <c r="KFB6009" s="534"/>
      <c r="KFC6009" s="534"/>
      <c r="KFD6009" s="534"/>
      <c r="KFE6009" s="534"/>
      <c r="KFF6009" s="534"/>
      <c r="KFG6009" s="534"/>
      <c r="KFH6009" s="535"/>
      <c r="KFI6009" s="533"/>
      <c r="KFJ6009" s="534"/>
      <c r="KFK6009" s="534"/>
      <c r="KFL6009" s="534"/>
      <c r="KFM6009" s="534"/>
      <c r="KFN6009" s="534"/>
      <c r="KFO6009" s="534"/>
      <c r="KFP6009" s="535"/>
      <c r="KFQ6009" s="533"/>
      <c r="KFR6009" s="534"/>
      <c r="KFS6009" s="534"/>
      <c r="KFT6009" s="534"/>
      <c r="KFU6009" s="534"/>
      <c r="KFV6009" s="534"/>
      <c r="KFW6009" s="534"/>
      <c r="KFX6009" s="535"/>
      <c r="KFY6009" s="533"/>
      <c r="KFZ6009" s="534"/>
      <c r="KGA6009" s="534"/>
      <c r="KGB6009" s="534"/>
      <c r="KGC6009" s="534"/>
      <c r="KGD6009" s="534"/>
      <c r="KGE6009" s="534"/>
      <c r="KGF6009" s="535"/>
      <c r="KGG6009" s="533"/>
      <c r="KGH6009" s="534"/>
      <c r="KGI6009" s="534"/>
      <c r="KGJ6009" s="534"/>
      <c r="KGK6009" s="534"/>
      <c r="KGL6009" s="534"/>
      <c r="KGM6009" s="534"/>
      <c r="KGN6009" s="535"/>
      <c r="KGO6009" s="533"/>
      <c r="KGP6009" s="534"/>
      <c r="KGQ6009" s="534"/>
      <c r="KGR6009" s="534"/>
      <c r="KGS6009" s="534"/>
      <c r="KGT6009" s="534"/>
      <c r="KGU6009" s="534"/>
      <c r="KGV6009" s="535"/>
      <c r="KGW6009" s="533"/>
      <c r="KGX6009" s="534"/>
      <c r="KGY6009" s="534"/>
      <c r="KGZ6009" s="534"/>
      <c r="KHA6009" s="534"/>
      <c r="KHB6009" s="534"/>
      <c r="KHC6009" s="534"/>
      <c r="KHD6009" s="535"/>
      <c r="KHE6009" s="533"/>
      <c r="KHF6009" s="534"/>
      <c r="KHG6009" s="534"/>
      <c r="KHH6009" s="534"/>
      <c r="KHI6009" s="534"/>
      <c r="KHJ6009" s="534"/>
      <c r="KHK6009" s="534"/>
      <c r="KHL6009" s="535"/>
      <c r="KHM6009" s="533"/>
      <c r="KHN6009" s="534"/>
      <c r="KHO6009" s="534"/>
      <c r="KHP6009" s="534"/>
      <c r="KHQ6009" s="534"/>
      <c r="KHR6009" s="534"/>
      <c r="KHS6009" s="534"/>
      <c r="KHT6009" s="535"/>
      <c r="KHU6009" s="533"/>
      <c r="KHV6009" s="534"/>
      <c r="KHW6009" s="534"/>
      <c r="KHX6009" s="534"/>
      <c r="KHY6009" s="534"/>
      <c r="KHZ6009" s="534"/>
      <c r="KIA6009" s="534"/>
      <c r="KIB6009" s="535"/>
      <c r="KIC6009" s="533"/>
      <c r="KID6009" s="534"/>
      <c r="KIE6009" s="534"/>
      <c r="KIF6009" s="534"/>
      <c r="KIG6009" s="534"/>
      <c r="KIH6009" s="534"/>
      <c r="KII6009" s="534"/>
      <c r="KIJ6009" s="535"/>
      <c r="KIK6009" s="533"/>
      <c r="KIL6009" s="534"/>
      <c r="KIM6009" s="534"/>
      <c r="KIN6009" s="534"/>
      <c r="KIO6009" s="534"/>
      <c r="KIP6009" s="534"/>
      <c r="KIQ6009" s="534"/>
      <c r="KIR6009" s="535"/>
      <c r="KIS6009" s="533"/>
      <c r="KIT6009" s="534"/>
      <c r="KIU6009" s="534"/>
      <c r="KIV6009" s="534"/>
      <c r="KIW6009" s="534"/>
      <c r="KIX6009" s="534"/>
      <c r="KIY6009" s="534"/>
      <c r="KIZ6009" s="535"/>
      <c r="KJA6009" s="533"/>
      <c r="KJB6009" s="534"/>
      <c r="KJC6009" s="534"/>
      <c r="KJD6009" s="534"/>
      <c r="KJE6009" s="534"/>
      <c r="KJF6009" s="534"/>
      <c r="KJG6009" s="534"/>
      <c r="KJH6009" s="535"/>
      <c r="KJI6009" s="533"/>
      <c r="KJJ6009" s="534"/>
      <c r="KJK6009" s="534"/>
      <c r="KJL6009" s="534"/>
      <c r="KJM6009" s="534"/>
      <c r="KJN6009" s="534"/>
      <c r="KJO6009" s="534"/>
      <c r="KJP6009" s="535"/>
      <c r="KJQ6009" s="533"/>
      <c r="KJR6009" s="534"/>
      <c r="KJS6009" s="534"/>
      <c r="KJT6009" s="534"/>
      <c r="KJU6009" s="534"/>
      <c r="KJV6009" s="534"/>
      <c r="KJW6009" s="534"/>
      <c r="KJX6009" s="535"/>
      <c r="KJY6009" s="533"/>
      <c r="KJZ6009" s="534"/>
      <c r="KKA6009" s="534"/>
      <c r="KKB6009" s="534"/>
      <c r="KKC6009" s="534"/>
      <c r="KKD6009" s="534"/>
      <c r="KKE6009" s="534"/>
      <c r="KKF6009" s="535"/>
      <c r="KKG6009" s="533"/>
      <c r="KKH6009" s="534"/>
      <c r="KKI6009" s="534"/>
      <c r="KKJ6009" s="534"/>
      <c r="KKK6009" s="534"/>
      <c r="KKL6009" s="534"/>
      <c r="KKM6009" s="534"/>
      <c r="KKN6009" s="535"/>
      <c r="KKO6009" s="533"/>
      <c r="KKP6009" s="534"/>
      <c r="KKQ6009" s="534"/>
      <c r="KKR6009" s="534"/>
      <c r="KKS6009" s="534"/>
      <c r="KKT6009" s="534"/>
      <c r="KKU6009" s="534"/>
      <c r="KKV6009" s="535"/>
      <c r="KKW6009" s="533"/>
      <c r="KKX6009" s="534"/>
      <c r="KKY6009" s="534"/>
      <c r="KKZ6009" s="534"/>
      <c r="KLA6009" s="534"/>
      <c r="KLB6009" s="534"/>
      <c r="KLC6009" s="534"/>
      <c r="KLD6009" s="535"/>
      <c r="KLE6009" s="533"/>
      <c r="KLF6009" s="534"/>
      <c r="KLG6009" s="534"/>
      <c r="KLH6009" s="534"/>
      <c r="KLI6009" s="534"/>
      <c r="KLJ6009" s="534"/>
      <c r="KLK6009" s="534"/>
      <c r="KLL6009" s="535"/>
      <c r="KLM6009" s="533"/>
      <c r="KLN6009" s="534"/>
      <c r="KLO6009" s="534"/>
      <c r="KLP6009" s="534"/>
      <c r="KLQ6009" s="534"/>
      <c r="KLR6009" s="534"/>
      <c r="KLS6009" s="534"/>
      <c r="KLT6009" s="535"/>
      <c r="KLU6009" s="533"/>
      <c r="KLV6009" s="534"/>
      <c r="KLW6009" s="534"/>
      <c r="KLX6009" s="534"/>
      <c r="KLY6009" s="534"/>
      <c r="KLZ6009" s="534"/>
      <c r="KMA6009" s="534"/>
      <c r="KMB6009" s="535"/>
      <c r="KMC6009" s="533"/>
      <c r="KMD6009" s="534"/>
      <c r="KME6009" s="534"/>
      <c r="KMF6009" s="534"/>
      <c r="KMG6009" s="534"/>
      <c r="KMH6009" s="534"/>
      <c r="KMI6009" s="534"/>
      <c r="KMJ6009" s="535"/>
      <c r="KMK6009" s="533"/>
      <c r="KML6009" s="534"/>
      <c r="KMM6009" s="534"/>
      <c r="KMN6009" s="534"/>
      <c r="KMO6009" s="534"/>
      <c r="KMP6009" s="534"/>
      <c r="KMQ6009" s="534"/>
      <c r="KMR6009" s="535"/>
      <c r="KMS6009" s="533"/>
      <c r="KMT6009" s="534"/>
      <c r="KMU6009" s="534"/>
      <c r="KMV6009" s="534"/>
      <c r="KMW6009" s="534"/>
      <c r="KMX6009" s="534"/>
      <c r="KMY6009" s="534"/>
      <c r="KMZ6009" s="535"/>
      <c r="KNA6009" s="533"/>
      <c r="KNB6009" s="534"/>
      <c r="KNC6009" s="534"/>
      <c r="KND6009" s="534"/>
      <c r="KNE6009" s="534"/>
      <c r="KNF6009" s="534"/>
      <c r="KNG6009" s="534"/>
      <c r="KNH6009" s="535"/>
      <c r="KNI6009" s="533"/>
      <c r="KNJ6009" s="534"/>
      <c r="KNK6009" s="534"/>
      <c r="KNL6009" s="534"/>
      <c r="KNM6009" s="534"/>
      <c r="KNN6009" s="534"/>
      <c r="KNO6009" s="534"/>
      <c r="KNP6009" s="535"/>
      <c r="KNQ6009" s="533"/>
      <c r="KNR6009" s="534"/>
      <c r="KNS6009" s="534"/>
      <c r="KNT6009" s="534"/>
      <c r="KNU6009" s="534"/>
      <c r="KNV6009" s="534"/>
      <c r="KNW6009" s="534"/>
      <c r="KNX6009" s="535"/>
      <c r="KNY6009" s="533"/>
      <c r="KNZ6009" s="534"/>
      <c r="KOA6009" s="534"/>
      <c r="KOB6009" s="534"/>
      <c r="KOC6009" s="534"/>
      <c r="KOD6009" s="534"/>
      <c r="KOE6009" s="534"/>
      <c r="KOF6009" s="535"/>
      <c r="KOG6009" s="533"/>
      <c r="KOH6009" s="534"/>
      <c r="KOI6009" s="534"/>
      <c r="KOJ6009" s="534"/>
      <c r="KOK6009" s="534"/>
      <c r="KOL6009" s="534"/>
      <c r="KOM6009" s="534"/>
      <c r="KON6009" s="535"/>
      <c r="KOO6009" s="533"/>
      <c r="KOP6009" s="534"/>
      <c r="KOQ6009" s="534"/>
      <c r="KOR6009" s="534"/>
      <c r="KOS6009" s="534"/>
      <c r="KOT6009" s="534"/>
      <c r="KOU6009" s="534"/>
      <c r="KOV6009" s="535"/>
      <c r="KOW6009" s="533"/>
      <c r="KOX6009" s="534"/>
      <c r="KOY6009" s="534"/>
      <c r="KOZ6009" s="534"/>
      <c r="KPA6009" s="534"/>
      <c r="KPB6009" s="534"/>
      <c r="KPC6009" s="534"/>
      <c r="KPD6009" s="535"/>
      <c r="KPE6009" s="533"/>
      <c r="KPF6009" s="534"/>
      <c r="KPG6009" s="534"/>
      <c r="KPH6009" s="534"/>
      <c r="KPI6009" s="534"/>
      <c r="KPJ6009" s="534"/>
      <c r="KPK6009" s="534"/>
      <c r="KPL6009" s="535"/>
      <c r="KPM6009" s="533"/>
      <c r="KPN6009" s="534"/>
      <c r="KPO6009" s="534"/>
      <c r="KPP6009" s="534"/>
      <c r="KPQ6009" s="534"/>
      <c r="KPR6009" s="534"/>
      <c r="KPS6009" s="534"/>
      <c r="KPT6009" s="535"/>
      <c r="KPU6009" s="533"/>
      <c r="KPV6009" s="534"/>
      <c r="KPW6009" s="534"/>
      <c r="KPX6009" s="534"/>
      <c r="KPY6009" s="534"/>
      <c r="KPZ6009" s="534"/>
      <c r="KQA6009" s="534"/>
      <c r="KQB6009" s="535"/>
      <c r="KQC6009" s="533"/>
      <c r="KQD6009" s="534"/>
      <c r="KQE6009" s="534"/>
      <c r="KQF6009" s="534"/>
      <c r="KQG6009" s="534"/>
      <c r="KQH6009" s="534"/>
      <c r="KQI6009" s="534"/>
      <c r="KQJ6009" s="535"/>
      <c r="KQK6009" s="533"/>
      <c r="KQL6009" s="534"/>
      <c r="KQM6009" s="534"/>
      <c r="KQN6009" s="534"/>
      <c r="KQO6009" s="534"/>
      <c r="KQP6009" s="534"/>
      <c r="KQQ6009" s="534"/>
      <c r="KQR6009" s="535"/>
      <c r="KQS6009" s="533"/>
      <c r="KQT6009" s="534"/>
      <c r="KQU6009" s="534"/>
      <c r="KQV6009" s="534"/>
      <c r="KQW6009" s="534"/>
      <c r="KQX6009" s="534"/>
      <c r="KQY6009" s="534"/>
      <c r="KQZ6009" s="535"/>
      <c r="KRA6009" s="533"/>
      <c r="KRB6009" s="534"/>
      <c r="KRC6009" s="534"/>
      <c r="KRD6009" s="534"/>
      <c r="KRE6009" s="534"/>
      <c r="KRF6009" s="534"/>
      <c r="KRG6009" s="534"/>
      <c r="KRH6009" s="535"/>
      <c r="KRI6009" s="533"/>
      <c r="KRJ6009" s="534"/>
      <c r="KRK6009" s="534"/>
      <c r="KRL6009" s="534"/>
      <c r="KRM6009" s="534"/>
      <c r="KRN6009" s="534"/>
      <c r="KRO6009" s="534"/>
      <c r="KRP6009" s="535"/>
      <c r="KRQ6009" s="533"/>
      <c r="KRR6009" s="534"/>
      <c r="KRS6009" s="534"/>
      <c r="KRT6009" s="534"/>
      <c r="KRU6009" s="534"/>
      <c r="KRV6009" s="534"/>
      <c r="KRW6009" s="534"/>
      <c r="KRX6009" s="535"/>
      <c r="KRY6009" s="533"/>
      <c r="KRZ6009" s="534"/>
      <c r="KSA6009" s="534"/>
      <c r="KSB6009" s="534"/>
      <c r="KSC6009" s="534"/>
      <c r="KSD6009" s="534"/>
      <c r="KSE6009" s="534"/>
      <c r="KSF6009" s="535"/>
      <c r="KSG6009" s="533"/>
      <c r="KSH6009" s="534"/>
      <c r="KSI6009" s="534"/>
      <c r="KSJ6009" s="534"/>
      <c r="KSK6009" s="534"/>
      <c r="KSL6009" s="534"/>
      <c r="KSM6009" s="534"/>
      <c r="KSN6009" s="535"/>
      <c r="KSO6009" s="533"/>
      <c r="KSP6009" s="534"/>
      <c r="KSQ6009" s="534"/>
      <c r="KSR6009" s="534"/>
      <c r="KSS6009" s="534"/>
      <c r="KST6009" s="534"/>
      <c r="KSU6009" s="534"/>
      <c r="KSV6009" s="535"/>
      <c r="KSW6009" s="533"/>
      <c r="KSX6009" s="534"/>
      <c r="KSY6009" s="534"/>
      <c r="KSZ6009" s="534"/>
      <c r="KTA6009" s="534"/>
      <c r="KTB6009" s="534"/>
      <c r="KTC6009" s="534"/>
      <c r="KTD6009" s="535"/>
      <c r="KTE6009" s="533"/>
      <c r="KTF6009" s="534"/>
      <c r="KTG6009" s="534"/>
      <c r="KTH6009" s="534"/>
      <c r="KTI6009" s="534"/>
      <c r="KTJ6009" s="534"/>
      <c r="KTK6009" s="534"/>
      <c r="KTL6009" s="535"/>
      <c r="KTM6009" s="533"/>
      <c r="KTN6009" s="534"/>
      <c r="KTO6009" s="534"/>
      <c r="KTP6009" s="534"/>
      <c r="KTQ6009" s="534"/>
      <c r="KTR6009" s="534"/>
      <c r="KTS6009" s="534"/>
      <c r="KTT6009" s="535"/>
      <c r="KTU6009" s="533"/>
      <c r="KTV6009" s="534"/>
      <c r="KTW6009" s="534"/>
      <c r="KTX6009" s="534"/>
      <c r="KTY6009" s="534"/>
      <c r="KTZ6009" s="534"/>
      <c r="KUA6009" s="534"/>
      <c r="KUB6009" s="535"/>
      <c r="KUC6009" s="533"/>
      <c r="KUD6009" s="534"/>
      <c r="KUE6009" s="534"/>
      <c r="KUF6009" s="534"/>
      <c r="KUG6009" s="534"/>
      <c r="KUH6009" s="534"/>
      <c r="KUI6009" s="534"/>
      <c r="KUJ6009" s="535"/>
      <c r="KUK6009" s="533"/>
      <c r="KUL6009" s="534"/>
      <c r="KUM6009" s="534"/>
      <c r="KUN6009" s="534"/>
      <c r="KUO6009" s="534"/>
      <c r="KUP6009" s="534"/>
      <c r="KUQ6009" s="534"/>
      <c r="KUR6009" s="535"/>
      <c r="KUS6009" s="533"/>
      <c r="KUT6009" s="534"/>
      <c r="KUU6009" s="534"/>
      <c r="KUV6009" s="534"/>
      <c r="KUW6009" s="534"/>
      <c r="KUX6009" s="534"/>
      <c r="KUY6009" s="534"/>
      <c r="KUZ6009" s="535"/>
      <c r="KVA6009" s="533"/>
      <c r="KVB6009" s="534"/>
      <c r="KVC6009" s="534"/>
      <c r="KVD6009" s="534"/>
      <c r="KVE6009" s="534"/>
      <c r="KVF6009" s="534"/>
      <c r="KVG6009" s="534"/>
      <c r="KVH6009" s="535"/>
      <c r="KVI6009" s="533"/>
      <c r="KVJ6009" s="534"/>
      <c r="KVK6009" s="534"/>
      <c r="KVL6009" s="534"/>
      <c r="KVM6009" s="534"/>
      <c r="KVN6009" s="534"/>
      <c r="KVO6009" s="534"/>
      <c r="KVP6009" s="535"/>
      <c r="KVQ6009" s="533"/>
      <c r="KVR6009" s="534"/>
      <c r="KVS6009" s="534"/>
      <c r="KVT6009" s="534"/>
      <c r="KVU6009" s="534"/>
      <c r="KVV6009" s="534"/>
      <c r="KVW6009" s="534"/>
      <c r="KVX6009" s="535"/>
      <c r="KVY6009" s="533"/>
      <c r="KVZ6009" s="534"/>
      <c r="KWA6009" s="534"/>
      <c r="KWB6009" s="534"/>
      <c r="KWC6009" s="534"/>
      <c r="KWD6009" s="534"/>
      <c r="KWE6009" s="534"/>
      <c r="KWF6009" s="535"/>
      <c r="KWG6009" s="533"/>
      <c r="KWH6009" s="534"/>
      <c r="KWI6009" s="534"/>
      <c r="KWJ6009" s="534"/>
      <c r="KWK6009" s="534"/>
      <c r="KWL6009" s="534"/>
      <c r="KWM6009" s="534"/>
      <c r="KWN6009" s="535"/>
      <c r="KWO6009" s="533"/>
      <c r="KWP6009" s="534"/>
      <c r="KWQ6009" s="534"/>
      <c r="KWR6009" s="534"/>
      <c r="KWS6009" s="534"/>
      <c r="KWT6009" s="534"/>
      <c r="KWU6009" s="534"/>
      <c r="KWV6009" s="535"/>
      <c r="KWW6009" s="533"/>
      <c r="KWX6009" s="534"/>
      <c r="KWY6009" s="534"/>
      <c r="KWZ6009" s="534"/>
      <c r="KXA6009" s="534"/>
      <c r="KXB6009" s="534"/>
      <c r="KXC6009" s="534"/>
      <c r="KXD6009" s="535"/>
      <c r="KXE6009" s="533"/>
      <c r="KXF6009" s="534"/>
      <c r="KXG6009" s="534"/>
      <c r="KXH6009" s="534"/>
      <c r="KXI6009" s="534"/>
      <c r="KXJ6009" s="534"/>
      <c r="KXK6009" s="534"/>
      <c r="KXL6009" s="535"/>
      <c r="KXM6009" s="533"/>
      <c r="KXN6009" s="534"/>
      <c r="KXO6009" s="534"/>
      <c r="KXP6009" s="534"/>
      <c r="KXQ6009" s="534"/>
      <c r="KXR6009" s="534"/>
      <c r="KXS6009" s="534"/>
      <c r="KXT6009" s="535"/>
      <c r="KXU6009" s="533"/>
      <c r="KXV6009" s="534"/>
      <c r="KXW6009" s="534"/>
      <c r="KXX6009" s="534"/>
      <c r="KXY6009" s="534"/>
      <c r="KXZ6009" s="534"/>
      <c r="KYA6009" s="534"/>
      <c r="KYB6009" s="535"/>
      <c r="KYC6009" s="533"/>
      <c r="KYD6009" s="534"/>
      <c r="KYE6009" s="534"/>
      <c r="KYF6009" s="534"/>
      <c r="KYG6009" s="534"/>
      <c r="KYH6009" s="534"/>
      <c r="KYI6009" s="534"/>
      <c r="KYJ6009" s="535"/>
      <c r="KYK6009" s="533"/>
      <c r="KYL6009" s="534"/>
      <c r="KYM6009" s="534"/>
      <c r="KYN6009" s="534"/>
      <c r="KYO6009" s="534"/>
      <c r="KYP6009" s="534"/>
      <c r="KYQ6009" s="534"/>
      <c r="KYR6009" s="535"/>
      <c r="KYS6009" s="533"/>
      <c r="KYT6009" s="534"/>
      <c r="KYU6009" s="534"/>
      <c r="KYV6009" s="534"/>
      <c r="KYW6009" s="534"/>
      <c r="KYX6009" s="534"/>
      <c r="KYY6009" s="534"/>
      <c r="KYZ6009" s="535"/>
      <c r="KZA6009" s="533"/>
      <c r="KZB6009" s="534"/>
      <c r="KZC6009" s="534"/>
      <c r="KZD6009" s="534"/>
      <c r="KZE6009" s="534"/>
      <c r="KZF6009" s="534"/>
      <c r="KZG6009" s="534"/>
      <c r="KZH6009" s="535"/>
      <c r="KZI6009" s="533"/>
      <c r="KZJ6009" s="534"/>
      <c r="KZK6009" s="534"/>
      <c r="KZL6009" s="534"/>
      <c r="KZM6009" s="534"/>
      <c r="KZN6009" s="534"/>
      <c r="KZO6009" s="534"/>
      <c r="KZP6009" s="535"/>
      <c r="KZQ6009" s="533"/>
      <c r="KZR6009" s="534"/>
      <c r="KZS6009" s="534"/>
      <c r="KZT6009" s="534"/>
      <c r="KZU6009" s="534"/>
      <c r="KZV6009" s="534"/>
      <c r="KZW6009" s="534"/>
      <c r="KZX6009" s="535"/>
      <c r="KZY6009" s="533"/>
      <c r="KZZ6009" s="534"/>
      <c r="LAA6009" s="534"/>
      <c r="LAB6009" s="534"/>
      <c r="LAC6009" s="534"/>
      <c r="LAD6009" s="534"/>
      <c r="LAE6009" s="534"/>
      <c r="LAF6009" s="535"/>
      <c r="LAG6009" s="533"/>
      <c r="LAH6009" s="534"/>
      <c r="LAI6009" s="534"/>
      <c r="LAJ6009" s="534"/>
      <c r="LAK6009" s="534"/>
      <c r="LAL6009" s="534"/>
      <c r="LAM6009" s="534"/>
      <c r="LAN6009" s="535"/>
      <c r="LAO6009" s="533"/>
      <c r="LAP6009" s="534"/>
      <c r="LAQ6009" s="534"/>
      <c r="LAR6009" s="534"/>
      <c r="LAS6009" s="534"/>
      <c r="LAT6009" s="534"/>
      <c r="LAU6009" s="534"/>
      <c r="LAV6009" s="535"/>
      <c r="LAW6009" s="533"/>
      <c r="LAX6009" s="534"/>
      <c r="LAY6009" s="534"/>
      <c r="LAZ6009" s="534"/>
      <c r="LBA6009" s="534"/>
      <c r="LBB6009" s="534"/>
      <c r="LBC6009" s="534"/>
      <c r="LBD6009" s="535"/>
      <c r="LBE6009" s="533"/>
      <c r="LBF6009" s="534"/>
      <c r="LBG6009" s="534"/>
      <c r="LBH6009" s="534"/>
      <c r="LBI6009" s="534"/>
      <c r="LBJ6009" s="534"/>
      <c r="LBK6009" s="534"/>
      <c r="LBL6009" s="535"/>
      <c r="LBM6009" s="533"/>
      <c r="LBN6009" s="534"/>
      <c r="LBO6009" s="534"/>
      <c r="LBP6009" s="534"/>
      <c r="LBQ6009" s="534"/>
      <c r="LBR6009" s="534"/>
      <c r="LBS6009" s="534"/>
      <c r="LBT6009" s="535"/>
      <c r="LBU6009" s="533"/>
      <c r="LBV6009" s="534"/>
      <c r="LBW6009" s="534"/>
      <c r="LBX6009" s="534"/>
      <c r="LBY6009" s="534"/>
      <c r="LBZ6009" s="534"/>
      <c r="LCA6009" s="534"/>
      <c r="LCB6009" s="535"/>
      <c r="LCC6009" s="533"/>
      <c r="LCD6009" s="534"/>
      <c r="LCE6009" s="534"/>
      <c r="LCF6009" s="534"/>
      <c r="LCG6009" s="534"/>
      <c r="LCH6009" s="534"/>
      <c r="LCI6009" s="534"/>
      <c r="LCJ6009" s="535"/>
      <c r="LCK6009" s="533"/>
      <c r="LCL6009" s="534"/>
      <c r="LCM6009" s="534"/>
      <c r="LCN6009" s="534"/>
      <c r="LCO6009" s="534"/>
      <c r="LCP6009" s="534"/>
      <c r="LCQ6009" s="534"/>
      <c r="LCR6009" s="535"/>
      <c r="LCS6009" s="533"/>
      <c r="LCT6009" s="534"/>
      <c r="LCU6009" s="534"/>
      <c r="LCV6009" s="534"/>
      <c r="LCW6009" s="534"/>
      <c r="LCX6009" s="534"/>
      <c r="LCY6009" s="534"/>
      <c r="LCZ6009" s="535"/>
      <c r="LDA6009" s="533"/>
      <c r="LDB6009" s="534"/>
      <c r="LDC6009" s="534"/>
      <c r="LDD6009" s="534"/>
      <c r="LDE6009" s="534"/>
      <c r="LDF6009" s="534"/>
      <c r="LDG6009" s="534"/>
      <c r="LDH6009" s="535"/>
      <c r="LDI6009" s="533"/>
      <c r="LDJ6009" s="534"/>
      <c r="LDK6009" s="534"/>
      <c r="LDL6009" s="534"/>
      <c r="LDM6009" s="534"/>
      <c r="LDN6009" s="534"/>
      <c r="LDO6009" s="534"/>
      <c r="LDP6009" s="535"/>
      <c r="LDQ6009" s="533"/>
      <c r="LDR6009" s="534"/>
      <c r="LDS6009" s="534"/>
      <c r="LDT6009" s="534"/>
      <c r="LDU6009" s="534"/>
      <c r="LDV6009" s="534"/>
      <c r="LDW6009" s="534"/>
      <c r="LDX6009" s="535"/>
      <c r="LDY6009" s="533"/>
      <c r="LDZ6009" s="534"/>
      <c r="LEA6009" s="534"/>
      <c r="LEB6009" s="534"/>
      <c r="LEC6009" s="534"/>
      <c r="LED6009" s="534"/>
      <c r="LEE6009" s="534"/>
      <c r="LEF6009" s="535"/>
      <c r="LEG6009" s="533"/>
      <c r="LEH6009" s="534"/>
      <c r="LEI6009" s="534"/>
      <c r="LEJ6009" s="534"/>
      <c r="LEK6009" s="534"/>
      <c r="LEL6009" s="534"/>
      <c r="LEM6009" s="534"/>
      <c r="LEN6009" s="535"/>
      <c r="LEO6009" s="533"/>
      <c r="LEP6009" s="534"/>
      <c r="LEQ6009" s="534"/>
      <c r="LER6009" s="534"/>
      <c r="LES6009" s="534"/>
      <c r="LET6009" s="534"/>
      <c r="LEU6009" s="534"/>
      <c r="LEV6009" s="535"/>
      <c r="LEW6009" s="533"/>
      <c r="LEX6009" s="534"/>
      <c r="LEY6009" s="534"/>
      <c r="LEZ6009" s="534"/>
      <c r="LFA6009" s="534"/>
      <c r="LFB6009" s="534"/>
      <c r="LFC6009" s="534"/>
      <c r="LFD6009" s="535"/>
      <c r="LFE6009" s="533"/>
      <c r="LFF6009" s="534"/>
      <c r="LFG6009" s="534"/>
      <c r="LFH6009" s="534"/>
      <c r="LFI6009" s="534"/>
      <c r="LFJ6009" s="534"/>
      <c r="LFK6009" s="534"/>
      <c r="LFL6009" s="535"/>
      <c r="LFM6009" s="533"/>
      <c r="LFN6009" s="534"/>
      <c r="LFO6009" s="534"/>
      <c r="LFP6009" s="534"/>
      <c r="LFQ6009" s="534"/>
      <c r="LFR6009" s="534"/>
      <c r="LFS6009" s="534"/>
      <c r="LFT6009" s="535"/>
      <c r="LFU6009" s="533"/>
      <c r="LFV6009" s="534"/>
      <c r="LFW6009" s="534"/>
      <c r="LFX6009" s="534"/>
      <c r="LFY6009" s="534"/>
      <c r="LFZ6009" s="534"/>
      <c r="LGA6009" s="534"/>
      <c r="LGB6009" s="535"/>
      <c r="LGC6009" s="533"/>
      <c r="LGD6009" s="534"/>
      <c r="LGE6009" s="534"/>
      <c r="LGF6009" s="534"/>
      <c r="LGG6009" s="534"/>
      <c r="LGH6009" s="534"/>
      <c r="LGI6009" s="534"/>
      <c r="LGJ6009" s="535"/>
      <c r="LGK6009" s="533"/>
      <c r="LGL6009" s="534"/>
      <c r="LGM6009" s="534"/>
      <c r="LGN6009" s="534"/>
      <c r="LGO6009" s="534"/>
      <c r="LGP6009" s="534"/>
      <c r="LGQ6009" s="534"/>
      <c r="LGR6009" s="535"/>
      <c r="LGS6009" s="533"/>
      <c r="LGT6009" s="534"/>
      <c r="LGU6009" s="534"/>
      <c r="LGV6009" s="534"/>
      <c r="LGW6009" s="534"/>
      <c r="LGX6009" s="534"/>
      <c r="LGY6009" s="534"/>
      <c r="LGZ6009" s="535"/>
      <c r="LHA6009" s="533"/>
      <c r="LHB6009" s="534"/>
      <c r="LHC6009" s="534"/>
      <c r="LHD6009" s="534"/>
      <c r="LHE6009" s="534"/>
      <c r="LHF6009" s="534"/>
      <c r="LHG6009" s="534"/>
      <c r="LHH6009" s="535"/>
      <c r="LHI6009" s="533"/>
      <c r="LHJ6009" s="534"/>
      <c r="LHK6009" s="534"/>
      <c r="LHL6009" s="534"/>
      <c r="LHM6009" s="534"/>
      <c r="LHN6009" s="534"/>
      <c r="LHO6009" s="534"/>
      <c r="LHP6009" s="535"/>
      <c r="LHQ6009" s="533"/>
      <c r="LHR6009" s="534"/>
      <c r="LHS6009" s="534"/>
      <c r="LHT6009" s="534"/>
      <c r="LHU6009" s="534"/>
      <c r="LHV6009" s="534"/>
      <c r="LHW6009" s="534"/>
      <c r="LHX6009" s="535"/>
      <c r="LHY6009" s="533"/>
      <c r="LHZ6009" s="534"/>
      <c r="LIA6009" s="534"/>
      <c r="LIB6009" s="534"/>
      <c r="LIC6009" s="534"/>
      <c r="LID6009" s="534"/>
      <c r="LIE6009" s="534"/>
      <c r="LIF6009" s="535"/>
      <c r="LIG6009" s="533"/>
      <c r="LIH6009" s="534"/>
      <c r="LII6009" s="534"/>
      <c r="LIJ6009" s="534"/>
      <c r="LIK6009" s="534"/>
      <c r="LIL6009" s="534"/>
      <c r="LIM6009" s="534"/>
      <c r="LIN6009" s="535"/>
      <c r="LIO6009" s="533"/>
      <c r="LIP6009" s="534"/>
      <c r="LIQ6009" s="534"/>
      <c r="LIR6009" s="534"/>
      <c r="LIS6009" s="534"/>
      <c r="LIT6009" s="534"/>
      <c r="LIU6009" s="534"/>
      <c r="LIV6009" s="535"/>
      <c r="LIW6009" s="533"/>
      <c r="LIX6009" s="534"/>
      <c r="LIY6009" s="534"/>
      <c r="LIZ6009" s="534"/>
      <c r="LJA6009" s="534"/>
      <c r="LJB6009" s="534"/>
      <c r="LJC6009" s="534"/>
      <c r="LJD6009" s="535"/>
      <c r="LJE6009" s="533"/>
      <c r="LJF6009" s="534"/>
      <c r="LJG6009" s="534"/>
      <c r="LJH6009" s="534"/>
      <c r="LJI6009" s="534"/>
      <c r="LJJ6009" s="534"/>
      <c r="LJK6009" s="534"/>
      <c r="LJL6009" s="535"/>
      <c r="LJM6009" s="533"/>
      <c r="LJN6009" s="534"/>
      <c r="LJO6009" s="534"/>
      <c r="LJP6009" s="534"/>
      <c r="LJQ6009" s="534"/>
      <c r="LJR6009" s="534"/>
      <c r="LJS6009" s="534"/>
      <c r="LJT6009" s="535"/>
      <c r="LJU6009" s="533"/>
      <c r="LJV6009" s="534"/>
      <c r="LJW6009" s="534"/>
      <c r="LJX6009" s="534"/>
      <c r="LJY6009" s="534"/>
      <c r="LJZ6009" s="534"/>
      <c r="LKA6009" s="534"/>
      <c r="LKB6009" s="535"/>
      <c r="LKC6009" s="533"/>
      <c r="LKD6009" s="534"/>
      <c r="LKE6009" s="534"/>
      <c r="LKF6009" s="534"/>
      <c r="LKG6009" s="534"/>
      <c r="LKH6009" s="534"/>
      <c r="LKI6009" s="534"/>
      <c r="LKJ6009" s="535"/>
      <c r="LKK6009" s="533"/>
      <c r="LKL6009" s="534"/>
      <c r="LKM6009" s="534"/>
      <c r="LKN6009" s="534"/>
      <c r="LKO6009" s="534"/>
      <c r="LKP6009" s="534"/>
      <c r="LKQ6009" s="534"/>
      <c r="LKR6009" s="535"/>
      <c r="LKS6009" s="533"/>
      <c r="LKT6009" s="534"/>
      <c r="LKU6009" s="534"/>
      <c r="LKV6009" s="534"/>
      <c r="LKW6009" s="534"/>
      <c r="LKX6009" s="534"/>
      <c r="LKY6009" s="534"/>
      <c r="LKZ6009" s="535"/>
      <c r="LLA6009" s="533"/>
      <c r="LLB6009" s="534"/>
      <c r="LLC6009" s="534"/>
      <c r="LLD6009" s="534"/>
      <c r="LLE6009" s="534"/>
      <c r="LLF6009" s="534"/>
      <c r="LLG6009" s="534"/>
      <c r="LLH6009" s="535"/>
      <c r="LLI6009" s="533"/>
      <c r="LLJ6009" s="534"/>
      <c r="LLK6009" s="534"/>
      <c r="LLL6009" s="534"/>
      <c r="LLM6009" s="534"/>
      <c r="LLN6009" s="534"/>
      <c r="LLO6009" s="534"/>
      <c r="LLP6009" s="535"/>
      <c r="LLQ6009" s="533"/>
      <c r="LLR6009" s="534"/>
      <c r="LLS6009" s="534"/>
      <c r="LLT6009" s="534"/>
      <c r="LLU6009" s="534"/>
      <c r="LLV6009" s="534"/>
      <c r="LLW6009" s="534"/>
      <c r="LLX6009" s="535"/>
      <c r="LLY6009" s="533"/>
      <c r="LLZ6009" s="534"/>
      <c r="LMA6009" s="534"/>
      <c r="LMB6009" s="534"/>
      <c r="LMC6009" s="534"/>
      <c r="LMD6009" s="534"/>
      <c r="LME6009" s="534"/>
      <c r="LMF6009" s="535"/>
      <c r="LMG6009" s="533"/>
      <c r="LMH6009" s="534"/>
      <c r="LMI6009" s="534"/>
      <c r="LMJ6009" s="534"/>
      <c r="LMK6009" s="534"/>
      <c r="LML6009" s="534"/>
      <c r="LMM6009" s="534"/>
      <c r="LMN6009" s="535"/>
      <c r="LMO6009" s="533"/>
      <c r="LMP6009" s="534"/>
      <c r="LMQ6009" s="534"/>
      <c r="LMR6009" s="534"/>
      <c r="LMS6009" s="534"/>
      <c r="LMT6009" s="534"/>
      <c r="LMU6009" s="534"/>
      <c r="LMV6009" s="535"/>
      <c r="LMW6009" s="533"/>
      <c r="LMX6009" s="534"/>
      <c r="LMY6009" s="534"/>
      <c r="LMZ6009" s="534"/>
      <c r="LNA6009" s="534"/>
      <c r="LNB6009" s="534"/>
      <c r="LNC6009" s="534"/>
      <c r="LND6009" s="535"/>
      <c r="LNE6009" s="533"/>
      <c r="LNF6009" s="534"/>
      <c r="LNG6009" s="534"/>
      <c r="LNH6009" s="534"/>
      <c r="LNI6009" s="534"/>
      <c r="LNJ6009" s="534"/>
      <c r="LNK6009" s="534"/>
      <c r="LNL6009" s="535"/>
      <c r="LNM6009" s="533"/>
      <c r="LNN6009" s="534"/>
      <c r="LNO6009" s="534"/>
      <c r="LNP6009" s="534"/>
      <c r="LNQ6009" s="534"/>
      <c r="LNR6009" s="534"/>
      <c r="LNS6009" s="534"/>
      <c r="LNT6009" s="535"/>
      <c r="LNU6009" s="533"/>
      <c r="LNV6009" s="534"/>
      <c r="LNW6009" s="534"/>
      <c r="LNX6009" s="534"/>
      <c r="LNY6009" s="534"/>
      <c r="LNZ6009" s="534"/>
      <c r="LOA6009" s="534"/>
      <c r="LOB6009" s="535"/>
      <c r="LOC6009" s="533"/>
      <c r="LOD6009" s="534"/>
      <c r="LOE6009" s="534"/>
      <c r="LOF6009" s="534"/>
      <c r="LOG6009" s="534"/>
      <c r="LOH6009" s="534"/>
      <c r="LOI6009" s="534"/>
      <c r="LOJ6009" s="535"/>
      <c r="LOK6009" s="533"/>
      <c r="LOL6009" s="534"/>
      <c r="LOM6009" s="534"/>
      <c r="LON6009" s="534"/>
      <c r="LOO6009" s="534"/>
      <c r="LOP6009" s="534"/>
      <c r="LOQ6009" s="534"/>
      <c r="LOR6009" s="535"/>
      <c r="LOS6009" s="533"/>
      <c r="LOT6009" s="534"/>
      <c r="LOU6009" s="534"/>
      <c r="LOV6009" s="534"/>
      <c r="LOW6009" s="534"/>
      <c r="LOX6009" s="534"/>
      <c r="LOY6009" s="534"/>
      <c r="LOZ6009" s="535"/>
      <c r="LPA6009" s="533"/>
      <c r="LPB6009" s="534"/>
      <c r="LPC6009" s="534"/>
      <c r="LPD6009" s="534"/>
      <c r="LPE6009" s="534"/>
      <c r="LPF6009" s="534"/>
      <c r="LPG6009" s="534"/>
      <c r="LPH6009" s="535"/>
      <c r="LPI6009" s="533"/>
      <c r="LPJ6009" s="534"/>
      <c r="LPK6009" s="534"/>
      <c r="LPL6009" s="534"/>
      <c r="LPM6009" s="534"/>
      <c r="LPN6009" s="534"/>
      <c r="LPO6009" s="534"/>
      <c r="LPP6009" s="535"/>
      <c r="LPQ6009" s="533"/>
      <c r="LPR6009" s="534"/>
      <c r="LPS6009" s="534"/>
      <c r="LPT6009" s="534"/>
      <c r="LPU6009" s="534"/>
      <c r="LPV6009" s="534"/>
      <c r="LPW6009" s="534"/>
      <c r="LPX6009" s="535"/>
      <c r="LPY6009" s="533"/>
      <c r="LPZ6009" s="534"/>
      <c r="LQA6009" s="534"/>
      <c r="LQB6009" s="534"/>
      <c r="LQC6009" s="534"/>
      <c r="LQD6009" s="534"/>
      <c r="LQE6009" s="534"/>
      <c r="LQF6009" s="535"/>
      <c r="LQG6009" s="533"/>
      <c r="LQH6009" s="534"/>
      <c r="LQI6009" s="534"/>
      <c r="LQJ6009" s="534"/>
      <c r="LQK6009" s="534"/>
      <c r="LQL6009" s="534"/>
      <c r="LQM6009" s="534"/>
      <c r="LQN6009" s="535"/>
      <c r="LQO6009" s="533"/>
      <c r="LQP6009" s="534"/>
      <c r="LQQ6009" s="534"/>
      <c r="LQR6009" s="534"/>
      <c r="LQS6009" s="534"/>
      <c r="LQT6009" s="534"/>
      <c r="LQU6009" s="534"/>
      <c r="LQV6009" s="535"/>
      <c r="LQW6009" s="533"/>
      <c r="LQX6009" s="534"/>
      <c r="LQY6009" s="534"/>
      <c r="LQZ6009" s="534"/>
      <c r="LRA6009" s="534"/>
      <c r="LRB6009" s="534"/>
      <c r="LRC6009" s="534"/>
      <c r="LRD6009" s="535"/>
      <c r="LRE6009" s="533"/>
      <c r="LRF6009" s="534"/>
      <c r="LRG6009" s="534"/>
      <c r="LRH6009" s="534"/>
      <c r="LRI6009" s="534"/>
      <c r="LRJ6009" s="534"/>
      <c r="LRK6009" s="534"/>
      <c r="LRL6009" s="535"/>
      <c r="LRM6009" s="533"/>
      <c r="LRN6009" s="534"/>
      <c r="LRO6009" s="534"/>
      <c r="LRP6009" s="534"/>
      <c r="LRQ6009" s="534"/>
      <c r="LRR6009" s="534"/>
      <c r="LRS6009" s="534"/>
      <c r="LRT6009" s="535"/>
      <c r="LRU6009" s="533"/>
      <c r="LRV6009" s="534"/>
      <c r="LRW6009" s="534"/>
      <c r="LRX6009" s="534"/>
      <c r="LRY6009" s="534"/>
      <c r="LRZ6009" s="534"/>
      <c r="LSA6009" s="534"/>
      <c r="LSB6009" s="535"/>
      <c r="LSC6009" s="533"/>
      <c r="LSD6009" s="534"/>
      <c r="LSE6009" s="534"/>
      <c r="LSF6009" s="534"/>
      <c r="LSG6009" s="534"/>
      <c r="LSH6009" s="534"/>
      <c r="LSI6009" s="534"/>
      <c r="LSJ6009" s="535"/>
      <c r="LSK6009" s="533"/>
      <c r="LSL6009" s="534"/>
      <c r="LSM6009" s="534"/>
      <c r="LSN6009" s="534"/>
      <c r="LSO6009" s="534"/>
      <c r="LSP6009" s="534"/>
      <c r="LSQ6009" s="534"/>
      <c r="LSR6009" s="535"/>
      <c r="LSS6009" s="533"/>
      <c r="LST6009" s="534"/>
      <c r="LSU6009" s="534"/>
      <c r="LSV6009" s="534"/>
      <c r="LSW6009" s="534"/>
      <c r="LSX6009" s="534"/>
      <c r="LSY6009" s="534"/>
      <c r="LSZ6009" s="535"/>
      <c r="LTA6009" s="533"/>
      <c r="LTB6009" s="534"/>
      <c r="LTC6009" s="534"/>
      <c r="LTD6009" s="534"/>
      <c r="LTE6009" s="534"/>
      <c r="LTF6009" s="534"/>
      <c r="LTG6009" s="534"/>
      <c r="LTH6009" s="535"/>
      <c r="LTI6009" s="533"/>
      <c r="LTJ6009" s="534"/>
      <c r="LTK6009" s="534"/>
      <c r="LTL6009" s="534"/>
      <c r="LTM6009" s="534"/>
      <c r="LTN6009" s="534"/>
      <c r="LTO6009" s="534"/>
      <c r="LTP6009" s="535"/>
      <c r="LTQ6009" s="533"/>
      <c r="LTR6009" s="534"/>
      <c r="LTS6009" s="534"/>
      <c r="LTT6009" s="534"/>
      <c r="LTU6009" s="534"/>
      <c r="LTV6009" s="534"/>
      <c r="LTW6009" s="534"/>
      <c r="LTX6009" s="535"/>
      <c r="LTY6009" s="533"/>
      <c r="LTZ6009" s="534"/>
      <c r="LUA6009" s="534"/>
      <c r="LUB6009" s="534"/>
      <c r="LUC6009" s="534"/>
      <c r="LUD6009" s="534"/>
      <c r="LUE6009" s="534"/>
      <c r="LUF6009" s="535"/>
      <c r="LUG6009" s="533"/>
      <c r="LUH6009" s="534"/>
      <c r="LUI6009" s="534"/>
      <c r="LUJ6009" s="534"/>
      <c r="LUK6009" s="534"/>
      <c r="LUL6009" s="534"/>
      <c r="LUM6009" s="534"/>
      <c r="LUN6009" s="535"/>
      <c r="LUO6009" s="533"/>
      <c r="LUP6009" s="534"/>
      <c r="LUQ6009" s="534"/>
      <c r="LUR6009" s="534"/>
      <c r="LUS6009" s="534"/>
      <c r="LUT6009" s="534"/>
      <c r="LUU6009" s="534"/>
      <c r="LUV6009" s="535"/>
      <c r="LUW6009" s="533"/>
      <c r="LUX6009" s="534"/>
      <c r="LUY6009" s="534"/>
      <c r="LUZ6009" s="534"/>
      <c r="LVA6009" s="534"/>
      <c r="LVB6009" s="534"/>
      <c r="LVC6009" s="534"/>
      <c r="LVD6009" s="535"/>
      <c r="LVE6009" s="533"/>
      <c r="LVF6009" s="534"/>
      <c r="LVG6009" s="534"/>
      <c r="LVH6009" s="534"/>
      <c r="LVI6009" s="534"/>
      <c r="LVJ6009" s="534"/>
      <c r="LVK6009" s="534"/>
      <c r="LVL6009" s="535"/>
      <c r="LVM6009" s="533"/>
      <c r="LVN6009" s="534"/>
      <c r="LVO6009" s="534"/>
      <c r="LVP6009" s="534"/>
      <c r="LVQ6009" s="534"/>
      <c r="LVR6009" s="534"/>
      <c r="LVS6009" s="534"/>
      <c r="LVT6009" s="535"/>
      <c r="LVU6009" s="533"/>
      <c r="LVV6009" s="534"/>
      <c r="LVW6009" s="534"/>
      <c r="LVX6009" s="534"/>
      <c r="LVY6009" s="534"/>
      <c r="LVZ6009" s="534"/>
      <c r="LWA6009" s="534"/>
      <c r="LWB6009" s="535"/>
      <c r="LWC6009" s="533"/>
      <c r="LWD6009" s="534"/>
      <c r="LWE6009" s="534"/>
      <c r="LWF6009" s="534"/>
      <c r="LWG6009" s="534"/>
      <c r="LWH6009" s="534"/>
      <c r="LWI6009" s="534"/>
      <c r="LWJ6009" s="535"/>
      <c r="LWK6009" s="533"/>
      <c r="LWL6009" s="534"/>
      <c r="LWM6009" s="534"/>
      <c r="LWN6009" s="534"/>
      <c r="LWO6009" s="534"/>
      <c r="LWP6009" s="534"/>
      <c r="LWQ6009" s="534"/>
      <c r="LWR6009" s="535"/>
      <c r="LWS6009" s="533"/>
      <c r="LWT6009" s="534"/>
      <c r="LWU6009" s="534"/>
      <c r="LWV6009" s="534"/>
      <c r="LWW6009" s="534"/>
      <c r="LWX6009" s="534"/>
      <c r="LWY6009" s="534"/>
      <c r="LWZ6009" s="535"/>
      <c r="LXA6009" s="533"/>
      <c r="LXB6009" s="534"/>
      <c r="LXC6009" s="534"/>
      <c r="LXD6009" s="534"/>
      <c r="LXE6009" s="534"/>
      <c r="LXF6009" s="534"/>
      <c r="LXG6009" s="534"/>
      <c r="LXH6009" s="535"/>
      <c r="LXI6009" s="533"/>
      <c r="LXJ6009" s="534"/>
      <c r="LXK6009" s="534"/>
      <c r="LXL6009" s="534"/>
      <c r="LXM6009" s="534"/>
      <c r="LXN6009" s="534"/>
      <c r="LXO6009" s="534"/>
      <c r="LXP6009" s="535"/>
      <c r="LXQ6009" s="533"/>
      <c r="LXR6009" s="534"/>
      <c r="LXS6009" s="534"/>
      <c r="LXT6009" s="534"/>
      <c r="LXU6009" s="534"/>
      <c r="LXV6009" s="534"/>
      <c r="LXW6009" s="534"/>
      <c r="LXX6009" s="535"/>
      <c r="LXY6009" s="533"/>
      <c r="LXZ6009" s="534"/>
      <c r="LYA6009" s="534"/>
      <c r="LYB6009" s="534"/>
      <c r="LYC6009" s="534"/>
      <c r="LYD6009" s="534"/>
      <c r="LYE6009" s="534"/>
      <c r="LYF6009" s="535"/>
      <c r="LYG6009" s="533"/>
      <c r="LYH6009" s="534"/>
      <c r="LYI6009" s="534"/>
      <c r="LYJ6009" s="534"/>
      <c r="LYK6009" s="534"/>
      <c r="LYL6009" s="534"/>
      <c r="LYM6009" s="534"/>
      <c r="LYN6009" s="535"/>
      <c r="LYO6009" s="533"/>
      <c r="LYP6009" s="534"/>
      <c r="LYQ6009" s="534"/>
      <c r="LYR6009" s="534"/>
      <c r="LYS6009" s="534"/>
      <c r="LYT6009" s="534"/>
      <c r="LYU6009" s="534"/>
      <c r="LYV6009" s="535"/>
      <c r="LYW6009" s="533"/>
      <c r="LYX6009" s="534"/>
      <c r="LYY6009" s="534"/>
      <c r="LYZ6009" s="534"/>
      <c r="LZA6009" s="534"/>
      <c r="LZB6009" s="534"/>
      <c r="LZC6009" s="534"/>
      <c r="LZD6009" s="535"/>
      <c r="LZE6009" s="533"/>
      <c r="LZF6009" s="534"/>
      <c r="LZG6009" s="534"/>
      <c r="LZH6009" s="534"/>
      <c r="LZI6009" s="534"/>
      <c r="LZJ6009" s="534"/>
      <c r="LZK6009" s="534"/>
      <c r="LZL6009" s="535"/>
      <c r="LZM6009" s="533"/>
      <c r="LZN6009" s="534"/>
      <c r="LZO6009" s="534"/>
      <c r="LZP6009" s="534"/>
      <c r="LZQ6009" s="534"/>
      <c r="LZR6009" s="534"/>
      <c r="LZS6009" s="534"/>
      <c r="LZT6009" s="535"/>
      <c r="LZU6009" s="533"/>
      <c r="LZV6009" s="534"/>
      <c r="LZW6009" s="534"/>
      <c r="LZX6009" s="534"/>
      <c r="LZY6009" s="534"/>
      <c r="LZZ6009" s="534"/>
      <c r="MAA6009" s="534"/>
      <c r="MAB6009" s="535"/>
      <c r="MAC6009" s="533"/>
      <c r="MAD6009" s="534"/>
      <c r="MAE6009" s="534"/>
      <c r="MAF6009" s="534"/>
      <c r="MAG6009" s="534"/>
      <c r="MAH6009" s="534"/>
      <c r="MAI6009" s="534"/>
      <c r="MAJ6009" s="535"/>
      <c r="MAK6009" s="533"/>
      <c r="MAL6009" s="534"/>
      <c r="MAM6009" s="534"/>
      <c r="MAN6009" s="534"/>
      <c r="MAO6009" s="534"/>
      <c r="MAP6009" s="534"/>
      <c r="MAQ6009" s="534"/>
      <c r="MAR6009" s="535"/>
      <c r="MAS6009" s="533"/>
      <c r="MAT6009" s="534"/>
      <c r="MAU6009" s="534"/>
      <c r="MAV6009" s="534"/>
      <c r="MAW6009" s="534"/>
      <c r="MAX6009" s="534"/>
      <c r="MAY6009" s="534"/>
      <c r="MAZ6009" s="535"/>
      <c r="MBA6009" s="533"/>
      <c r="MBB6009" s="534"/>
      <c r="MBC6009" s="534"/>
      <c r="MBD6009" s="534"/>
      <c r="MBE6009" s="534"/>
      <c r="MBF6009" s="534"/>
      <c r="MBG6009" s="534"/>
      <c r="MBH6009" s="535"/>
      <c r="MBI6009" s="533"/>
      <c r="MBJ6009" s="534"/>
      <c r="MBK6009" s="534"/>
      <c r="MBL6009" s="534"/>
      <c r="MBM6009" s="534"/>
      <c r="MBN6009" s="534"/>
      <c r="MBO6009" s="534"/>
      <c r="MBP6009" s="535"/>
      <c r="MBQ6009" s="533"/>
      <c r="MBR6009" s="534"/>
      <c r="MBS6009" s="534"/>
      <c r="MBT6009" s="534"/>
      <c r="MBU6009" s="534"/>
      <c r="MBV6009" s="534"/>
      <c r="MBW6009" s="534"/>
      <c r="MBX6009" s="535"/>
      <c r="MBY6009" s="533"/>
      <c r="MBZ6009" s="534"/>
      <c r="MCA6009" s="534"/>
      <c r="MCB6009" s="534"/>
      <c r="MCC6009" s="534"/>
      <c r="MCD6009" s="534"/>
      <c r="MCE6009" s="534"/>
      <c r="MCF6009" s="535"/>
      <c r="MCG6009" s="533"/>
      <c r="MCH6009" s="534"/>
      <c r="MCI6009" s="534"/>
      <c r="MCJ6009" s="534"/>
      <c r="MCK6009" s="534"/>
      <c r="MCL6009" s="534"/>
      <c r="MCM6009" s="534"/>
      <c r="MCN6009" s="535"/>
      <c r="MCO6009" s="533"/>
      <c r="MCP6009" s="534"/>
      <c r="MCQ6009" s="534"/>
      <c r="MCR6009" s="534"/>
      <c r="MCS6009" s="534"/>
      <c r="MCT6009" s="534"/>
      <c r="MCU6009" s="534"/>
      <c r="MCV6009" s="535"/>
      <c r="MCW6009" s="533"/>
      <c r="MCX6009" s="534"/>
      <c r="MCY6009" s="534"/>
      <c r="MCZ6009" s="534"/>
      <c r="MDA6009" s="534"/>
      <c r="MDB6009" s="534"/>
      <c r="MDC6009" s="534"/>
      <c r="MDD6009" s="535"/>
      <c r="MDE6009" s="533"/>
      <c r="MDF6009" s="534"/>
      <c r="MDG6009" s="534"/>
      <c r="MDH6009" s="534"/>
      <c r="MDI6009" s="534"/>
      <c r="MDJ6009" s="534"/>
      <c r="MDK6009" s="534"/>
      <c r="MDL6009" s="535"/>
      <c r="MDM6009" s="533"/>
      <c r="MDN6009" s="534"/>
      <c r="MDO6009" s="534"/>
      <c r="MDP6009" s="534"/>
      <c r="MDQ6009" s="534"/>
      <c r="MDR6009" s="534"/>
      <c r="MDS6009" s="534"/>
      <c r="MDT6009" s="535"/>
      <c r="MDU6009" s="533"/>
      <c r="MDV6009" s="534"/>
      <c r="MDW6009" s="534"/>
      <c r="MDX6009" s="534"/>
      <c r="MDY6009" s="534"/>
      <c r="MDZ6009" s="534"/>
      <c r="MEA6009" s="534"/>
      <c r="MEB6009" s="535"/>
      <c r="MEC6009" s="533"/>
      <c r="MED6009" s="534"/>
      <c r="MEE6009" s="534"/>
      <c r="MEF6009" s="534"/>
      <c r="MEG6009" s="534"/>
      <c r="MEH6009" s="534"/>
      <c r="MEI6009" s="534"/>
      <c r="MEJ6009" s="535"/>
      <c r="MEK6009" s="533"/>
      <c r="MEL6009" s="534"/>
      <c r="MEM6009" s="534"/>
      <c r="MEN6009" s="534"/>
      <c r="MEO6009" s="534"/>
      <c r="MEP6009" s="534"/>
      <c r="MEQ6009" s="534"/>
      <c r="MER6009" s="535"/>
      <c r="MES6009" s="533"/>
      <c r="MET6009" s="534"/>
      <c r="MEU6009" s="534"/>
      <c r="MEV6009" s="534"/>
      <c r="MEW6009" s="534"/>
      <c r="MEX6009" s="534"/>
      <c r="MEY6009" s="534"/>
      <c r="MEZ6009" s="535"/>
      <c r="MFA6009" s="533"/>
      <c r="MFB6009" s="534"/>
      <c r="MFC6009" s="534"/>
      <c r="MFD6009" s="534"/>
      <c r="MFE6009" s="534"/>
      <c r="MFF6009" s="534"/>
      <c r="MFG6009" s="534"/>
      <c r="MFH6009" s="535"/>
      <c r="MFI6009" s="533"/>
      <c r="MFJ6009" s="534"/>
      <c r="MFK6009" s="534"/>
      <c r="MFL6009" s="534"/>
      <c r="MFM6009" s="534"/>
      <c r="MFN6009" s="534"/>
      <c r="MFO6009" s="534"/>
      <c r="MFP6009" s="535"/>
      <c r="MFQ6009" s="533"/>
      <c r="MFR6009" s="534"/>
      <c r="MFS6009" s="534"/>
      <c r="MFT6009" s="534"/>
      <c r="MFU6009" s="534"/>
      <c r="MFV6009" s="534"/>
      <c r="MFW6009" s="534"/>
      <c r="MFX6009" s="535"/>
      <c r="MFY6009" s="533"/>
      <c r="MFZ6009" s="534"/>
      <c r="MGA6009" s="534"/>
      <c r="MGB6009" s="534"/>
      <c r="MGC6009" s="534"/>
      <c r="MGD6009" s="534"/>
      <c r="MGE6009" s="534"/>
      <c r="MGF6009" s="535"/>
      <c r="MGG6009" s="533"/>
      <c r="MGH6009" s="534"/>
      <c r="MGI6009" s="534"/>
      <c r="MGJ6009" s="534"/>
      <c r="MGK6009" s="534"/>
      <c r="MGL6009" s="534"/>
      <c r="MGM6009" s="534"/>
      <c r="MGN6009" s="535"/>
      <c r="MGO6009" s="533"/>
      <c r="MGP6009" s="534"/>
      <c r="MGQ6009" s="534"/>
      <c r="MGR6009" s="534"/>
      <c r="MGS6009" s="534"/>
      <c r="MGT6009" s="534"/>
      <c r="MGU6009" s="534"/>
      <c r="MGV6009" s="535"/>
      <c r="MGW6009" s="533"/>
      <c r="MGX6009" s="534"/>
      <c r="MGY6009" s="534"/>
      <c r="MGZ6009" s="534"/>
      <c r="MHA6009" s="534"/>
      <c r="MHB6009" s="534"/>
      <c r="MHC6009" s="534"/>
      <c r="MHD6009" s="535"/>
      <c r="MHE6009" s="533"/>
      <c r="MHF6009" s="534"/>
      <c r="MHG6009" s="534"/>
      <c r="MHH6009" s="534"/>
      <c r="MHI6009" s="534"/>
      <c r="MHJ6009" s="534"/>
      <c r="MHK6009" s="534"/>
      <c r="MHL6009" s="535"/>
      <c r="MHM6009" s="533"/>
      <c r="MHN6009" s="534"/>
      <c r="MHO6009" s="534"/>
      <c r="MHP6009" s="534"/>
      <c r="MHQ6009" s="534"/>
      <c r="MHR6009" s="534"/>
      <c r="MHS6009" s="534"/>
      <c r="MHT6009" s="535"/>
      <c r="MHU6009" s="533"/>
      <c r="MHV6009" s="534"/>
      <c r="MHW6009" s="534"/>
      <c r="MHX6009" s="534"/>
      <c r="MHY6009" s="534"/>
      <c r="MHZ6009" s="534"/>
      <c r="MIA6009" s="534"/>
      <c r="MIB6009" s="535"/>
      <c r="MIC6009" s="533"/>
      <c r="MID6009" s="534"/>
      <c r="MIE6009" s="534"/>
      <c r="MIF6009" s="534"/>
      <c r="MIG6009" s="534"/>
      <c r="MIH6009" s="534"/>
      <c r="MII6009" s="534"/>
      <c r="MIJ6009" s="535"/>
      <c r="MIK6009" s="533"/>
      <c r="MIL6009" s="534"/>
      <c r="MIM6009" s="534"/>
      <c r="MIN6009" s="534"/>
      <c r="MIO6009" s="534"/>
      <c r="MIP6009" s="534"/>
      <c r="MIQ6009" s="534"/>
      <c r="MIR6009" s="535"/>
      <c r="MIS6009" s="533"/>
      <c r="MIT6009" s="534"/>
      <c r="MIU6009" s="534"/>
      <c r="MIV6009" s="534"/>
      <c r="MIW6009" s="534"/>
      <c r="MIX6009" s="534"/>
      <c r="MIY6009" s="534"/>
      <c r="MIZ6009" s="535"/>
      <c r="MJA6009" s="533"/>
      <c r="MJB6009" s="534"/>
      <c r="MJC6009" s="534"/>
      <c r="MJD6009" s="534"/>
      <c r="MJE6009" s="534"/>
      <c r="MJF6009" s="534"/>
      <c r="MJG6009" s="534"/>
      <c r="MJH6009" s="535"/>
      <c r="MJI6009" s="533"/>
      <c r="MJJ6009" s="534"/>
      <c r="MJK6009" s="534"/>
      <c r="MJL6009" s="534"/>
      <c r="MJM6009" s="534"/>
      <c r="MJN6009" s="534"/>
      <c r="MJO6009" s="534"/>
      <c r="MJP6009" s="535"/>
      <c r="MJQ6009" s="533"/>
      <c r="MJR6009" s="534"/>
      <c r="MJS6009" s="534"/>
      <c r="MJT6009" s="534"/>
      <c r="MJU6009" s="534"/>
      <c r="MJV6009" s="534"/>
      <c r="MJW6009" s="534"/>
      <c r="MJX6009" s="535"/>
      <c r="MJY6009" s="533"/>
      <c r="MJZ6009" s="534"/>
      <c r="MKA6009" s="534"/>
      <c r="MKB6009" s="534"/>
      <c r="MKC6009" s="534"/>
      <c r="MKD6009" s="534"/>
      <c r="MKE6009" s="534"/>
      <c r="MKF6009" s="535"/>
      <c r="MKG6009" s="533"/>
      <c r="MKH6009" s="534"/>
      <c r="MKI6009" s="534"/>
      <c r="MKJ6009" s="534"/>
      <c r="MKK6009" s="534"/>
      <c r="MKL6009" s="534"/>
      <c r="MKM6009" s="534"/>
      <c r="MKN6009" s="535"/>
      <c r="MKO6009" s="533"/>
      <c r="MKP6009" s="534"/>
      <c r="MKQ6009" s="534"/>
      <c r="MKR6009" s="534"/>
      <c r="MKS6009" s="534"/>
      <c r="MKT6009" s="534"/>
      <c r="MKU6009" s="534"/>
      <c r="MKV6009" s="535"/>
      <c r="MKW6009" s="533"/>
      <c r="MKX6009" s="534"/>
      <c r="MKY6009" s="534"/>
      <c r="MKZ6009" s="534"/>
      <c r="MLA6009" s="534"/>
      <c r="MLB6009" s="534"/>
      <c r="MLC6009" s="534"/>
      <c r="MLD6009" s="535"/>
      <c r="MLE6009" s="533"/>
      <c r="MLF6009" s="534"/>
      <c r="MLG6009" s="534"/>
      <c r="MLH6009" s="534"/>
      <c r="MLI6009" s="534"/>
      <c r="MLJ6009" s="534"/>
      <c r="MLK6009" s="534"/>
      <c r="MLL6009" s="535"/>
      <c r="MLM6009" s="533"/>
      <c r="MLN6009" s="534"/>
      <c r="MLO6009" s="534"/>
      <c r="MLP6009" s="534"/>
      <c r="MLQ6009" s="534"/>
      <c r="MLR6009" s="534"/>
      <c r="MLS6009" s="534"/>
      <c r="MLT6009" s="535"/>
      <c r="MLU6009" s="533"/>
      <c r="MLV6009" s="534"/>
      <c r="MLW6009" s="534"/>
      <c r="MLX6009" s="534"/>
      <c r="MLY6009" s="534"/>
      <c r="MLZ6009" s="534"/>
      <c r="MMA6009" s="534"/>
      <c r="MMB6009" s="535"/>
      <c r="MMC6009" s="533"/>
      <c r="MMD6009" s="534"/>
      <c r="MME6009" s="534"/>
      <c r="MMF6009" s="534"/>
      <c r="MMG6009" s="534"/>
      <c r="MMH6009" s="534"/>
      <c r="MMI6009" s="534"/>
      <c r="MMJ6009" s="535"/>
      <c r="MMK6009" s="533"/>
      <c r="MML6009" s="534"/>
      <c r="MMM6009" s="534"/>
      <c r="MMN6009" s="534"/>
      <c r="MMO6009" s="534"/>
      <c r="MMP6009" s="534"/>
      <c r="MMQ6009" s="534"/>
      <c r="MMR6009" s="535"/>
      <c r="MMS6009" s="533"/>
      <c r="MMT6009" s="534"/>
      <c r="MMU6009" s="534"/>
      <c r="MMV6009" s="534"/>
      <c r="MMW6009" s="534"/>
      <c r="MMX6009" s="534"/>
      <c r="MMY6009" s="534"/>
      <c r="MMZ6009" s="535"/>
      <c r="MNA6009" s="533"/>
      <c r="MNB6009" s="534"/>
      <c r="MNC6009" s="534"/>
      <c r="MND6009" s="534"/>
      <c r="MNE6009" s="534"/>
      <c r="MNF6009" s="534"/>
      <c r="MNG6009" s="534"/>
      <c r="MNH6009" s="535"/>
      <c r="MNI6009" s="533"/>
      <c r="MNJ6009" s="534"/>
      <c r="MNK6009" s="534"/>
      <c r="MNL6009" s="534"/>
      <c r="MNM6009" s="534"/>
      <c r="MNN6009" s="534"/>
      <c r="MNO6009" s="534"/>
      <c r="MNP6009" s="535"/>
      <c r="MNQ6009" s="533"/>
      <c r="MNR6009" s="534"/>
      <c r="MNS6009" s="534"/>
      <c r="MNT6009" s="534"/>
      <c r="MNU6009" s="534"/>
      <c r="MNV6009" s="534"/>
      <c r="MNW6009" s="534"/>
      <c r="MNX6009" s="535"/>
      <c r="MNY6009" s="533"/>
      <c r="MNZ6009" s="534"/>
      <c r="MOA6009" s="534"/>
      <c r="MOB6009" s="534"/>
      <c r="MOC6009" s="534"/>
      <c r="MOD6009" s="534"/>
      <c r="MOE6009" s="534"/>
      <c r="MOF6009" s="535"/>
      <c r="MOG6009" s="533"/>
      <c r="MOH6009" s="534"/>
      <c r="MOI6009" s="534"/>
      <c r="MOJ6009" s="534"/>
      <c r="MOK6009" s="534"/>
      <c r="MOL6009" s="534"/>
      <c r="MOM6009" s="534"/>
      <c r="MON6009" s="535"/>
      <c r="MOO6009" s="533"/>
      <c r="MOP6009" s="534"/>
      <c r="MOQ6009" s="534"/>
      <c r="MOR6009" s="534"/>
      <c r="MOS6009" s="534"/>
      <c r="MOT6009" s="534"/>
      <c r="MOU6009" s="534"/>
      <c r="MOV6009" s="535"/>
      <c r="MOW6009" s="533"/>
      <c r="MOX6009" s="534"/>
      <c r="MOY6009" s="534"/>
      <c r="MOZ6009" s="534"/>
      <c r="MPA6009" s="534"/>
      <c r="MPB6009" s="534"/>
      <c r="MPC6009" s="534"/>
      <c r="MPD6009" s="535"/>
      <c r="MPE6009" s="533"/>
      <c r="MPF6009" s="534"/>
      <c r="MPG6009" s="534"/>
      <c r="MPH6009" s="534"/>
      <c r="MPI6009" s="534"/>
      <c r="MPJ6009" s="534"/>
      <c r="MPK6009" s="534"/>
      <c r="MPL6009" s="535"/>
      <c r="MPM6009" s="533"/>
      <c r="MPN6009" s="534"/>
      <c r="MPO6009" s="534"/>
      <c r="MPP6009" s="534"/>
      <c r="MPQ6009" s="534"/>
      <c r="MPR6009" s="534"/>
      <c r="MPS6009" s="534"/>
      <c r="MPT6009" s="535"/>
      <c r="MPU6009" s="533"/>
      <c r="MPV6009" s="534"/>
      <c r="MPW6009" s="534"/>
      <c r="MPX6009" s="534"/>
      <c r="MPY6009" s="534"/>
      <c r="MPZ6009" s="534"/>
      <c r="MQA6009" s="534"/>
      <c r="MQB6009" s="535"/>
      <c r="MQC6009" s="533"/>
      <c r="MQD6009" s="534"/>
      <c r="MQE6009" s="534"/>
      <c r="MQF6009" s="534"/>
      <c r="MQG6009" s="534"/>
      <c r="MQH6009" s="534"/>
      <c r="MQI6009" s="534"/>
      <c r="MQJ6009" s="535"/>
      <c r="MQK6009" s="533"/>
      <c r="MQL6009" s="534"/>
      <c r="MQM6009" s="534"/>
      <c r="MQN6009" s="534"/>
      <c r="MQO6009" s="534"/>
      <c r="MQP6009" s="534"/>
      <c r="MQQ6009" s="534"/>
      <c r="MQR6009" s="535"/>
      <c r="MQS6009" s="533"/>
      <c r="MQT6009" s="534"/>
      <c r="MQU6009" s="534"/>
      <c r="MQV6009" s="534"/>
      <c r="MQW6009" s="534"/>
      <c r="MQX6009" s="534"/>
      <c r="MQY6009" s="534"/>
      <c r="MQZ6009" s="535"/>
      <c r="MRA6009" s="533"/>
      <c r="MRB6009" s="534"/>
      <c r="MRC6009" s="534"/>
      <c r="MRD6009" s="534"/>
      <c r="MRE6009" s="534"/>
      <c r="MRF6009" s="534"/>
      <c r="MRG6009" s="534"/>
      <c r="MRH6009" s="535"/>
      <c r="MRI6009" s="533"/>
      <c r="MRJ6009" s="534"/>
      <c r="MRK6009" s="534"/>
      <c r="MRL6009" s="534"/>
      <c r="MRM6009" s="534"/>
      <c r="MRN6009" s="534"/>
      <c r="MRO6009" s="534"/>
      <c r="MRP6009" s="535"/>
      <c r="MRQ6009" s="533"/>
      <c r="MRR6009" s="534"/>
      <c r="MRS6009" s="534"/>
      <c r="MRT6009" s="534"/>
      <c r="MRU6009" s="534"/>
      <c r="MRV6009" s="534"/>
      <c r="MRW6009" s="534"/>
      <c r="MRX6009" s="535"/>
      <c r="MRY6009" s="533"/>
      <c r="MRZ6009" s="534"/>
      <c r="MSA6009" s="534"/>
      <c r="MSB6009" s="534"/>
      <c r="MSC6009" s="534"/>
      <c r="MSD6009" s="534"/>
      <c r="MSE6009" s="534"/>
      <c r="MSF6009" s="535"/>
      <c r="MSG6009" s="533"/>
      <c r="MSH6009" s="534"/>
      <c r="MSI6009" s="534"/>
      <c r="MSJ6009" s="534"/>
      <c r="MSK6009" s="534"/>
      <c r="MSL6009" s="534"/>
      <c r="MSM6009" s="534"/>
      <c r="MSN6009" s="535"/>
      <c r="MSO6009" s="533"/>
      <c r="MSP6009" s="534"/>
      <c r="MSQ6009" s="534"/>
      <c r="MSR6009" s="534"/>
      <c r="MSS6009" s="534"/>
      <c r="MST6009" s="534"/>
      <c r="MSU6009" s="534"/>
      <c r="MSV6009" s="535"/>
      <c r="MSW6009" s="533"/>
      <c r="MSX6009" s="534"/>
      <c r="MSY6009" s="534"/>
      <c r="MSZ6009" s="534"/>
      <c r="MTA6009" s="534"/>
      <c r="MTB6009" s="534"/>
      <c r="MTC6009" s="534"/>
      <c r="MTD6009" s="535"/>
      <c r="MTE6009" s="533"/>
      <c r="MTF6009" s="534"/>
      <c r="MTG6009" s="534"/>
      <c r="MTH6009" s="534"/>
      <c r="MTI6009" s="534"/>
      <c r="MTJ6009" s="534"/>
      <c r="MTK6009" s="534"/>
      <c r="MTL6009" s="535"/>
      <c r="MTM6009" s="533"/>
      <c r="MTN6009" s="534"/>
      <c r="MTO6009" s="534"/>
      <c r="MTP6009" s="534"/>
      <c r="MTQ6009" s="534"/>
      <c r="MTR6009" s="534"/>
      <c r="MTS6009" s="534"/>
      <c r="MTT6009" s="535"/>
      <c r="MTU6009" s="533"/>
      <c r="MTV6009" s="534"/>
      <c r="MTW6009" s="534"/>
      <c r="MTX6009" s="534"/>
      <c r="MTY6009" s="534"/>
      <c r="MTZ6009" s="534"/>
      <c r="MUA6009" s="534"/>
      <c r="MUB6009" s="535"/>
      <c r="MUC6009" s="533"/>
      <c r="MUD6009" s="534"/>
      <c r="MUE6009" s="534"/>
      <c r="MUF6009" s="534"/>
      <c r="MUG6009" s="534"/>
      <c r="MUH6009" s="534"/>
      <c r="MUI6009" s="534"/>
      <c r="MUJ6009" s="535"/>
      <c r="MUK6009" s="533"/>
      <c r="MUL6009" s="534"/>
      <c r="MUM6009" s="534"/>
      <c r="MUN6009" s="534"/>
      <c r="MUO6009" s="534"/>
      <c r="MUP6009" s="534"/>
      <c r="MUQ6009" s="534"/>
      <c r="MUR6009" s="535"/>
      <c r="MUS6009" s="533"/>
      <c r="MUT6009" s="534"/>
      <c r="MUU6009" s="534"/>
      <c r="MUV6009" s="534"/>
      <c r="MUW6009" s="534"/>
      <c r="MUX6009" s="534"/>
      <c r="MUY6009" s="534"/>
      <c r="MUZ6009" s="535"/>
      <c r="MVA6009" s="533"/>
      <c r="MVB6009" s="534"/>
      <c r="MVC6009" s="534"/>
      <c r="MVD6009" s="534"/>
      <c r="MVE6009" s="534"/>
      <c r="MVF6009" s="534"/>
      <c r="MVG6009" s="534"/>
      <c r="MVH6009" s="535"/>
      <c r="MVI6009" s="533"/>
      <c r="MVJ6009" s="534"/>
      <c r="MVK6009" s="534"/>
      <c r="MVL6009" s="534"/>
      <c r="MVM6009" s="534"/>
      <c r="MVN6009" s="534"/>
      <c r="MVO6009" s="534"/>
      <c r="MVP6009" s="535"/>
      <c r="MVQ6009" s="533"/>
      <c r="MVR6009" s="534"/>
      <c r="MVS6009" s="534"/>
      <c r="MVT6009" s="534"/>
      <c r="MVU6009" s="534"/>
      <c r="MVV6009" s="534"/>
      <c r="MVW6009" s="534"/>
      <c r="MVX6009" s="535"/>
      <c r="MVY6009" s="533"/>
      <c r="MVZ6009" s="534"/>
      <c r="MWA6009" s="534"/>
      <c r="MWB6009" s="534"/>
      <c r="MWC6009" s="534"/>
      <c r="MWD6009" s="534"/>
      <c r="MWE6009" s="534"/>
      <c r="MWF6009" s="535"/>
      <c r="MWG6009" s="533"/>
      <c r="MWH6009" s="534"/>
      <c r="MWI6009" s="534"/>
      <c r="MWJ6009" s="534"/>
      <c r="MWK6009" s="534"/>
      <c r="MWL6009" s="534"/>
      <c r="MWM6009" s="534"/>
      <c r="MWN6009" s="535"/>
      <c r="MWO6009" s="533"/>
      <c r="MWP6009" s="534"/>
      <c r="MWQ6009" s="534"/>
      <c r="MWR6009" s="534"/>
      <c r="MWS6009" s="534"/>
      <c r="MWT6009" s="534"/>
      <c r="MWU6009" s="534"/>
      <c r="MWV6009" s="535"/>
      <c r="MWW6009" s="533"/>
      <c r="MWX6009" s="534"/>
      <c r="MWY6009" s="534"/>
      <c r="MWZ6009" s="534"/>
      <c r="MXA6009" s="534"/>
      <c r="MXB6009" s="534"/>
      <c r="MXC6009" s="534"/>
      <c r="MXD6009" s="535"/>
      <c r="MXE6009" s="533"/>
      <c r="MXF6009" s="534"/>
      <c r="MXG6009" s="534"/>
      <c r="MXH6009" s="534"/>
      <c r="MXI6009" s="534"/>
      <c r="MXJ6009" s="534"/>
      <c r="MXK6009" s="534"/>
      <c r="MXL6009" s="535"/>
      <c r="MXM6009" s="533"/>
      <c r="MXN6009" s="534"/>
      <c r="MXO6009" s="534"/>
      <c r="MXP6009" s="534"/>
      <c r="MXQ6009" s="534"/>
      <c r="MXR6009" s="534"/>
      <c r="MXS6009" s="534"/>
      <c r="MXT6009" s="535"/>
      <c r="MXU6009" s="533"/>
      <c r="MXV6009" s="534"/>
      <c r="MXW6009" s="534"/>
      <c r="MXX6009" s="534"/>
      <c r="MXY6009" s="534"/>
      <c r="MXZ6009" s="534"/>
      <c r="MYA6009" s="534"/>
      <c r="MYB6009" s="535"/>
      <c r="MYC6009" s="533"/>
      <c r="MYD6009" s="534"/>
      <c r="MYE6009" s="534"/>
      <c r="MYF6009" s="534"/>
      <c r="MYG6009" s="534"/>
      <c r="MYH6009" s="534"/>
      <c r="MYI6009" s="534"/>
      <c r="MYJ6009" s="535"/>
      <c r="MYK6009" s="533"/>
      <c r="MYL6009" s="534"/>
      <c r="MYM6009" s="534"/>
      <c r="MYN6009" s="534"/>
      <c r="MYO6009" s="534"/>
      <c r="MYP6009" s="534"/>
      <c r="MYQ6009" s="534"/>
      <c r="MYR6009" s="535"/>
      <c r="MYS6009" s="533"/>
      <c r="MYT6009" s="534"/>
      <c r="MYU6009" s="534"/>
      <c r="MYV6009" s="534"/>
      <c r="MYW6009" s="534"/>
      <c r="MYX6009" s="534"/>
      <c r="MYY6009" s="534"/>
      <c r="MYZ6009" s="535"/>
      <c r="MZA6009" s="533"/>
      <c r="MZB6009" s="534"/>
      <c r="MZC6009" s="534"/>
      <c r="MZD6009" s="534"/>
      <c r="MZE6009" s="534"/>
      <c r="MZF6009" s="534"/>
      <c r="MZG6009" s="534"/>
      <c r="MZH6009" s="535"/>
      <c r="MZI6009" s="533"/>
      <c r="MZJ6009" s="534"/>
      <c r="MZK6009" s="534"/>
      <c r="MZL6009" s="534"/>
      <c r="MZM6009" s="534"/>
      <c r="MZN6009" s="534"/>
      <c r="MZO6009" s="534"/>
      <c r="MZP6009" s="535"/>
      <c r="MZQ6009" s="533"/>
      <c r="MZR6009" s="534"/>
      <c r="MZS6009" s="534"/>
      <c r="MZT6009" s="534"/>
      <c r="MZU6009" s="534"/>
      <c r="MZV6009" s="534"/>
      <c r="MZW6009" s="534"/>
      <c r="MZX6009" s="535"/>
      <c r="MZY6009" s="533"/>
      <c r="MZZ6009" s="534"/>
      <c r="NAA6009" s="534"/>
      <c r="NAB6009" s="534"/>
      <c r="NAC6009" s="534"/>
      <c r="NAD6009" s="534"/>
      <c r="NAE6009" s="534"/>
      <c r="NAF6009" s="535"/>
      <c r="NAG6009" s="533"/>
      <c r="NAH6009" s="534"/>
      <c r="NAI6009" s="534"/>
      <c r="NAJ6009" s="534"/>
      <c r="NAK6009" s="534"/>
      <c r="NAL6009" s="534"/>
      <c r="NAM6009" s="534"/>
      <c r="NAN6009" s="535"/>
      <c r="NAO6009" s="533"/>
      <c r="NAP6009" s="534"/>
      <c r="NAQ6009" s="534"/>
      <c r="NAR6009" s="534"/>
      <c r="NAS6009" s="534"/>
      <c r="NAT6009" s="534"/>
      <c r="NAU6009" s="534"/>
      <c r="NAV6009" s="535"/>
      <c r="NAW6009" s="533"/>
      <c r="NAX6009" s="534"/>
      <c r="NAY6009" s="534"/>
      <c r="NAZ6009" s="534"/>
      <c r="NBA6009" s="534"/>
      <c r="NBB6009" s="534"/>
      <c r="NBC6009" s="534"/>
      <c r="NBD6009" s="535"/>
      <c r="NBE6009" s="533"/>
      <c r="NBF6009" s="534"/>
      <c r="NBG6009" s="534"/>
      <c r="NBH6009" s="534"/>
      <c r="NBI6009" s="534"/>
      <c r="NBJ6009" s="534"/>
      <c r="NBK6009" s="534"/>
      <c r="NBL6009" s="535"/>
      <c r="NBM6009" s="533"/>
      <c r="NBN6009" s="534"/>
      <c r="NBO6009" s="534"/>
      <c r="NBP6009" s="534"/>
      <c r="NBQ6009" s="534"/>
      <c r="NBR6009" s="534"/>
      <c r="NBS6009" s="534"/>
      <c r="NBT6009" s="535"/>
      <c r="NBU6009" s="533"/>
      <c r="NBV6009" s="534"/>
      <c r="NBW6009" s="534"/>
      <c r="NBX6009" s="534"/>
      <c r="NBY6009" s="534"/>
      <c r="NBZ6009" s="534"/>
      <c r="NCA6009" s="534"/>
      <c r="NCB6009" s="535"/>
      <c r="NCC6009" s="533"/>
      <c r="NCD6009" s="534"/>
      <c r="NCE6009" s="534"/>
      <c r="NCF6009" s="534"/>
      <c r="NCG6009" s="534"/>
      <c r="NCH6009" s="534"/>
      <c r="NCI6009" s="534"/>
      <c r="NCJ6009" s="535"/>
      <c r="NCK6009" s="533"/>
      <c r="NCL6009" s="534"/>
      <c r="NCM6009" s="534"/>
      <c r="NCN6009" s="534"/>
      <c r="NCO6009" s="534"/>
      <c r="NCP6009" s="534"/>
      <c r="NCQ6009" s="534"/>
      <c r="NCR6009" s="535"/>
      <c r="NCS6009" s="533"/>
      <c r="NCT6009" s="534"/>
      <c r="NCU6009" s="534"/>
      <c r="NCV6009" s="534"/>
      <c r="NCW6009" s="534"/>
      <c r="NCX6009" s="534"/>
      <c r="NCY6009" s="534"/>
      <c r="NCZ6009" s="535"/>
      <c r="NDA6009" s="533"/>
      <c r="NDB6009" s="534"/>
      <c r="NDC6009" s="534"/>
      <c r="NDD6009" s="534"/>
      <c r="NDE6009" s="534"/>
      <c r="NDF6009" s="534"/>
      <c r="NDG6009" s="534"/>
      <c r="NDH6009" s="535"/>
      <c r="NDI6009" s="533"/>
      <c r="NDJ6009" s="534"/>
      <c r="NDK6009" s="534"/>
      <c r="NDL6009" s="534"/>
      <c r="NDM6009" s="534"/>
      <c r="NDN6009" s="534"/>
      <c r="NDO6009" s="534"/>
      <c r="NDP6009" s="535"/>
      <c r="NDQ6009" s="533"/>
      <c r="NDR6009" s="534"/>
      <c r="NDS6009" s="534"/>
      <c r="NDT6009" s="534"/>
      <c r="NDU6009" s="534"/>
      <c r="NDV6009" s="534"/>
      <c r="NDW6009" s="534"/>
      <c r="NDX6009" s="535"/>
      <c r="NDY6009" s="533"/>
      <c r="NDZ6009" s="534"/>
      <c r="NEA6009" s="534"/>
      <c r="NEB6009" s="534"/>
      <c r="NEC6009" s="534"/>
      <c r="NED6009" s="534"/>
      <c r="NEE6009" s="534"/>
      <c r="NEF6009" s="535"/>
      <c r="NEG6009" s="533"/>
      <c r="NEH6009" s="534"/>
      <c r="NEI6009" s="534"/>
      <c r="NEJ6009" s="534"/>
      <c r="NEK6009" s="534"/>
      <c r="NEL6009" s="534"/>
      <c r="NEM6009" s="534"/>
      <c r="NEN6009" s="535"/>
      <c r="NEO6009" s="533"/>
      <c r="NEP6009" s="534"/>
      <c r="NEQ6009" s="534"/>
      <c r="NER6009" s="534"/>
      <c r="NES6009" s="534"/>
      <c r="NET6009" s="534"/>
      <c r="NEU6009" s="534"/>
      <c r="NEV6009" s="535"/>
      <c r="NEW6009" s="533"/>
      <c r="NEX6009" s="534"/>
      <c r="NEY6009" s="534"/>
      <c r="NEZ6009" s="534"/>
      <c r="NFA6009" s="534"/>
      <c r="NFB6009" s="534"/>
      <c r="NFC6009" s="534"/>
      <c r="NFD6009" s="535"/>
      <c r="NFE6009" s="533"/>
      <c r="NFF6009" s="534"/>
      <c r="NFG6009" s="534"/>
      <c r="NFH6009" s="534"/>
      <c r="NFI6009" s="534"/>
      <c r="NFJ6009" s="534"/>
      <c r="NFK6009" s="534"/>
      <c r="NFL6009" s="535"/>
      <c r="NFM6009" s="533"/>
      <c r="NFN6009" s="534"/>
      <c r="NFO6009" s="534"/>
      <c r="NFP6009" s="534"/>
      <c r="NFQ6009" s="534"/>
      <c r="NFR6009" s="534"/>
      <c r="NFS6009" s="534"/>
      <c r="NFT6009" s="535"/>
      <c r="NFU6009" s="533"/>
      <c r="NFV6009" s="534"/>
      <c r="NFW6009" s="534"/>
      <c r="NFX6009" s="534"/>
      <c r="NFY6009" s="534"/>
      <c r="NFZ6009" s="534"/>
      <c r="NGA6009" s="534"/>
      <c r="NGB6009" s="535"/>
      <c r="NGC6009" s="533"/>
      <c r="NGD6009" s="534"/>
      <c r="NGE6009" s="534"/>
      <c r="NGF6009" s="534"/>
      <c r="NGG6009" s="534"/>
      <c r="NGH6009" s="534"/>
      <c r="NGI6009" s="534"/>
      <c r="NGJ6009" s="535"/>
      <c r="NGK6009" s="533"/>
      <c r="NGL6009" s="534"/>
      <c r="NGM6009" s="534"/>
      <c r="NGN6009" s="534"/>
      <c r="NGO6009" s="534"/>
      <c r="NGP6009" s="534"/>
      <c r="NGQ6009" s="534"/>
      <c r="NGR6009" s="535"/>
      <c r="NGS6009" s="533"/>
      <c r="NGT6009" s="534"/>
      <c r="NGU6009" s="534"/>
      <c r="NGV6009" s="534"/>
      <c r="NGW6009" s="534"/>
      <c r="NGX6009" s="534"/>
      <c r="NGY6009" s="534"/>
      <c r="NGZ6009" s="535"/>
      <c r="NHA6009" s="533"/>
      <c r="NHB6009" s="534"/>
      <c r="NHC6009" s="534"/>
      <c r="NHD6009" s="534"/>
      <c r="NHE6009" s="534"/>
      <c r="NHF6009" s="534"/>
      <c r="NHG6009" s="534"/>
      <c r="NHH6009" s="535"/>
      <c r="NHI6009" s="533"/>
      <c r="NHJ6009" s="534"/>
      <c r="NHK6009" s="534"/>
      <c r="NHL6009" s="534"/>
      <c r="NHM6009" s="534"/>
      <c r="NHN6009" s="534"/>
      <c r="NHO6009" s="534"/>
      <c r="NHP6009" s="535"/>
      <c r="NHQ6009" s="533"/>
      <c r="NHR6009" s="534"/>
      <c r="NHS6009" s="534"/>
      <c r="NHT6009" s="534"/>
      <c r="NHU6009" s="534"/>
      <c r="NHV6009" s="534"/>
      <c r="NHW6009" s="534"/>
      <c r="NHX6009" s="535"/>
      <c r="NHY6009" s="533"/>
      <c r="NHZ6009" s="534"/>
      <c r="NIA6009" s="534"/>
      <c r="NIB6009" s="534"/>
      <c r="NIC6009" s="534"/>
      <c r="NID6009" s="534"/>
      <c r="NIE6009" s="534"/>
      <c r="NIF6009" s="535"/>
      <c r="NIG6009" s="533"/>
      <c r="NIH6009" s="534"/>
      <c r="NII6009" s="534"/>
      <c r="NIJ6009" s="534"/>
      <c r="NIK6009" s="534"/>
      <c r="NIL6009" s="534"/>
      <c r="NIM6009" s="534"/>
      <c r="NIN6009" s="535"/>
      <c r="NIO6009" s="533"/>
      <c r="NIP6009" s="534"/>
      <c r="NIQ6009" s="534"/>
      <c r="NIR6009" s="534"/>
      <c r="NIS6009" s="534"/>
      <c r="NIT6009" s="534"/>
      <c r="NIU6009" s="534"/>
      <c r="NIV6009" s="535"/>
      <c r="NIW6009" s="533"/>
      <c r="NIX6009" s="534"/>
      <c r="NIY6009" s="534"/>
      <c r="NIZ6009" s="534"/>
      <c r="NJA6009" s="534"/>
      <c r="NJB6009" s="534"/>
      <c r="NJC6009" s="534"/>
      <c r="NJD6009" s="535"/>
      <c r="NJE6009" s="533"/>
      <c r="NJF6009" s="534"/>
      <c r="NJG6009" s="534"/>
      <c r="NJH6009" s="534"/>
      <c r="NJI6009" s="534"/>
      <c r="NJJ6009" s="534"/>
      <c r="NJK6009" s="534"/>
      <c r="NJL6009" s="535"/>
      <c r="NJM6009" s="533"/>
      <c r="NJN6009" s="534"/>
      <c r="NJO6009" s="534"/>
      <c r="NJP6009" s="534"/>
      <c r="NJQ6009" s="534"/>
      <c r="NJR6009" s="534"/>
      <c r="NJS6009" s="534"/>
      <c r="NJT6009" s="535"/>
      <c r="NJU6009" s="533"/>
      <c r="NJV6009" s="534"/>
      <c r="NJW6009" s="534"/>
      <c r="NJX6009" s="534"/>
      <c r="NJY6009" s="534"/>
      <c r="NJZ6009" s="534"/>
      <c r="NKA6009" s="534"/>
      <c r="NKB6009" s="535"/>
      <c r="NKC6009" s="533"/>
      <c r="NKD6009" s="534"/>
      <c r="NKE6009" s="534"/>
      <c r="NKF6009" s="534"/>
      <c r="NKG6009" s="534"/>
      <c r="NKH6009" s="534"/>
      <c r="NKI6009" s="534"/>
      <c r="NKJ6009" s="535"/>
      <c r="NKK6009" s="533"/>
      <c r="NKL6009" s="534"/>
      <c r="NKM6009" s="534"/>
      <c r="NKN6009" s="534"/>
      <c r="NKO6009" s="534"/>
      <c r="NKP6009" s="534"/>
      <c r="NKQ6009" s="534"/>
      <c r="NKR6009" s="535"/>
      <c r="NKS6009" s="533"/>
      <c r="NKT6009" s="534"/>
      <c r="NKU6009" s="534"/>
      <c r="NKV6009" s="534"/>
      <c r="NKW6009" s="534"/>
      <c r="NKX6009" s="534"/>
      <c r="NKY6009" s="534"/>
      <c r="NKZ6009" s="535"/>
      <c r="NLA6009" s="533"/>
      <c r="NLB6009" s="534"/>
      <c r="NLC6009" s="534"/>
      <c r="NLD6009" s="534"/>
      <c r="NLE6009" s="534"/>
      <c r="NLF6009" s="534"/>
      <c r="NLG6009" s="534"/>
      <c r="NLH6009" s="535"/>
      <c r="NLI6009" s="533"/>
      <c r="NLJ6009" s="534"/>
      <c r="NLK6009" s="534"/>
      <c r="NLL6009" s="534"/>
      <c r="NLM6009" s="534"/>
      <c r="NLN6009" s="534"/>
      <c r="NLO6009" s="534"/>
      <c r="NLP6009" s="535"/>
      <c r="NLQ6009" s="533"/>
      <c r="NLR6009" s="534"/>
      <c r="NLS6009" s="534"/>
      <c r="NLT6009" s="534"/>
      <c r="NLU6009" s="534"/>
      <c r="NLV6009" s="534"/>
      <c r="NLW6009" s="534"/>
      <c r="NLX6009" s="535"/>
      <c r="NLY6009" s="533"/>
      <c r="NLZ6009" s="534"/>
      <c r="NMA6009" s="534"/>
      <c r="NMB6009" s="534"/>
      <c r="NMC6009" s="534"/>
      <c r="NMD6009" s="534"/>
      <c r="NME6009" s="534"/>
      <c r="NMF6009" s="535"/>
      <c r="NMG6009" s="533"/>
      <c r="NMH6009" s="534"/>
      <c r="NMI6009" s="534"/>
      <c r="NMJ6009" s="534"/>
      <c r="NMK6009" s="534"/>
      <c r="NML6009" s="534"/>
      <c r="NMM6009" s="534"/>
      <c r="NMN6009" s="535"/>
      <c r="NMO6009" s="533"/>
      <c r="NMP6009" s="534"/>
      <c r="NMQ6009" s="534"/>
      <c r="NMR6009" s="534"/>
      <c r="NMS6009" s="534"/>
      <c r="NMT6009" s="534"/>
      <c r="NMU6009" s="534"/>
      <c r="NMV6009" s="535"/>
      <c r="NMW6009" s="533"/>
      <c r="NMX6009" s="534"/>
      <c r="NMY6009" s="534"/>
      <c r="NMZ6009" s="534"/>
      <c r="NNA6009" s="534"/>
      <c r="NNB6009" s="534"/>
      <c r="NNC6009" s="534"/>
      <c r="NND6009" s="535"/>
      <c r="NNE6009" s="533"/>
      <c r="NNF6009" s="534"/>
      <c r="NNG6009" s="534"/>
      <c r="NNH6009" s="534"/>
      <c r="NNI6009" s="534"/>
      <c r="NNJ6009" s="534"/>
      <c r="NNK6009" s="534"/>
      <c r="NNL6009" s="535"/>
      <c r="NNM6009" s="533"/>
      <c r="NNN6009" s="534"/>
      <c r="NNO6009" s="534"/>
      <c r="NNP6009" s="534"/>
      <c r="NNQ6009" s="534"/>
      <c r="NNR6009" s="534"/>
      <c r="NNS6009" s="534"/>
      <c r="NNT6009" s="535"/>
      <c r="NNU6009" s="533"/>
      <c r="NNV6009" s="534"/>
      <c r="NNW6009" s="534"/>
      <c r="NNX6009" s="534"/>
      <c r="NNY6009" s="534"/>
      <c r="NNZ6009" s="534"/>
      <c r="NOA6009" s="534"/>
      <c r="NOB6009" s="535"/>
      <c r="NOC6009" s="533"/>
      <c r="NOD6009" s="534"/>
      <c r="NOE6009" s="534"/>
      <c r="NOF6009" s="534"/>
      <c r="NOG6009" s="534"/>
      <c r="NOH6009" s="534"/>
      <c r="NOI6009" s="534"/>
      <c r="NOJ6009" s="535"/>
      <c r="NOK6009" s="533"/>
      <c r="NOL6009" s="534"/>
      <c r="NOM6009" s="534"/>
      <c r="NON6009" s="534"/>
      <c r="NOO6009" s="534"/>
      <c r="NOP6009" s="534"/>
      <c r="NOQ6009" s="534"/>
      <c r="NOR6009" s="535"/>
      <c r="NOS6009" s="533"/>
      <c r="NOT6009" s="534"/>
      <c r="NOU6009" s="534"/>
      <c r="NOV6009" s="534"/>
      <c r="NOW6009" s="534"/>
      <c r="NOX6009" s="534"/>
      <c r="NOY6009" s="534"/>
      <c r="NOZ6009" s="535"/>
      <c r="NPA6009" s="533"/>
      <c r="NPB6009" s="534"/>
      <c r="NPC6009" s="534"/>
      <c r="NPD6009" s="534"/>
      <c r="NPE6009" s="534"/>
      <c r="NPF6009" s="534"/>
      <c r="NPG6009" s="534"/>
      <c r="NPH6009" s="535"/>
      <c r="NPI6009" s="533"/>
      <c r="NPJ6009" s="534"/>
      <c r="NPK6009" s="534"/>
      <c r="NPL6009" s="534"/>
      <c r="NPM6009" s="534"/>
      <c r="NPN6009" s="534"/>
      <c r="NPO6009" s="534"/>
      <c r="NPP6009" s="535"/>
      <c r="NPQ6009" s="533"/>
      <c r="NPR6009" s="534"/>
      <c r="NPS6009" s="534"/>
      <c r="NPT6009" s="534"/>
      <c r="NPU6009" s="534"/>
      <c r="NPV6009" s="534"/>
      <c r="NPW6009" s="534"/>
      <c r="NPX6009" s="535"/>
      <c r="NPY6009" s="533"/>
      <c r="NPZ6009" s="534"/>
      <c r="NQA6009" s="534"/>
      <c r="NQB6009" s="534"/>
      <c r="NQC6009" s="534"/>
      <c r="NQD6009" s="534"/>
      <c r="NQE6009" s="534"/>
      <c r="NQF6009" s="535"/>
      <c r="NQG6009" s="533"/>
      <c r="NQH6009" s="534"/>
      <c r="NQI6009" s="534"/>
      <c r="NQJ6009" s="534"/>
      <c r="NQK6009" s="534"/>
      <c r="NQL6009" s="534"/>
      <c r="NQM6009" s="534"/>
      <c r="NQN6009" s="535"/>
      <c r="NQO6009" s="533"/>
      <c r="NQP6009" s="534"/>
      <c r="NQQ6009" s="534"/>
      <c r="NQR6009" s="534"/>
      <c r="NQS6009" s="534"/>
      <c r="NQT6009" s="534"/>
      <c r="NQU6009" s="534"/>
      <c r="NQV6009" s="535"/>
      <c r="NQW6009" s="533"/>
      <c r="NQX6009" s="534"/>
      <c r="NQY6009" s="534"/>
      <c r="NQZ6009" s="534"/>
      <c r="NRA6009" s="534"/>
      <c r="NRB6009" s="534"/>
      <c r="NRC6009" s="534"/>
      <c r="NRD6009" s="535"/>
      <c r="NRE6009" s="533"/>
      <c r="NRF6009" s="534"/>
      <c r="NRG6009" s="534"/>
      <c r="NRH6009" s="534"/>
      <c r="NRI6009" s="534"/>
      <c r="NRJ6009" s="534"/>
      <c r="NRK6009" s="534"/>
      <c r="NRL6009" s="535"/>
      <c r="NRM6009" s="533"/>
      <c r="NRN6009" s="534"/>
      <c r="NRO6009" s="534"/>
      <c r="NRP6009" s="534"/>
      <c r="NRQ6009" s="534"/>
      <c r="NRR6009" s="534"/>
      <c r="NRS6009" s="534"/>
      <c r="NRT6009" s="535"/>
      <c r="NRU6009" s="533"/>
      <c r="NRV6009" s="534"/>
      <c r="NRW6009" s="534"/>
      <c r="NRX6009" s="534"/>
      <c r="NRY6009" s="534"/>
      <c r="NRZ6009" s="534"/>
      <c r="NSA6009" s="534"/>
      <c r="NSB6009" s="535"/>
      <c r="NSC6009" s="533"/>
      <c r="NSD6009" s="534"/>
      <c r="NSE6009" s="534"/>
      <c r="NSF6009" s="534"/>
      <c r="NSG6009" s="534"/>
      <c r="NSH6009" s="534"/>
      <c r="NSI6009" s="534"/>
      <c r="NSJ6009" s="535"/>
      <c r="NSK6009" s="533"/>
      <c r="NSL6009" s="534"/>
      <c r="NSM6009" s="534"/>
      <c r="NSN6009" s="534"/>
      <c r="NSO6009" s="534"/>
      <c r="NSP6009" s="534"/>
      <c r="NSQ6009" s="534"/>
      <c r="NSR6009" s="535"/>
      <c r="NSS6009" s="533"/>
      <c r="NST6009" s="534"/>
      <c r="NSU6009" s="534"/>
      <c r="NSV6009" s="534"/>
      <c r="NSW6009" s="534"/>
      <c r="NSX6009" s="534"/>
      <c r="NSY6009" s="534"/>
      <c r="NSZ6009" s="535"/>
      <c r="NTA6009" s="533"/>
      <c r="NTB6009" s="534"/>
      <c r="NTC6009" s="534"/>
      <c r="NTD6009" s="534"/>
      <c r="NTE6009" s="534"/>
      <c r="NTF6009" s="534"/>
      <c r="NTG6009" s="534"/>
      <c r="NTH6009" s="535"/>
      <c r="NTI6009" s="533"/>
      <c r="NTJ6009" s="534"/>
      <c r="NTK6009" s="534"/>
      <c r="NTL6009" s="534"/>
      <c r="NTM6009" s="534"/>
      <c r="NTN6009" s="534"/>
      <c r="NTO6009" s="534"/>
      <c r="NTP6009" s="535"/>
      <c r="NTQ6009" s="533"/>
      <c r="NTR6009" s="534"/>
      <c r="NTS6009" s="534"/>
      <c r="NTT6009" s="534"/>
      <c r="NTU6009" s="534"/>
      <c r="NTV6009" s="534"/>
      <c r="NTW6009" s="534"/>
      <c r="NTX6009" s="535"/>
      <c r="NTY6009" s="533"/>
      <c r="NTZ6009" s="534"/>
      <c r="NUA6009" s="534"/>
      <c r="NUB6009" s="534"/>
      <c r="NUC6009" s="534"/>
      <c r="NUD6009" s="534"/>
      <c r="NUE6009" s="534"/>
      <c r="NUF6009" s="535"/>
      <c r="NUG6009" s="533"/>
      <c r="NUH6009" s="534"/>
      <c r="NUI6009" s="534"/>
      <c r="NUJ6009" s="534"/>
      <c r="NUK6009" s="534"/>
      <c r="NUL6009" s="534"/>
      <c r="NUM6009" s="534"/>
      <c r="NUN6009" s="535"/>
      <c r="NUO6009" s="533"/>
      <c r="NUP6009" s="534"/>
      <c r="NUQ6009" s="534"/>
      <c r="NUR6009" s="534"/>
      <c r="NUS6009" s="534"/>
      <c r="NUT6009" s="534"/>
      <c r="NUU6009" s="534"/>
      <c r="NUV6009" s="535"/>
      <c r="NUW6009" s="533"/>
      <c r="NUX6009" s="534"/>
      <c r="NUY6009" s="534"/>
      <c r="NUZ6009" s="534"/>
      <c r="NVA6009" s="534"/>
      <c r="NVB6009" s="534"/>
      <c r="NVC6009" s="534"/>
      <c r="NVD6009" s="535"/>
      <c r="NVE6009" s="533"/>
      <c r="NVF6009" s="534"/>
      <c r="NVG6009" s="534"/>
      <c r="NVH6009" s="534"/>
      <c r="NVI6009" s="534"/>
      <c r="NVJ6009" s="534"/>
      <c r="NVK6009" s="534"/>
      <c r="NVL6009" s="535"/>
      <c r="NVM6009" s="533"/>
      <c r="NVN6009" s="534"/>
      <c r="NVO6009" s="534"/>
      <c r="NVP6009" s="534"/>
      <c r="NVQ6009" s="534"/>
      <c r="NVR6009" s="534"/>
      <c r="NVS6009" s="534"/>
      <c r="NVT6009" s="535"/>
      <c r="NVU6009" s="533"/>
      <c r="NVV6009" s="534"/>
      <c r="NVW6009" s="534"/>
      <c r="NVX6009" s="534"/>
      <c r="NVY6009" s="534"/>
      <c r="NVZ6009" s="534"/>
      <c r="NWA6009" s="534"/>
      <c r="NWB6009" s="535"/>
      <c r="NWC6009" s="533"/>
      <c r="NWD6009" s="534"/>
      <c r="NWE6009" s="534"/>
      <c r="NWF6009" s="534"/>
      <c r="NWG6009" s="534"/>
      <c r="NWH6009" s="534"/>
      <c r="NWI6009" s="534"/>
      <c r="NWJ6009" s="535"/>
      <c r="NWK6009" s="533"/>
      <c r="NWL6009" s="534"/>
      <c r="NWM6009" s="534"/>
      <c r="NWN6009" s="534"/>
      <c r="NWO6009" s="534"/>
      <c r="NWP6009" s="534"/>
      <c r="NWQ6009" s="534"/>
      <c r="NWR6009" s="535"/>
      <c r="NWS6009" s="533"/>
      <c r="NWT6009" s="534"/>
      <c r="NWU6009" s="534"/>
      <c r="NWV6009" s="534"/>
      <c r="NWW6009" s="534"/>
      <c r="NWX6009" s="534"/>
      <c r="NWY6009" s="534"/>
      <c r="NWZ6009" s="535"/>
      <c r="NXA6009" s="533"/>
      <c r="NXB6009" s="534"/>
      <c r="NXC6009" s="534"/>
      <c r="NXD6009" s="534"/>
      <c r="NXE6009" s="534"/>
      <c r="NXF6009" s="534"/>
      <c r="NXG6009" s="534"/>
      <c r="NXH6009" s="535"/>
      <c r="NXI6009" s="533"/>
      <c r="NXJ6009" s="534"/>
      <c r="NXK6009" s="534"/>
      <c r="NXL6009" s="534"/>
      <c r="NXM6009" s="534"/>
      <c r="NXN6009" s="534"/>
      <c r="NXO6009" s="534"/>
      <c r="NXP6009" s="535"/>
      <c r="NXQ6009" s="533"/>
      <c r="NXR6009" s="534"/>
      <c r="NXS6009" s="534"/>
      <c r="NXT6009" s="534"/>
      <c r="NXU6009" s="534"/>
      <c r="NXV6009" s="534"/>
      <c r="NXW6009" s="534"/>
      <c r="NXX6009" s="535"/>
      <c r="NXY6009" s="533"/>
      <c r="NXZ6009" s="534"/>
      <c r="NYA6009" s="534"/>
      <c r="NYB6009" s="534"/>
      <c r="NYC6009" s="534"/>
      <c r="NYD6009" s="534"/>
      <c r="NYE6009" s="534"/>
      <c r="NYF6009" s="535"/>
      <c r="NYG6009" s="533"/>
      <c r="NYH6009" s="534"/>
      <c r="NYI6009" s="534"/>
      <c r="NYJ6009" s="534"/>
      <c r="NYK6009" s="534"/>
      <c r="NYL6009" s="534"/>
      <c r="NYM6009" s="534"/>
      <c r="NYN6009" s="535"/>
      <c r="NYO6009" s="533"/>
      <c r="NYP6009" s="534"/>
      <c r="NYQ6009" s="534"/>
      <c r="NYR6009" s="534"/>
      <c r="NYS6009" s="534"/>
      <c r="NYT6009" s="534"/>
      <c r="NYU6009" s="534"/>
      <c r="NYV6009" s="535"/>
      <c r="NYW6009" s="533"/>
      <c r="NYX6009" s="534"/>
      <c r="NYY6009" s="534"/>
      <c r="NYZ6009" s="534"/>
      <c r="NZA6009" s="534"/>
      <c r="NZB6009" s="534"/>
      <c r="NZC6009" s="534"/>
      <c r="NZD6009" s="535"/>
      <c r="NZE6009" s="533"/>
      <c r="NZF6009" s="534"/>
      <c r="NZG6009" s="534"/>
      <c r="NZH6009" s="534"/>
      <c r="NZI6009" s="534"/>
      <c r="NZJ6009" s="534"/>
      <c r="NZK6009" s="534"/>
      <c r="NZL6009" s="535"/>
      <c r="NZM6009" s="533"/>
      <c r="NZN6009" s="534"/>
      <c r="NZO6009" s="534"/>
      <c r="NZP6009" s="534"/>
      <c r="NZQ6009" s="534"/>
      <c r="NZR6009" s="534"/>
      <c r="NZS6009" s="534"/>
      <c r="NZT6009" s="535"/>
      <c r="NZU6009" s="533"/>
      <c r="NZV6009" s="534"/>
      <c r="NZW6009" s="534"/>
      <c r="NZX6009" s="534"/>
      <c r="NZY6009" s="534"/>
      <c r="NZZ6009" s="534"/>
      <c r="OAA6009" s="534"/>
      <c r="OAB6009" s="535"/>
      <c r="OAC6009" s="533"/>
      <c r="OAD6009" s="534"/>
      <c r="OAE6009" s="534"/>
      <c r="OAF6009" s="534"/>
      <c r="OAG6009" s="534"/>
      <c r="OAH6009" s="534"/>
      <c r="OAI6009" s="534"/>
      <c r="OAJ6009" s="535"/>
      <c r="OAK6009" s="533"/>
      <c r="OAL6009" s="534"/>
      <c r="OAM6009" s="534"/>
      <c r="OAN6009" s="534"/>
      <c r="OAO6009" s="534"/>
      <c r="OAP6009" s="534"/>
      <c r="OAQ6009" s="534"/>
      <c r="OAR6009" s="535"/>
      <c r="OAS6009" s="533"/>
      <c r="OAT6009" s="534"/>
      <c r="OAU6009" s="534"/>
      <c r="OAV6009" s="534"/>
      <c r="OAW6009" s="534"/>
      <c r="OAX6009" s="534"/>
      <c r="OAY6009" s="534"/>
      <c r="OAZ6009" s="535"/>
      <c r="OBA6009" s="533"/>
      <c r="OBB6009" s="534"/>
      <c r="OBC6009" s="534"/>
      <c r="OBD6009" s="534"/>
      <c r="OBE6009" s="534"/>
      <c r="OBF6009" s="534"/>
      <c r="OBG6009" s="534"/>
      <c r="OBH6009" s="535"/>
      <c r="OBI6009" s="533"/>
      <c r="OBJ6009" s="534"/>
      <c r="OBK6009" s="534"/>
      <c r="OBL6009" s="534"/>
      <c r="OBM6009" s="534"/>
      <c r="OBN6009" s="534"/>
      <c r="OBO6009" s="534"/>
      <c r="OBP6009" s="535"/>
      <c r="OBQ6009" s="533"/>
      <c r="OBR6009" s="534"/>
      <c r="OBS6009" s="534"/>
      <c r="OBT6009" s="534"/>
      <c r="OBU6009" s="534"/>
      <c r="OBV6009" s="534"/>
      <c r="OBW6009" s="534"/>
      <c r="OBX6009" s="535"/>
      <c r="OBY6009" s="533"/>
      <c r="OBZ6009" s="534"/>
      <c r="OCA6009" s="534"/>
      <c r="OCB6009" s="534"/>
      <c r="OCC6009" s="534"/>
      <c r="OCD6009" s="534"/>
      <c r="OCE6009" s="534"/>
      <c r="OCF6009" s="535"/>
      <c r="OCG6009" s="533"/>
      <c r="OCH6009" s="534"/>
      <c r="OCI6009" s="534"/>
      <c r="OCJ6009" s="534"/>
      <c r="OCK6009" s="534"/>
      <c r="OCL6009" s="534"/>
      <c r="OCM6009" s="534"/>
      <c r="OCN6009" s="535"/>
      <c r="OCO6009" s="533"/>
      <c r="OCP6009" s="534"/>
      <c r="OCQ6009" s="534"/>
      <c r="OCR6009" s="534"/>
      <c r="OCS6009" s="534"/>
      <c r="OCT6009" s="534"/>
      <c r="OCU6009" s="534"/>
      <c r="OCV6009" s="535"/>
      <c r="OCW6009" s="533"/>
      <c r="OCX6009" s="534"/>
      <c r="OCY6009" s="534"/>
      <c r="OCZ6009" s="534"/>
      <c r="ODA6009" s="534"/>
      <c r="ODB6009" s="534"/>
      <c r="ODC6009" s="534"/>
      <c r="ODD6009" s="535"/>
      <c r="ODE6009" s="533"/>
      <c r="ODF6009" s="534"/>
      <c r="ODG6009" s="534"/>
      <c r="ODH6009" s="534"/>
      <c r="ODI6009" s="534"/>
      <c r="ODJ6009" s="534"/>
      <c r="ODK6009" s="534"/>
      <c r="ODL6009" s="535"/>
      <c r="ODM6009" s="533"/>
      <c r="ODN6009" s="534"/>
      <c r="ODO6009" s="534"/>
      <c r="ODP6009" s="534"/>
      <c r="ODQ6009" s="534"/>
      <c r="ODR6009" s="534"/>
      <c r="ODS6009" s="534"/>
      <c r="ODT6009" s="535"/>
      <c r="ODU6009" s="533"/>
      <c r="ODV6009" s="534"/>
      <c r="ODW6009" s="534"/>
      <c r="ODX6009" s="534"/>
      <c r="ODY6009" s="534"/>
      <c r="ODZ6009" s="534"/>
      <c r="OEA6009" s="534"/>
      <c r="OEB6009" s="535"/>
      <c r="OEC6009" s="533"/>
      <c r="OED6009" s="534"/>
      <c r="OEE6009" s="534"/>
      <c r="OEF6009" s="534"/>
      <c r="OEG6009" s="534"/>
      <c r="OEH6009" s="534"/>
      <c r="OEI6009" s="534"/>
      <c r="OEJ6009" s="535"/>
      <c r="OEK6009" s="533"/>
      <c r="OEL6009" s="534"/>
      <c r="OEM6009" s="534"/>
      <c r="OEN6009" s="534"/>
      <c r="OEO6009" s="534"/>
      <c r="OEP6009" s="534"/>
      <c r="OEQ6009" s="534"/>
      <c r="OER6009" s="535"/>
      <c r="OES6009" s="533"/>
      <c r="OET6009" s="534"/>
      <c r="OEU6009" s="534"/>
      <c r="OEV6009" s="534"/>
      <c r="OEW6009" s="534"/>
      <c r="OEX6009" s="534"/>
      <c r="OEY6009" s="534"/>
      <c r="OEZ6009" s="535"/>
      <c r="OFA6009" s="533"/>
      <c r="OFB6009" s="534"/>
      <c r="OFC6009" s="534"/>
      <c r="OFD6009" s="534"/>
      <c r="OFE6009" s="534"/>
      <c r="OFF6009" s="534"/>
      <c r="OFG6009" s="534"/>
      <c r="OFH6009" s="535"/>
      <c r="OFI6009" s="533"/>
      <c r="OFJ6009" s="534"/>
      <c r="OFK6009" s="534"/>
      <c r="OFL6009" s="534"/>
      <c r="OFM6009" s="534"/>
      <c r="OFN6009" s="534"/>
      <c r="OFO6009" s="534"/>
      <c r="OFP6009" s="535"/>
      <c r="OFQ6009" s="533"/>
      <c r="OFR6009" s="534"/>
      <c r="OFS6009" s="534"/>
      <c r="OFT6009" s="534"/>
      <c r="OFU6009" s="534"/>
      <c r="OFV6009" s="534"/>
      <c r="OFW6009" s="534"/>
      <c r="OFX6009" s="535"/>
      <c r="OFY6009" s="533"/>
      <c r="OFZ6009" s="534"/>
      <c r="OGA6009" s="534"/>
      <c r="OGB6009" s="534"/>
      <c r="OGC6009" s="534"/>
      <c r="OGD6009" s="534"/>
      <c r="OGE6009" s="534"/>
      <c r="OGF6009" s="535"/>
      <c r="OGG6009" s="533"/>
      <c r="OGH6009" s="534"/>
      <c r="OGI6009" s="534"/>
      <c r="OGJ6009" s="534"/>
      <c r="OGK6009" s="534"/>
      <c r="OGL6009" s="534"/>
      <c r="OGM6009" s="534"/>
      <c r="OGN6009" s="535"/>
      <c r="OGO6009" s="533"/>
      <c r="OGP6009" s="534"/>
      <c r="OGQ6009" s="534"/>
      <c r="OGR6009" s="534"/>
      <c r="OGS6009" s="534"/>
      <c r="OGT6009" s="534"/>
      <c r="OGU6009" s="534"/>
      <c r="OGV6009" s="535"/>
      <c r="OGW6009" s="533"/>
      <c r="OGX6009" s="534"/>
      <c r="OGY6009" s="534"/>
      <c r="OGZ6009" s="534"/>
      <c r="OHA6009" s="534"/>
      <c r="OHB6009" s="534"/>
      <c r="OHC6009" s="534"/>
      <c r="OHD6009" s="535"/>
      <c r="OHE6009" s="533"/>
      <c r="OHF6009" s="534"/>
      <c r="OHG6009" s="534"/>
      <c r="OHH6009" s="534"/>
      <c r="OHI6009" s="534"/>
      <c r="OHJ6009" s="534"/>
      <c r="OHK6009" s="534"/>
      <c r="OHL6009" s="535"/>
      <c r="OHM6009" s="533"/>
      <c r="OHN6009" s="534"/>
      <c r="OHO6009" s="534"/>
      <c r="OHP6009" s="534"/>
      <c r="OHQ6009" s="534"/>
      <c r="OHR6009" s="534"/>
      <c r="OHS6009" s="534"/>
      <c r="OHT6009" s="535"/>
      <c r="OHU6009" s="533"/>
      <c r="OHV6009" s="534"/>
      <c r="OHW6009" s="534"/>
      <c r="OHX6009" s="534"/>
      <c r="OHY6009" s="534"/>
      <c r="OHZ6009" s="534"/>
      <c r="OIA6009" s="534"/>
      <c r="OIB6009" s="535"/>
      <c r="OIC6009" s="533"/>
      <c r="OID6009" s="534"/>
      <c r="OIE6009" s="534"/>
      <c r="OIF6009" s="534"/>
      <c r="OIG6009" s="534"/>
      <c r="OIH6009" s="534"/>
      <c r="OII6009" s="534"/>
      <c r="OIJ6009" s="535"/>
      <c r="OIK6009" s="533"/>
      <c r="OIL6009" s="534"/>
      <c r="OIM6009" s="534"/>
      <c r="OIN6009" s="534"/>
      <c r="OIO6009" s="534"/>
      <c r="OIP6009" s="534"/>
      <c r="OIQ6009" s="534"/>
      <c r="OIR6009" s="535"/>
      <c r="OIS6009" s="533"/>
      <c r="OIT6009" s="534"/>
      <c r="OIU6009" s="534"/>
      <c r="OIV6009" s="534"/>
      <c r="OIW6009" s="534"/>
      <c r="OIX6009" s="534"/>
      <c r="OIY6009" s="534"/>
      <c r="OIZ6009" s="535"/>
      <c r="OJA6009" s="533"/>
      <c r="OJB6009" s="534"/>
      <c r="OJC6009" s="534"/>
      <c r="OJD6009" s="534"/>
      <c r="OJE6009" s="534"/>
      <c r="OJF6009" s="534"/>
      <c r="OJG6009" s="534"/>
      <c r="OJH6009" s="535"/>
      <c r="OJI6009" s="533"/>
      <c r="OJJ6009" s="534"/>
      <c r="OJK6009" s="534"/>
      <c r="OJL6009" s="534"/>
      <c r="OJM6009" s="534"/>
      <c r="OJN6009" s="534"/>
      <c r="OJO6009" s="534"/>
      <c r="OJP6009" s="535"/>
      <c r="OJQ6009" s="533"/>
      <c r="OJR6009" s="534"/>
      <c r="OJS6009" s="534"/>
      <c r="OJT6009" s="534"/>
      <c r="OJU6009" s="534"/>
      <c r="OJV6009" s="534"/>
      <c r="OJW6009" s="534"/>
      <c r="OJX6009" s="535"/>
      <c r="OJY6009" s="533"/>
      <c r="OJZ6009" s="534"/>
      <c r="OKA6009" s="534"/>
      <c r="OKB6009" s="534"/>
      <c r="OKC6009" s="534"/>
      <c r="OKD6009" s="534"/>
      <c r="OKE6009" s="534"/>
      <c r="OKF6009" s="535"/>
      <c r="OKG6009" s="533"/>
      <c r="OKH6009" s="534"/>
      <c r="OKI6009" s="534"/>
      <c r="OKJ6009" s="534"/>
      <c r="OKK6009" s="534"/>
      <c r="OKL6009" s="534"/>
      <c r="OKM6009" s="534"/>
      <c r="OKN6009" s="535"/>
      <c r="OKO6009" s="533"/>
      <c r="OKP6009" s="534"/>
      <c r="OKQ6009" s="534"/>
      <c r="OKR6009" s="534"/>
      <c r="OKS6009" s="534"/>
      <c r="OKT6009" s="534"/>
      <c r="OKU6009" s="534"/>
      <c r="OKV6009" s="535"/>
      <c r="OKW6009" s="533"/>
      <c r="OKX6009" s="534"/>
      <c r="OKY6009" s="534"/>
      <c r="OKZ6009" s="534"/>
      <c r="OLA6009" s="534"/>
      <c r="OLB6009" s="534"/>
      <c r="OLC6009" s="534"/>
      <c r="OLD6009" s="535"/>
      <c r="OLE6009" s="533"/>
      <c r="OLF6009" s="534"/>
      <c r="OLG6009" s="534"/>
      <c r="OLH6009" s="534"/>
      <c r="OLI6009" s="534"/>
      <c r="OLJ6009" s="534"/>
      <c r="OLK6009" s="534"/>
      <c r="OLL6009" s="535"/>
      <c r="OLM6009" s="533"/>
      <c r="OLN6009" s="534"/>
      <c r="OLO6009" s="534"/>
      <c r="OLP6009" s="534"/>
      <c r="OLQ6009" s="534"/>
      <c r="OLR6009" s="534"/>
      <c r="OLS6009" s="534"/>
      <c r="OLT6009" s="535"/>
      <c r="OLU6009" s="533"/>
      <c r="OLV6009" s="534"/>
      <c r="OLW6009" s="534"/>
      <c r="OLX6009" s="534"/>
      <c r="OLY6009" s="534"/>
      <c r="OLZ6009" s="534"/>
      <c r="OMA6009" s="534"/>
      <c r="OMB6009" s="535"/>
      <c r="OMC6009" s="533"/>
      <c r="OMD6009" s="534"/>
      <c r="OME6009" s="534"/>
      <c r="OMF6009" s="534"/>
      <c r="OMG6009" s="534"/>
      <c r="OMH6009" s="534"/>
      <c r="OMI6009" s="534"/>
      <c r="OMJ6009" s="535"/>
      <c r="OMK6009" s="533"/>
      <c r="OML6009" s="534"/>
      <c r="OMM6009" s="534"/>
      <c r="OMN6009" s="534"/>
      <c r="OMO6009" s="534"/>
      <c r="OMP6009" s="534"/>
      <c r="OMQ6009" s="534"/>
      <c r="OMR6009" s="535"/>
      <c r="OMS6009" s="533"/>
      <c r="OMT6009" s="534"/>
      <c r="OMU6009" s="534"/>
      <c r="OMV6009" s="534"/>
      <c r="OMW6009" s="534"/>
      <c r="OMX6009" s="534"/>
      <c r="OMY6009" s="534"/>
      <c r="OMZ6009" s="535"/>
      <c r="ONA6009" s="533"/>
      <c r="ONB6009" s="534"/>
      <c r="ONC6009" s="534"/>
      <c r="OND6009" s="534"/>
      <c r="ONE6009" s="534"/>
      <c r="ONF6009" s="534"/>
      <c r="ONG6009" s="534"/>
      <c r="ONH6009" s="535"/>
      <c r="ONI6009" s="533"/>
      <c r="ONJ6009" s="534"/>
      <c r="ONK6009" s="534"/>
      <c r="ONL6009" s="534"/>
      <c r="ONM6009" s="534"/>
      <c r="ONN6009" s="534"/>
      <c r="ONO6009" s="534"/>
      <c r="ONP6009" s="535"/>
      <c r="ONQ6009" s="533"/>
      <c r="ONR6009" s="534"/>
      <c r="ONS6009" s="534"/>
      <c r="ONT6009" s="534"/>
      <c r="ONU6009" s="534"/>
      <c r="ONV6009" s="534"/>
      <c r="ONW6009" s="534"/>
      <c r="ONX6009" s="535"/>
      <c r="ONY6009" s="533"/>
      <c r="ONZ6009" s="534"/>
      <c r="OOA6009" s="534"/>
      <c r="OOB6009" s="534"/>
      <c r="OOC6009" s="534"/>
      <c r="OOD6009" s="534"/>
      <c r="OOE6009" s="534"/>
      <c r="OOF6009" s="535"/>
      <c r="OOG6009" s="533"/>
      <c r="OOH6009" s="534"/>
      <c r="OOI6009" s="534"/>
      <c r="OOJ6009" s="534"/>
      <c r="OOK6009" s="534"/>
      <c r="OOL6009" s="534"/>
      <c r="OOM6009" s="534"/>
      <c r="OON6009" s="535"/>
      <c r="OOO6009" s="533"/>
      <c r="OOP6009" s="534"/>
      <c r="OOQ6009" s="534"/>
      <c r="OOR6009" s="534"/>
      <c r="OOS6009" s="534"/>
      <c r="OOT6009" s="534"/>
      <c r="OOU6009" s="534"/>
      <c r="OOV6009" s="535"/>
      <c r="OOW6009" s="533"/>
      <c r="OOX6009" s="534"/>
      <c r="OOY6009" s="534"/>
      <c r="OOZ6009" s="534"/>
      <c r="OPA6009" s="534"/>
      <c r="OPB6009" s="534"/>
      <c r="OPC6009" s="534"/>
      <c r="OPD6009" s="535"/>
      <c r="OPE6009" s="533"/>
      <c r="OPF6009" s="534"/>
      <c r="OPG6009" s="534"/>
      <c r="OPH6009" s="534"/>
      <c r="OPI6009" s="534"/>
      <c r="OPJ6009" s="534"/>
      <c r="OPK6009" s="534"/>
      <c r="OPL6009" s="535"/>
      <c r="OPM6009" s="533"/>
      <c r="OPN6009" s="534"/>
      <c r="OPO6009" s="534"/>
      <c r="OPP6009" s="534"/>
      <c r="OPQ6009" s="534"/>
      <c r="OPR6009" s="534"/>
      <c r="OPS6009" s="534"/>
      <c r="OPT6009" s="535"/>
      <c r="OPU6009" s="533"/>
      <c r="OPV6009" s="534"/>
      <c r="OPW6009" s="534"/>
      <c r="OPX6009" s="534"/>
      <c r="OPY6009" s="534"/>
      <c r="OPZ6009" s="534"/>
      <c r="OQA6009" s="534"/>
      <c r="OQB6009" s="535"/>
      <c r="OQC6009" s="533"/>
      <c r="OQD6009" s="534"/>
      <c r="OQE6009" s="534"/>
      <c r="OQF6009" s="534"/>
      <c r="OQG6009" s="534"/>
      <c r="OQH6009" s="534"/>
      <c r="OQI6009" s="534"/>
      <c r="OQJ6009" s="535"/>
      <c r="OQK6009" s="533"/>
      <c r="OQL6009" s="534"/>
      <c r="OQM6009" s="534"/>
      <c r="OQN6009" s="534"/>
      <c r="OQO6009" s="534"/>
      <c r="OQP6009" s="534"/>
      <c r="OQQ6009" s="534"/>
      <c r="OQR6009" s="535"/>
      <c r="OQS6009" s="533"/>
      <c r="OQT6009" s="534"/>
      <c r="OQU6009" s="534"/>
      <c r="OQV6009" s="534"/>
      <c r="OQW6009" s="534"/>
      <c r="OQX6009" s="534"/>
      <c r="OQY6009" s="534"/>
      <c r="OQZ6009" s="535"/>
      <c r="ORA6009" s="533"/>
      <c r="ORB6009" s="534"/>
      <c r="ORC6009" s="534"/>
      <c r="ORD6009" s="534"/>
      <c r="ORE6009" s="534"/>
      <c r="ORF6009" s="534"/>
      <c r="ORG6009" s="534"/>
      <c r="ORH6009" s="535"/>
      <c r="ORI6009" s="533"/>
      <c r="ORJ6009" s="534"/>
      <c r="ORK6009" s="534"/>
      <c r="ORL6009" s="534"/>
      <c r="ORM6009" s="534"/>
      <c r="ORN6009" s="534"/>
      <c r="ORO6009" s="534"/>
      <c r="ORP6009" s="535"/>
      <c r="ORQ6009" s="533"/>
      <c r="ORR6009" s="534"/>
      <c r="ORS6009" s="534"/>
      <c r="ORT6009" s="534"/>
      <c r="ORU6009" s="534"/>
      <c r="ORV6009" s="534"/>
      <c r="ORW6009" s="534"/>
      <c r="ORX6009" s="535"/>
      <c r="ORY6009" s="533"/>
      <c r="ORZ6009" s="534"/>
      <c r="OSA6009" s="534"/>
      <c r="OSB6009" s="534"/>
      <c r="OSC6009" s="534"/>
      <c r="OSD6009" s="534"/>
      <c r="OSE6009" s="534"/>
      <c r="OSF6009" s="535"/>
      <c r="OSG6009" s="533"/>
      <c r="OSH6009" s="534"/>
      <c r="OSI6009" s="534"/>
      <c r="OSJ6009" s="534"/>
      <c r="OSK6009" s="534"/>
      <c r="OSL6009" s="534"/>
      <c r="OSM6009" s="534"/>
      <c r="OSN6009" s="535"/>
      <c r="OSO6009" s="533"/>
      <c r="OSP6009" s="534"/>
      <c r="OSQ6009" s="534"/>
      <c r="OSR6009" s="534"/>
      <c r="OSS6009" s="534"/>
      <c r="OST6009" s="534"/>
      <c r="OSU6009" s="534"/>
      <c r="OSV6009" s="535"/>
      <c r="OSW6009" s="533"/>
      <c r="OSX6009" s="534"/>
      <c r="OSY6009" s="534"/>
      <c r="OSZ6009" s="534"/>
      <c r="OTA6009" s="534"/>
      <c r="OTB6009" s="534"/>
      <c r="OTC6009" s="534"/>
      <c r="OTD6009" s="535"/>
      <c r="OTE6009" s="533"/>
      <c r="OTF6009" s="534"/>
      <c r="OTG6009" s="534"/>
      <c r="OTH6009" s="534"/>
      <c r="OTI6009" s="534"/>
      <c r="OTJ6009" s="534"/>
      <c r="OTK6009" s="534"/>
      <c r="OTL6009" s="535"/>
      <c r="OTM6009" s="533"/>
      <c r="OTN6009" s="534"/>
      <c r="OTO6009" s="534"/>
      <c r="OTP6009" s="534"/>
      <c r="OTQ6009" s="534"/>
      <c r="OTR6009" s="534"/>
      <c r="OTS6009" s="534"/>
      <c r="OTT6009" s="535"/>
      <c r="OTU6009" s="533"/>
      <c r="OTV6009" s="534"/>
      <c r="OTW6009" s="534"/>
      <c r="OTX6009" s="534"/>
      <c r="OTY6009" s="534"/>
      <c r="OTZ6009" s="534"/>
      <c r="OUA6009" s="534"/>
      <c r="OUB6009" s="535"/>
      <c r="OUC6009" s="533"/>
      <c r="OUD6009" s="534"/>
      <c r="OUE6009" s="534"/>
      <c r="OUF6009" s="534"/>
      <c r="OUG6009" s="534"/>
      <c r="OUH6009" s="534"/>
      <c r="OUI6009" s="534"/>
      <c r="OUJ6009" s="535"/>
      <c r="OUK6009" s="533"/>
      <c r="OUL6009" s="534"/>
      <c r="OUM6009" s="534"/>
      <c r="OUN6009" s="534"/>
      <c r="OUO6009" s="534"/>
      <c r="OUP6009" s="534"/>
      <c r="OUQ6009" s="534"/>
      <c r="OUR6009" s="535"/>
      <c r="OUS6009" s="533"/>
      <c r="OUT6009" s="534"/>
      <c r="OUU6009" s="534"/>
      <c r="OUV6009" s="534"/>
      <c r="OUW6009" s="534"/>
      <c r="OUX6009" s="534"/>
      <c r="OUY6009" s="534"/>
      <c r="OUZ6009" s="535"/>
      <c r="OVA6009" s="533"/>
      <c r="OVB6009" s="534"/>
      <c r="OVC6009" s="534"/>
      <c r="OVD6009" s="534"/>
      <c r="OVE6009" s="534"/>
      <c r="OVF6009" s="534"/>
      <c r="OVG6009" s="534"/>
      <c r="OVH6009" s="535"/>
      <c r="OVI6009" s="533"/>
      <c r="OVJ6009" s="534"/>
      <c r="OVK6009" s="534"/>
      <c r="OVL6009" s="534"/>
      <c r="OVM6009" s="534"/>
      <c r="OVN6009" s="534"/>
      <c r="OVO6009" s="534"/>
      <c r="OVP6009" s="535"/>
      <c r="OVQ6009" s="533"/>
      <c r="OVR6009" s="534"/>
      <c r="OVS6009" s="534"/>
      <c r="OVT6009" s="534"/>
      <c r="OVU6009" s="534"/>
      <c r="OVV6009" s="534"/>
      <c r="OVW6009" s="534"/>
      <c r="OVX6009" s="535"/>
      <c r="OVY6009" s="533"/>
      <c r="OVZ6009" s="534"/>
      <c r="OWA6009" s="534"/>
      <c r="OWB6009" s="534"/>
      <c r="OWC6009" s="534"/>
      <c r="OWD6009" s="534"/>
      <c r="OWE6009" s="534"/>
      <c r="OWF6009" s="535"/>
      <c r="OWG6009" s="533"/>
      <c r="OWH6009" s="534"/>
      <c r="OWI6009" s="534"/>
      <c r="OWJ6009" s="534"/>
      <c r="OWK6009" s="534"/>
      <c r="OWL6009" s="534"/>
      <c r="OWM6009" s="534"/>
      <c r="OWN6009" s="535"/>
      <c r="OWO6009" s="533"/>
      <c r="OWP6009" s="534"/>
      <c r="OWQ6009" s="534"/>
      <c r="OWR6009" s="534"/>
      <c r="OWS6009" s="534"/>
      <c r="OWT6009" s="534"/>
      <c r="OWU6009" s="534"/>
      <c r="OWV6009" s="535"/>
      <c r="OWW6009" s="533"/>
      <c r="OWX6009" s="534"/>
      <c r="OWY6009" s="534"/>
      <c r="OWZ6009" s="534"/>
      <c r="OXA6009" s="534"/>
      <c r="OXB6009" s="534"/>
      <c r="OXC6009" s="534"/>
      <c r="OXD6009" s="535"/>
      <c r="OXE6009" s="533"/>
      <c r="OXF6009" s="534"/>
      <c r="OXG6009" s="534"/>
      <c r="OXH6009" s="534"/>
      <c r="OXI6009" s="534"/>
      <c r="OXJ6009" s="534"/>
      <c r="OXK6009" s="534"/>
      <c r="OXL6009" s="535"/>
      <c r="OXM6009" s="533"/>
      <c r="OXN6009" s="534"/>
      <c r="OXO6009" s="534"/>
      <c r="OXP6009" s="534"/>
      <c r="OXQ6009" s="534"/>
      <c r="OXR6009" s="534"/>
      <c r="OXS6009" s="534"/>
      <c r="OXT6009" s="535"/>
      <c r="OXU6009" s="533"/>
      <c r="OXV6009" s="534"/>
      <c r="OXW6009" s="534"/>
      <c r="OXX6009" s="534"/>
      <c r="OXY6009" s="534"/>
      <c r="OXZ6009" s="534"/>
      <c r="OYA6009" s="534"/>
      <c r="OYB6009" s="535"/>
      <c r="OYC6009" s="533"/>
      <c r="OYD6009" s="534"/>
      <c r="OYE6009" s="534"/>
      <c r="OYF6009" s="534"/>
      <c r="OYG6009" s="534"/>
      <c r="OYH6009" s="534"/>
      <c r="OYI6009" s="534"/>
      <c r="OYJ6009" s="535"/>
      <c r="OYK6009" s="533"/>
      <c r="OYL6009" s="534"/>
      <c r="OYM6009" s="534"/>
      <c r="OYN6009" s="534"/>
      <c r="OYO6009" s="534"/>
      <c r="OYP6009" s="534"/>
      <c r="OYQ6009" s="534"/>
      <c r="OYR6009" s="535"/>
      <c r="OYS6009" s="533"/>
      <c r="OYT6009" s="534"/>
      <c r="OYU6009" s="534"/>
      <c r="OYV6009" s="534"/>
      <c r="OYW6009" s="534"/>
      <c r="OYX6009" s="534"/>
      <c r="OYY6009" s="534"/>
      <c r="OYZ6009" s="535"/>
      <c r="OZA6009" s="533"/>
      <c r="OZB6009" s="534"/>
      <c r="OZC6009" s="534"/>
      <c r="OZD6009" s="534"/>
      <c r="OZE6009" s="534"/>
      <c r="OZF6009" s="534"/>
      <c r="OZG6009" s="534"/>
      <c r="OZH6009" s="535"/>
      <c r="OZI6009" s="533"/>
      <c r="OZJ6009" s="534"/>
      <c r="OZK6009" s="534"/>
      <c r="OZL6009" s="534"/>
      <c r="OZM6009" s="534"/>
      <c r="OZN6009" s="534"/>
      <c r="OZO6009" s="534"/>
      <c r="OZP6009" s="535"/>
      <c r="OZQ6009" s="533"/>
      <c r="OZR6009" s="534"/>
      <c r="OZS6009" s="534"/>
      <c r="OZT6009" s="534"/>
      <c r="OZU6009" s="534"/>
      <c r="OZV6009" s="534"/>
      <c r="OZW6009" s="534"/>
      <c r="OZX6009" s="535"/>
      <c r="OZY6009" s="533"/>
      <c r="OZZ6009" s="534"/>
      <c r="PAA6009" s="534"/>
      <c r="PAB6009" s="534"/>
      <c r="PAC6009" s="534"/>
      <c r="PAD6009" s="534"/>
      <c r="PAE6009" s="534"/>
      <c r="PAF6009" s="535"/>
      <c r="PAG6009" s="533"/>
      <c r="PAH6009" s="534"/>
      <c r="PAI6009" s="534"/>
      <c r="PAJ6009" s="534"/>
      <c r="PAK6009" s="534"/>
      <c r="PAL6009" s="534"/>
      <c r="PAM6009" s="534"/>
      <c r="PAN6009" s="535"/>
      <c r="PAO6009" s="533"/>
      <c r="PAP6009" s="534"/>
      <c r="PAQ6009" s="534"/>
      <c r="PAR6009" s="534"/>
      <c r="PAS6009" s="534"/>
      <c r="PAT6009" s="534"/>
      <c r="PAU6009" s="534"/>
      <c r="PAV6009" s="535"/>
      <c r="PAW6009" s="533"/>
      <c r="PAX6009" s="534"/>
      <c r="PAY6009" s="534"/>
      <c r="PAZ6009" s="534"/>
      <c r="PBA6009" s="534"/>
      <c r="PBB6009" s="534"/>
      <c r="PBC6009" s="534"/>
      <c r="PBD6009" s="535"/>
      <c r="PBE6009" s="533"/>
      <c r="PBF6009" s="534"/>
      <c r="PBG6009" s="534"/>
      <c r="PBH6009" s="534"/>
      <c r="PBI6009" s="534"/>
      <c r="PBJ6009" s="534"/>
      <c r="PBK6009" s="534"/>
      <c r="PBL6009" s="535"/>
      <c r="PBM6009" s="533"/>
      <c r="PBN6009" s="534"/>
      <c r="PBO6009" s="534"/>
      <c r="PBP6009" s="534"/>
      <c r="PBQ6009" s="534"/>
      <c r="PBR6009" s="534"/>
      <c r="PBS6009" s="534"/>
      <c r="PBT6009" s="535"/>
      <c r="PBU6009" s="533"/>
      <c r="PBV6009" s="534"/>
      <c r="PBW6009" s="534"/>
      <c r="PBX6009" s="534"/>
      <c r="PBY6009" s="534"/>
      <c r="PBZ6009" s="534"/>
      <c r="PCA6009" s="534"/>
      <c r="PCB6009" s="535"/>
      <c r="PCC6009" s="533"/>
      <c r="PCD6009" s="534"/>
      <c r="PCE6009" s="534"/>
      <c r="PCF6009" s="534"/>
      <c r="PCG6009" s="534"/>
      <c r="PCH6009" s="534"/>
      <c r="PCI6009" s="534"/>
      <c r="PCJ6009" s="535"/>
      <c r="PCK6009" s="533"/>
      <c r="PCL6009" s="534"/>
      <c r="PCM6009" s="534"/>
      <c r="PCN6009" s="534"/>
      <c r="PCO6009" s="534"/>
      <c r="PCP6009" s="534"/>
      <c r="PCQ6009" s="534"/>
      <c r="PCR6009" s="535"/>
      <c r="PCS6009" s="533"/>
      <c r="PCT6009" s="534"/>
      <c r="PCU6009" s="534"/>
      <c r="PCV6009" s="534"/>
      <c r="PCW6009" s="534"/>
      <c r="PCX6009" s="534"/>
      <c r="PCY6009" s="534"/>
      <c r="PCZ6009" s="535"/>
      <c r="PDA6009" s="533"/>
      <c r="PDB6009" s="534"/>
      <c r="PDC6009" s="534"/>
      <c r="PDD6009" s="534"/>
      <c r="PDE6009" s="534"/>
      <c r="PDF6009" s="534"/>
      <c r="PDG6009" s="534"/>
      <c r="PDH6009" s="535"/>
      <c r="PDI6009" s="533"/>
      <c r="PDJ6009" s="534"/>
      <c r="PDK6009" s="534"/>
      <c r="PDL6009" s="534"/>
      <c r="PDM6009" s="534"/>
      <c r="PDN6009" s="534"/>
      <c r="PDO6009" s="534"/>
      <c r="PDP6009" s="535"/>
      <c r="PDQ6009" s="533"/>
      <c r="PDR6009" s="534"/>
      <c r="PDS6009" s="534"/>
      <c r="PDT6009" s="534"/>
      <c r="PDU6009" s="534"/>
      <c r="PDV6009" s="534"/>
      <c r="PDW6009" s="534"/>
      <c r="PDX6009" s="535"/>
      <c r="PDY6009" s="533"/>
      <c r="PDZ6009" s="534"/>
      <c r="PEA6009" s="534"/>
      <c r="PEB6009" s="534"/>
      <c r="PEC6009" s="534"/>
      <c r="PED6009" s="534"/>
      <c r="PEE6009" s="534"/>
      <c r="PEF6009" s="535"/>
      <c r="PEG6009" s="533"/>
      <c r="PEH6009" s="534"/>
      <c r="PEI6009" s="534"/>
      <c r="PEJ6009" s="534"/>
      <c r="PEK6009" s="534"/>
      <c r="PEL6009" s="534"/>
      <c r="PEM6009" s="534"/>
      <c r="PEN6009" s="535"/>
      <c r="PEO6009" s="533"/>
      <c r="PEP6009" s="534"/>
      <c r="PEQ6009" s="534"/>
      <c r="PER6009" s="534"/>
      <c r="PES6009" s="534"/>
      <c r="PET6009" s="534"/>
      <c r="PEU6009" s="534"/>
      <c r="PEV6009" s="535"/>
      <c r="PEW6009" s="533"/>
      <c r="PEX6009" s="534"/>
      <c r="PEY6009" s="534"/>
      <c r="PEZ6009" s="534"/>
      <c r="PFA6009" s="534"/>
      <c r="PFB6009" s="534"/>
      <c r="PFC6009" s="534"/>
      <c r="PFD6009" s="535"/>
      <c r="PFE6009" s="533"/>
      <c r="PFF6009" s="534"/>
      <c r="PFG6009" s="534"/>
      <c r="PFH6009" s="534"/>
      <c r="PFI6009" s="534"/>
      <c r="PFJ6009" s="534"/>
      <c r="PFK6009" s="534"/>
      <c r="PFL6009" s="535"/>
      <c r="PFM6009" s="533"/>
      <c r="PFN6009" s="534"/>
      <c r="PFO6009" s="534"/>
      <c r="PFP6009" s="534"/>
      <c r="PFQ6009" s="534"/>
      <c r="PFR6009" s="534"/>
      <c r="PFS6009" s="534"/>
      <c r="PFT6009" s="535"/>
      <c r="PFU6009" s="533"/>
      <c r="PFV6009" s="534"/>
      <c r="PFW6009" s="534"/>
      <c r="PFX6009" s="534"/>
      <c r="PFY6009" s="534"/>
      <c r="PFZ6009" s="534"/>
      <c r="PGA6009" s="534"/>
      <c r="PGB6009" s="535"/>
      <c r="PGC6009" s="533"/>
      <c r="PGD6009" s="534"/>
      <c r="PGE6009" s="534"/>
      <c r="PGF6009" s="534"/>
      <c r="PGG6009" s="534"/>
      <c r="PGH6009" s="534"/>
      <c r="PGI6009" s="534"/>
      <c r="PGJ6009" s="535"/>
      <c r="PGK6009" s="533"/>
      <c r="PGL6009" s="534"/>
      <c r="PGM6009" s="534"/>
      <c r="PGN6009" s="534"/>
      <c r="PGO6009" s="534"/>
      <c r="PGP6009" s="534"/>
      <c r="PGQ6009" s="534"/>
      <c r="PGR6009" s="535"/>
      <c r="PGS6009" s="533"/>
      <c r="PGT6009" s="534"/>
      <c r="PGU6009" s="534"/>
      <c r="PGV6009" s="534"/>
      <c r="PGW6009" s="534"/>
      <c r="PGX6009" s="534"/>
      <c r="PGY6009" s="534"/>
      <c r="PGZ6009" s="535"/>
      <c r="PHA6009" s="533"/>
      <c r="PHB6009" s="534"/>
      <c r="PHC6009" s="534"/>
      <c r="PHD6009" s="534"/>
      <c r="PHE6009" s="534"/>
      <c r="PHF6009" s="534"/>
      <c r="PHG6009" s="534"/>
      <c r="PHH6009" s="535"/>
      <c r="PHI6009" s="533"/>
      <c r="PHJ6009" s="534"/>
      <c r="PHK6009" s="534"/>
      <c r="PHL6009" s="534"/>
      <c r="PHM6009" s="534"/>
      <c r="PHN6009" s="534"/>
      <c r="PHO6009" s="534"/>
      <c r="PHP6009" s="535"/>
      <c r="PHQ6009" s="533"/>
      <c r="PHR6009" s="534"/>
      <c r="PHS6009" s="534"/>
      <c r="PHT6009" s="534"/>
      <c r="PHU6009" s="534"/>
      <c r="PHV6009" s="534"/>
      <c r="PHW6009" s="534"/>
      <c r="PHX6009" s="535"/>
      <c r="PHY6009" s="533"/>
      <c r="PHZ6009" s="534"/>
      <c r="PIA6009" s="534"/>
      <c r="PIB6009" s="534"/>
      <c r="PIC6009" s="534"/>
      <c r="PID6009" s="534"/>
      <c r="PIE6009" s="534"/>
      <c r="PIF6009" s="535"/>
      <c r="PIG6009" s="533"/>
      <c r="PIH6009" s="534"/>
      <c r="PII6009" s="534"/>
      <c r="PIJ6009" s="534"/>
      <c r="PIK6009" s="534"/>
      <c r="PIL6009" s="534"/>
      <c r="PIM6009" s="534"/>
      <c r="PIN6009" s="535"/>
      <c r="PIO6009" s="533"/>
      <c r="PIP6009" s="534"/>
      <c r="PIQ6009" s="534"/>
      <c r="PIR6009" s="534"/>
      <c r="PIS6009" s="534"/>
      <c r="PIT6009" s="534"/>
      <c r="PIU6009" s="534"/>
      <c r="PIV6009" s="535"/>
      <c r="PIW6009" s="533"/>
      <c r="PIX6009" s="534"/>
      <c r="PIY6009" s="534"/>
      <c r="PIZ6009" s="534"/>
      <c r="PJA6009" s="534"/>
      <c r="PJB6009" s="534"/>
      <c r="PJC6009" s="534"/>
      <c r="PJD6009" s="535"/>
      <c r="PJE6009" s="533"/>
      <c r="PJF6009" s="534"/>
      <c r="PJG6009" s="534"/>
      <c r="PJH6009" s="534"/>
      <c r="PJI6009" s="534"/>
      <c r="PJJ6009" s="534"/>
      <c r="PJK6009" s="534"/>
      <c r="PJL6009" s="535"/>
      <c r="PJM6009" s="533"/>
      <c r="PJN6009" s="534"/>
      <c r="PJO6009" s="534"/>
      <c r="PJP6009" s="534"/>
      <c r="PJQ6009" s="534"/>
      <c r="PJR6009" s="534"/>
      <c r="PJS6009" s="534"/>
      <c r="PJT6009" s="535"/>
      <c r="PJU6009" s="533"/>
      <c r="PJV6009" s="534"/>
      <c r="PJW6009" s="534"/>
      <c r="PJX6009" s="534"/>
      <c r="PJY6009" s="534"/>
      <c r="PJZ6009" s="534"/>
      <c r="PKA6009" s="534"/>
      <c r="PKB6009" s="535"/>
      <c r="PKC6009" s="533"/>
      <c r="PKD6009" s="534"/>
      <c r="PKE6009" s="534"/>
      <c r="PKF6009" s="534"/>
      <c r="PKG6009" s="534"/>
      <c r="PKH6009" s="534"/>
      <c r="PKI6009" s="534"/>
      <c r="PKJ6009" s="535"/>
      <c r="PKK6009" s="533"/>
      <c r="PKL6009" s="534"/>
      <c r="PKM6009" s="534"/>
      <c r="PKN6009" s="534"/>
      <c r="PKO6009" s="534"/>
      <c r="PKP6009" s="534"/>
      <c r="PKQ6009" s="534"/>
      <c r="PKR6009" s="535"/>
      <c r="PKS6009" s="533"/>
      <c r="PKT6009" s="534"/>
      <c r="PKU6009" s="534"/>
      <c r="PKV6009" s="534"/>
      <c r="PKW6009" s="534"/>
      <c r="PKX6009" s="534"/>
      <c r="PKY6009" s="534"/>
      <c r="PKZ6009" s="535"/>
      <c r="PLA6009" s="533"/>
      <c r="PLB6009" s="534"/>
      <c r="PLC6009" s="534"/>
      <c r="PLD6009" s="534"/>
      <c r="PLE6009" s="534"/>
      <c r="PLF6009" s="534"/>
      <c r="PLG6009" s="534"/>
      <c r="PLH6009" s="535"/>
      <c r="PLI6009" s="533"/>
      <c r="PLJ6009" s="534"/>
      <c r="PLK6009" s="534"/>
      <c r="PLL6009" s="534"/>
      <c r="PLM6009" s="534"/>
      <c r="PLN6009" s="534"/>
      <c r="PLO6009" s="534"/>
      <c r="PLP6009" s="535"/>
      <c r="PLQ6009" s="533"/>
      <c r="PLR6009" s="534"/>
      <c r="PLS6009" s="534"/>
      <c r="PLT6009" s="534"/>
      <c r="PLU6009" s="534"/>
      <c r="PLV6009" s="534"/>
      <c r="PLW6009" s="534"/>
      <c r="PLX6009" s="535"/>
      <c r="PLY6009" s="533"/>
      <c r="PLZ6009" s="534"/>
      <c r="PMA6009" s="534"/>
      <c r="PMB6009" s="534"/>
      <c r="PMC6009" s="534"/>
      <c r="PMD6009" s="534"/>
      <c r="PME6009" s="534"/>
      <c r="PMF6009" s="535"/>
      <c r="PMG6009" s="533"/>
      <c r="PMH6009" s="534"/>
      <c r="PMI6009" s="534"/>
      <c r="PMJ6009" s="534"/>
      <c r="PMK6009" s="534"/>
      <c r="PML6009" s="534"/>
      <c r="PMM6009" s="534"/>
      <c r="PMN6009" s="535"/>
      <c r="PMO6009" s="533"/>
      <c r="PMP6009" s="534"/>
      <c r="PMQ6009" s="534"/>
      <c r="PMR6009" s="534"/>
      <c r="PMS6009" s="534"/>
      <c r="PMT6009" s="534"/>
      <c r="PMU6009" s="534"/>
      <c r="PMV6009" s="535"/>
      <c r="PMW6009" s="533"/>
      <c r="PMX6009" s="534"/>
      <c r="PMY6009" s="534"/>
      <c r="PMZ6009" s="534"/>
      <c r="PNA6009" s="534"/>
      <c r="PNB6009" s="534"/>
      <c r="PNC6009" s="534"/>
      <c r="PND6009" s="535"/>
      <c r="PNE6009" s="533"/>
      <c r="PNF6009" s="534"/>
      <c r="PNG6009" s="534"/>
      <c r="PNH6009" s="534"/>
      <c r="PNI6009" s="534"/>
      <c r="PNJ6009" s="534"/>
      <c r="PNK6009" s="534"/>
      <c r="PNL6009" s="535"/>
      <c r="PNM6009" s="533"/>
      <c r="PNN6009" s="534"/>
      <c r="PNO6009" s="534"/>
      <c r="PNP6009" s="534"/>
      <c r="PNQ6009" s="534"/>
      <c r="PNR6009" s="534"/>
      <c r="PNS6009" s="534"/>
      <c r="PNT6009" s="535"/>
      <c r="PNU6009" s="533"/>
      <c r="PNV6009" s="534"/>
      <c r="PNW6009" s="534"/>
      <c r="PNX6009" s="534"/>
      <c r="PNY6009" s="534"/>
      <c r="PNZ6009" s="534"/>
      <c r="POA6009" s="534"/>
      <c r="POB6009" s="535"/>
      <c r="POC6009" s="533"/>
      <c r="POD6009" s="534"/>
      <c r="POE6009" s="534"/>
      <c r="POF6009" s="534"/>
      <c r="POG6009" s="534"/>
      <c r="POH6009" s="534"/>
      <c r="POI6009" s="534"/>
      <c r="POJ6009" s="535"/>
      <c r="POK6009" s="533"/>
      <c r="POL6009" s="534"/>
      <c r="POM6009" s="534"/>
      <c r="PON6009" s="534"/>
      <c r="POO6009" s="534"/>
      <c r="POP6009" s="534"/>
      <c r="POQ6009" s="534"/>
      <c r="POR6009" s="535"/>
      <c r="POS6009" s="533"/>
      <c r="POT6009" s="534"/>
      <c r="POU6009" s="534"/>
      <c r="POV6009" s="534"/>
      <c r="POW6009" s="534"/>
      <c r="POX6009" s="534"/>
      <c r="POY6009" s="534"/>
      <c r="POZ6009" s="535"/>
      <c r="PPA6009" s="533"/>
      <c r="PPB6009" s="534"/>
      <c r="PPC6009" s="534"/>
      <c r="PPD6009" s="534"/>
      <c r="PPE6009" s="534"/>
      <c r="PPF6009" s="534"/>
      <c r="PPG6009" s="534"/>
      <c r="PPH6009" s="535"/>
      <c r="PPI6009" s="533"/>
      <c r="PPJ6009" s="534"/>
      <c r="PPK6009" s="534"/>
      <c r="PPL6009" s="534"/>
      <c r="PPM6009" s="534"/>
      <c r="PPN6009" s="534"/>
      <c r="PPO6009" s="534"/>
      <c r="PPP6009" s="535"/>
      <c r="PPQ6009" s="533"/>
      <c r="PPR6009" s="534"/>
      <c r="PPS6009" s="534"/>
      <c r="PPT6009" s="534"/>
      <c r="PPU6009" s="534"/>
      <c r="PPV6009" s="534"/>
      <c r="PPW6009" s="534"/>
      <c r="PPX6009" s="535"/>
      <c r="PPY6009" s="533"/>
      <c r="PPZ6009" s="534"/>
      <c r="PQA6009" s="534"/>
      <c r="PQB6009" s="534"/>
      <c r="PQC6009" s="534"/>
      <c r="PQD6009" s="534"/>
      <c r="PQE6009" s="534"/>
      <c r="PQF6009" s="535"/>
      <c r="PQG6009" s="533"/>
      <c r="PQH6009" s="534"/>
      <c r="PQI6009" s="534"/>
      <c r="PQJ6009" s="534"/>
      <c r="PQK6009" s="534"/>
      <c r="PQL6009" s="534"/>
      <c r="PQM6009" s="534"/>
      <c r="PQN6009" s="535"/>
      <c r="PQO6009" s="533"/>
      <c r="PQP6009" s="534"/>
      <c r="PQQ6009" s="534"/>
      <c r="PQR6009" s="534"/>
      <c r="PQS6009" s="534"/>
      <c r="PQT6009" s="534"/>
      <c r="PQU6009" s="534"/>
      <c r="PQV6009" s="535"/>
      <c r="PQW6009" s="533"/>
      <c r="PQX6009" s="534"/>
      <c r="PQY6009" s="534"/>
      <c r="PQZ6009" s="534"/>
      <c r="PRA6009" s="534"/>
      <c r="PRB6009" s="534"/>
      <c r="PRC6009" s="534"/>
      <c r="PRD6009" s="535"/>
      <c r="PRE6009" s="533"/>
      <c r="PRF6009" s="534"/>
      <c r="PRG6009" s="534"/>
      <c r="PRH6009" s="534"/>
      <c r="PRI6009" s="534"/>
      <c r="PRJ6009" s="534"/>
      <c r="PRK6009" s="534"/>
      <c r="PRL6009" s="535"/>
      <c r="PRM6009" s="533"/>
      <c r="PRN6009" s="534"/>
      <c r="PRO6009" s="534"/>
      <c r="PRP6009" s="534"/>
      <c r="PRQ6009" s="534"/>
      <c r="PRR6009" s="534"/>
      <c r="PRS6009" s="534"/>
      <c r="PRT6009" s="535"/>
      <c r="PRU6009" s="533"/>
      <c r="PRV6009" s="534"/>
      <c r="PRW6009" s="534"/>
      <c r="PRX6009" s="534"/>
      <c r="PRY6009" s="534"/>
      <c r="PRZ6009" s="534"/>
      <c r="PSA6009" s="534"/>
      <c r="PSB6009" s="535"/>
      <c r="PSC6009" s="533"/>
      <c r="PSD6009" s="534"/>
      <c r="PSE6009" s="534"/>
      <c r="PSF6009" s="534"/>
      <c r="PSG6009" s="534"/>
      <c r="PSH6009" s="534"/>
      <c r="PSI6009" s="534"/>
      <c r="PSJ6009" s="535"/>
      <c r="PSK6009" s="533"/>
      <c r="PSL6009" s="534"/>
      <c r="PSM6009" s="534"/>
      <c r="PSN6009" s="534"/>
      <c r="PSO6009" s="534"/>
      <c r="PSP6009" s="534"/>
      <c r="PSQ6009" s="534"/>
      <c r="PSR6009" s="535"/>
      <c r="PSS6009" s="533"/>
      <c r="PST6009" s="534"/>
      <c r="PSU6009" s="534"/>
      <c r="PSV6009" s="534"/>
      <c r="PSW6009" s="534"/>
      <c r="PSX6009" s="534"/>
      <c r="PSY6009" s="534"/>
      <c r="PSZ6009" s="535"/>
      <c r="PTA6009" s="533"/>
      <c r="PTB6009" s="534"/>
      <c r="PTC6009" s="534"/>
      <c r="PTD6009" s="534"/>
      <c r="PTE6009" s="534"/>
      <c r="PTF6009" s="534"/>
      <c r="PTG6009" s="534"/>
      <c r="PTH6009" s="535"/>
      <c r="PTI6009" s="533"/>
      <c r="PTJ6009" s="534"/>
      <c r="PTK6009" s="534"/>
      <c r="PTL6009" s="534"/>
      <c r="PTM6009" s="534"/>
      <c r="PTN6009" s="534"/>
      <c r="PTO6009" s="534"/>
      <c r="PTP6009" s="535"/>
      <c r="PTQ6009" s="533"/>
      <c r="PTR6009" s="534"/>
      <c r="PTS6009" s="534"/>
      <c r="PTT6009" s="534"/>
      <c r="PTU6009" s="534"/>
      <c r="PTV6009" s="534"/>
      <c r="PTW6009" s="534"/>
      <c r="PTX6009" s="535"/>
      <c r="PTY6009" s="533"/>
      <c r="PTZ6009" s="534"/>
      <c r="PUA6009" s="534"/>
      <c r="PUB6009" s="534"/>
      <c r="PUC6009" s="534"/>
      <c r="PUD6009" s="534"/>
      <c r="PUE6009" s="534"/>
      <c r="PUF6009" s="535"/>
      <c r="PUG6009" s="533"/>
      <c r="PUH6009" s="534"/>
      <c r="PUI6009" s="534"/>
      <c r="PUJ6009" s="534"/>
      <c r="PUK6009" s="534"/>
      <c r="PUL6009" s="534"/>
      <c r="PUM6009" s="534"/>
      <c r="PUN6009" s="535"/>
      <c r="PUO6009" s="533"/>
      <c r="PUP6009" s="534"/>
      <c r="PUQ6009" s="534"/>
      <c r="PUR6009" s="534"/>
      <c r="PUS6009" s="534"/>
      <c r="PUT6009" s="534"/>
      <c r="PUU6009" s="534"/>
      <c r="PUV6009" s="535"/>
      <c r="PUW6009" s="533"/>
      <c r="PUX6009" s="534"/>
      <c r="PUY6009" s="534"/>
      <c r="PUZ6009" s="534"/>
      <c r="PVA6009" s="534"/>
      <c r="PVB6009" s="534"/>
      <c r="PVC6009" s="534"/>
      <c r="PVD6009" s="535"/>
      <c r="PVE6009" s="533"/>
      <c r="PVF6009" s="534"/>
      <c r="PVG6009" s="534"/>
      <c r="PVH6009" s="534"/>
      <c r="PVI6009" s="534"/>
      <c r="PVJ6009" s="534"/>
      <c r="PVK6009" s="534"/>
      <c r="PVL6009" s="535"/>
      <c r="PVM6009" s="533"/>
      <c r="PVN6009" s="534"/>
      <c r="PVO6009" s="534"/>
      <c r="PVP6009" s="534"/>
      <c r="PVQ6009" s="534"/>
      <c r="PVR6009" s="534"/>
      <c r="PVS6009" s="534"/>
      <c r="PVT6009" s="535"/>
      <c r="PVU6009" s="533"/>
      <c r="PVV6009" s="534"/>
      <c r="PVW6009" s="534"/>
      <c r="PVX6009" s="534"/>
      <c r="PVY6009" s="534"/>
      <c r="PVZ6009" s="534"/>
      <c r="PWA6009" s="534"/>
      <c r="PWB6009" s="535"/>
      <c r="PWC6009" s="533"/>
      <c r="PWD6009" s="534"/>
      <c r="PWE6009" s="534"/>
      <c r="PWF6009" s="534"/>
      <c r="PWG6009" s="534"/>
      <c r="PWH6009" s="534"/>
      <c r="PWI6009" s="534"/>
      <c r="PWJ6009" s="535"/>
      <c r="PWK6009" s="533"/>
      <c r="PWL6009" s="534"/>
      <c r="PWM6009" s="534"/>
      <c r="PWN6009" s="534"/>
      <c r="PWO6009" s="534"/>
      <c r="PWP6009" s="534"/>
      <c r="PWQ6009" s="534"/>
      <c r="PWR6009" s="535"/>
      <c r="PWS6009" s="533"/>
      <c r="PWT6009" s="534"/>
      <c r="PWU6009" s="534"/>
      <c r="PWV6009" s="534"/>
      <c r="PWW6009" s="534"/>
      <c r="PWX6009" s="534"/>
      <c r="PWY6009" s="534"/>
      <c r="PWZ6009" s="535"/>
      <c r="PXA6009" s="533"/>
      <c r="PXB6009" s="534"/>
      <c r="PXC6009" s="534"/>
      <c r="PXD6009" s="534"/>
      <c r="PXE6009" s="534"/>
      <c r="PXF6009" s="534"/>
      <c r="PXG6009" s="534"/>
      <c r="PXH6009" s="535"/>
      <c r="PXI6009" s="533"/>
      <c r="PXJ6009" s="534"/>
      <c r="PXK6009" s="534"/>
      <c r="PXL6009" s="534"/>
      <c r="PXM6009" s="534"/>
      <c r="PXN6009" s="534"/>
      <c r="PXO6009" s="534"/>
      <c r="PXP6009" s="535"/>
      <c r="PXQ6009" s="533"/>
      <c r="PXR6009" s="534"/>
      <c r="PXS6009" s="534"/>
      <c r="PXT6009" s="534"/>
      <c r="PXU6009" s="534"/>
      <c r="PXV6009" s="534"/>
      <c r="PXW6009" s="534"/>
      <c r="PXX6009" s="535"/>
      <c r="PXY6009" s="533"/>
      <c r="PXZ6009" s="534"/>
      <c r="PYA6009" s="534"/>
      <c r="PYB6009" s="534"/>
      <c r="PYC6009" s="534"/>
      <c r="PYD6009" s="534"/>
      <c r="PYE6009" s="534"/>
      <c r="PYF6009" s="535"/>
      <c r="PYG6009" s="533"/>
      <c r="PYH6009" s="534"/>
      <c r="PYI6009" s="534"/>
      <c r="PYJ6009" s="534"/>
      <c r="PYK6009" s="534"/>
      <c r="PYL6009" s="534"/>
      <c r="PYM6009" s="534"/>
      <c r="PYN6009" s="535"/>
      <c r="PYO6009" s="533"/>
      <c r="PYP6009" s="534"/>
      <c r="PYQ6009" s="534"/>
      <c r="PYR6009" s="534"/>
      <c r="PYS6009" s="534"/>
      <c r="PYT6009" s="534"/>
      <c r="PYU6009" s="534"/>
      <c r="PYV6009" s="535"/>
      <c r="PYW6009" s="533"/>
      <c r="PYX6009" s="534"/>
      <c r="PYY6009" s="534"/>
      <c r="PYZ6009" s="534"/>
      <c r="PZA6009" s="534"/>
      <c r="PZB6009" s="534"/>
      <c r="PZC6009" s="534"/>
      <c r="PZD6009" s="535"/>
      <c r="PZE6009" s="533"/>
      <c r="PZF6009" s="534"/>
      <c r="PZG6009" s="534"/>
      <c r="PZH6009" s="534"/>
      <c r="PZI6009" s="534"/>
      <c r="PZJ6009" s="534"/>
      <c r="PZK6009" s="534"/>
      <c r="PZL6009" s="535"/>
      <c r="PZM6009" s="533"/>
      <c r="PZN6009" s="534"/>
      <c r="PZO6009" s="534"/>
      <c r="PZP6009" s="534"/>
      <c r="PZQ6009" s="534"/>
      <c r="PZR6009" s="534"/>
      <c r="PZS6009" s="534"/>
      <c r="PZT6009" s="535"/>
      <c r="PZU6009" s="533"/>
      <c r="PZV6009" s="534"/>
      <c r="PZW6009" s="534"/>
      <c r="PZX6009" s="534"/>
      <c r="PZY6009" s="534"/>
      <c r="PZZ6009" s="534"/>
      <c r="QAA6009" s="534"/>
      <c r="QAB6009" s="535"/>
      <c r="QAC6009" s="533"/>
      <c r="QAD6009" s="534"/>
      <c r="QAE6009" s="534"/>
      <c r="QAF6009" s="534"/>
      <c r="QAG6009" s="534"/>
      <c r="QAH6009" s="534"/>
      <c r="QAI6009" s="534"/>
      <c r="QAJ6009" s="535"/>
      <c r="QAK6009" s="533"/>
      <c r="QAL6009" s="534"/>
      <c r="QAM6009" s="534"/>
      <c r="QAN6009" s="534"/>
      <c r="QAO6009" s="534"/>
      <c r="QAP6009" s="534"/>
      <c r="QAQ6009" s="534"/>
      <c r="QAR6009" s="535"/>
      <c r="QAS6009" s="533"/>
      <c r="QAT6009" s="534"/>
      <c r="QAU6009" s="534"/>
      <c r="QAV6009" s="534"/>
      <c r="QAW6009" s="534"/>
      <c r="QAX6009" s="534"/>
      <c r="QAY6009" s="534"/>
      <c r="QAZ6009" s="535"/>
      <c r="QBA6009" s="533"/>
      <c r="QBB6009" s="534"/>
      <c r="QBC6009" s="534"/>
      <c r="QBD6009" s="534"/>
      <c r="QBE6009" s="534"/>
      <c r="QBF6009" s="534"/>
      <c r="QBG6009" s="534"/>
      <c r="QBH6009" s="535"/>
      <c r="QBI6009" s="533"/>
      <c r="QBJ6009" s="534"/>
      <c r="QBK6009" s="534"/>
      <c r="QBL6009" s="534"/>
      <c r="QBM6009" s="534"/>
      <c r="QBN6009" s="534"/>
      <c r="QBO6009" s="534"/>
      <c r="QBP6009" s="535"/>
      <c r="QBQ6009" s="533"/>
      <c r="QBR6009" s="534"/>
      <c r="QBS6009" s="534"/>
      <c r="QBT6009" s="534"/>
      <c r="QBU6009" s="534"/>
      <c r="QBV6009" s="534"/>
      <c r="QBW6009" s="534"/>
      <c r="QBX6009" s="535"/>
      <c r="QBY6009" s="533"/>
      <c r="QBZ6009" s="534"/>
      <c r="QCA6009" s="534"/>
      <c r="QCB6009" s="534"/>
      <c r="QCC6009" s="534"/>
      <c r="QCD6009" s="534"/>
      <c r="QCE6009" s="534"/>
      <c r="QCF6009" s="535"/>
      <c r="QCG6009" s="533"/>
      <c r="QCH6009" s="534"/>
      <c r="QCI6009" s="534"/>
      <c r="QCJ6009" s="534"/>
      <c r="QCK6009" s="534"/>
      <c r="QCL6009" s="534"/>
      <c r="QCM6009" s="534"/>
      <c r="QCN6009" s="535"/>
      <c r="QCO6009" s="533"/>
      <c r="QCP6009" s="534"/>
      <c r="QCQ6009" s="534"/>
      <c r="QCR6009" s="534"/>
      <c r="QCS6009" s="534"/>
      <c r="QCT6009" s="534"/>
      <c r="QCU6009" s="534"/>
      <c r="QCV6009" s="535"/>
      <c r="QCW6009" s="533"/>
      <c r="QCX6009" s="534"/>
      <c r="QCY6009" s="534"/>
      <c r="QCZ6009" s="534"/>
      <c r="QDA6009" s="534"/>
      <c r="QDB6009" s="534"/>
      <c r="QDC6009" s="534"/>
      <c r="QDD6009" s="535"/>
      <c r="QDE6009" s="533"/>
      <c r="QDF6009" s="534"/>
      <c r="QDG6009" s="534"/>
      <c r="QDH6009" s="534"/>
      <c r="QDI6009" s="534"/>
      <c r="QDJ6009" s="534"/>
      <c r="QDK6009" s="534"/>
      <c r="QDL6009" s="535"/>
      <c r="QDM6009" s="533"/>
      <c r="QDN6009" s="534"/>
      <c r="QDO6009" s="534"/>
      <c r="QDP6009" s="534"/>
      <c r="QDQ6009" s="534"/>
      <c r="QDR6009" s="534"/>
      <c r="QDS6009" s="534"/>
      <c r="QDT6009" s="535"/>
      <c r="QDU6009" s="533"/>
      <c r="QDV6009" s="534"/>
      <c r="QDW6009" s="534"/>
      <c r="QDX6009" s="534"/>
      <c r="QDY6009" s="534"/>
      <c r="QDZ6009" s="534"/>
      <c r="QEA6009" s="534"/>
      <c r="QEB6009" s="535"/>
      <c r="QEC6009" s="533"/>
      <c r="QED6009" s="534"/>
      <c r="QEE6009" s="534"/>
      <c r="QEF6009" s="534"/>
      <c r="QEG6009" s="534"/>
      <c r="QEH6009" s="534"/>
      <c r="QEI6009" s="534"/>
      <c r="QEJ6009" s="535"/>
      <c r="QEK6009" s="533"/>
      <c r="QEL6009" s="534"/>
      <c r="QEM6009" s="534"/>
      <c r="QEN6009" s="534"/>
      <c r="QEO6009" s="534"/>
      <c r="QEP6009" s="534"/>
      <c r="QEQ6009" s="534"/>
      <c r="QER6009" s="535"/>
      <c r="QES6009" s="533"/>
      <c r="QET6009" s="534"/>
      <c r="QEU6009" s="534"/>
      <c r="QEV6009" s="534"/>
      <c r="QEW6009" s="534"/>
      <c r="QEX6009" s="534"/>
      <c r="QEY6009" s="534"/>
      <c r="QEZ6009" s="535"/>
      <c r="QFA6009" s="533"/>
      <c r="QFB6009" s="534"/>
      <c r="QFC6009" s="534"/>
      <c r="QFD6009" s="534"/>
      <c r="QFE6009" s="534"/>
      <c r="QFF6009" s="534"/>
      <c r="QFG6009" s="534"/>
      <c r="QFH6009" s="535"/>
      <c r="QFI6009" s="533"/>
      <c r="QFJ6009" s="534"/>
      <c r="QFK6009" s="534"/>
      <c r="QFL6009" s="534"/>
      <c r="QFM6009" s="534"/>
      <c r="QFN6009" s="534"/>
      <c r="QFO6009" s="534"/>
      <c r="QFP6009" s="535"/>
      <c r="QFQ6009" s="533"/>
      <c r="QFR6009" s="534"/>
      <c r="QFS6009" s="534"/>
      <c r="QFT6009" s="534"/>
      <c r="QFU6009" s="534"/>
      <c r="QFV6009" s="534"/>
      <c r="QFW6009" s="534"/>
      <c r="QFX6009" s="535"/>
      <c r="QFY6009" s="533"/>
      <c r="QFZ6009" s="534"/>
      <c r="QGA6009" s="534"/>
      <c r="QGB6009" s="534"/>
      <c r="QGC6009" s="534"/>
      <c r="QGD6009" s="534"/>
      <c r="QGE6009" s="534"/>
      <c r="QGF6009" s="535"/>
      <c r="QGG6009" s="533"/>
      <c r="QGH6009" s="534"/>
      <c r="QGI6009" s="534"/>
      <c r="QGJ6009" s="534"/>
      <c r="QGK6009" s="534"/>
      <c r="QGL6009" s="534"/>
      <c r="QGM6009" s="534"/>
      <c r="QGN6009" s="535"/>
      <c r="QGO6009" s="533"/>
      <c r="QGP6009" s="534"/>
      <c r="QGQ6009" s="534"/>
      <c r="QGR6009" s="534"/>
      <c r="QGS6009" s="534"/>
      <c r="QGT6009" s="534"/>
      <c r="QGU6009" s="534"/>
      <c r="QGV6009" s="535"/>
      <c r="QGW6009" s="533"/>
      <c r="QGX6009" s="534"/>
      <c r="QGY6009" s="534"/>
      <c r="QGZ6009" s="534"/>
      <c r="QHA6009" s="534"/>
      <c r="QHB6009" s="534"/>
      <c r="QHC6009" s="534"/>
      <c r="QHD6009" s="535"/>
      <c r="QHE6009" s="533"/>
      <c r="QHF6009" s="534"/>
      <c r="QHG6009" s="534"/>
      <c r="QHH6009" s="534"/>
      <c r="QHI6009" s="534"/>
      <c r="QHJ6009" s="534"/>
      <c r="QHK6009" s="534"/>
      <c r="QHL6009" s="535"/>
      <c r="QHM6009" s="533"/>
      <c r="QHN6009" s="534"/>
      <c r="QHO6009" s="534"/>
      <c r="QHP6009" s="534"/>
      <c r="QHQ6009" s="534"/>
      <c r="QHR6009" s="534"/>
      <c r="QHS6009" s="534"/>
      <c r="QHT6009" s="535"/>
      <c r="QHU6009" s="533"/>
      <c r="QHV6009" s="534"/>
      <c r="QHW6009" s="534"/>
      <c r="QHX6009" s="534"/>
      <c r="QHY6009" s="534"/>
      <c r="QHZ6009" s="534"/>
      <c r="QIA6009" s="534"/>
      <c r="QIB6009" s="535"/>
      <c r="QIC6009" s="533"/>
      <c r="QID6009" s="534"/>
      <c r="QIE6009" s="534"/>
      <c r="QIF6009" s="534"/>
      <c r="QIG6009" s="534"/>
      <c r="QIH6009" s="534"/>
      <c r="QII6009" s="534"/>
      <c r="QIJ6009" s="535"/>
      <c r="QIK6009" s="533"/>
      <c r="QIL6009" s="534"/>
      <c r="QIM6009" s="534"/>
      <c r="QIN6009" s="534"/>
      <c r="QIO6009" s="534"/>
      <c r="QIP6009" s="534"/>
      <c r="QIQ6009" s="534"/>
      <c r="QIR6009" s="535"/>
      <c r="QIS6009" s="533"/>
      <c r="QIT6009" s="534"/>
      <c r="QIU6009" s="534"/>
      <c r="QIV6009" s="534"/>
      <c r="QIW6009" s="534"/>
      <c r="QIX6009" s="534"/>
      <c r="QIY6009" s="534"/>
      <c r="QIZ6009" s="535"/>
      <c r="QJA6009" s="533"/>
      <c r="QJB6009" s="534"/>
      <c r="QJC6009" s="534"/>
      <c r="QJD6009" s="534"/>
      <c r="QJE6009" s="534"/>
      <c r="QJF6009" s="534"/>
      <c r="QJG6009" s="534"/>
      <c r="QJH6009" s="535"/>
      <c r="QJI6009" s="533"/>
      <c r="QJJ6009" s="534"/>
      <c r="QJK6009" s="534"/>
      <c r="QJL6009" s="534"/>
      <c r="QJM6009" s="534"/>
      <c r="QJN6009" s="534"/>
      <c r="QJO6009" s="534"/>
      <c r="QJP6009" s="535"/>
      <c r="QJQ6009" s="533"/>
      <c r="QJR6009" s="534"/>
      <c r="QJS6009" s="534"/>
      <c r="QJT6009" s="534"/>
      <c r="QJU6009" s="534"/>
      <c r="QJV6009" s="534"/>
      <c r="QJW6009" s="534"/>
      <c r="QJX6009" s="535"/>
      <c r="QJY6009" s="533"/>
      <c r="QJZ6009" s="534"/>
      <c r="QKA6009" s="534"/>
      <c r="QKB6009" s="534"/>
      <c r="QKC6009" s="534"/>
      <c r="QKD6009" s="534"/>
      <c r="QKE6009" s="534"/>
      <c r="QKF6009" s="535"/>
      <c r="QKG6009" s="533"/>
      <c r="QKH6009" s="534"/>
      <c r="QKI6009" s="534"/>
      <c r="QKJ6009" s="534"/>
      <c r="QKK6009" s="534"/>
      <c r="QKL6009" s="534"/>
      <c r="QKM6009" s="534"/>
      <c r="QKN6009" s="535"/>
      <c r="QKO6009" s="533"/>
      <c r="QKP6009" s="534"/>
      <c r="QKQ6009" s="534"/>
      <c r="QKR6009" s="534"/>
      <c r="QKS6009" s="534"/>
      <c r="QKT6009" s="534"/>
      <c r="QKU6009" s="534"/>
      <c r="QKV6009" s="535"/>
      <c r="QKW6009" s="533"/>
      <c r="QKX6009" s="534"/>
      <c r="QKY6009" s="534"/>
      <c r="QKZ6009" s="534"/>
      <c r="QLA6009" s="534"/>
      <c r="QLB6009" s="534"/>
      <c r="QLC6009" s="534"/>
      <c r="QLD6009" s="535"/>
      <c r="QLE6009" s="533"/>
      <c r="QLF6009" s="534"/>
      <c r="QLG6009" s="534"/>
      <c r="QLH6009" s="534"/>
      <c r="QLI6009" s="534"/>
      <c r="QLJ6009" s="534"/>
      <c r="QLK6009" s="534"/>
      <c r="QLL6009" s="535"/>
      <c r="QLM6009" s="533"/>
      <c r="QLN6009" s="534"/>
      <c r="QLO6009" s="534"/>
      <c r="QLP6009" s="534"/>
      <c r="QLQ6009" s="534"/>
      <c r="QLR6009" s="534"/>
      <c r="QLS6009" s="534"/>
      <c r="QLT6009" s="535"/>
      <c r="QLU6009" s="533"/>
      <c r="QLV6009" s="534"/>
      <c r="QLW6009" s="534"/>
      <c r="QLX6009" s="534"/>
      <c r="QLY6009" s="534"/>
      <c r="QLZ6009" s="534"/>
      <c r="QMA6009" s="534"/>
      <c r="QMB6009" s="535"/>
      <c r="QMC6009" s="533"/>
      <c r="QMD6009" s="534"/>
      <c r="QME6009" s="534"/>
      <c r="QMF6009" s="534"/>
      <c r="QMG6009" s="534"/>
      <c r="QMH6009" s="534"/>
      <c r="QMI6009" s="534"/>
      <c r="QMJ6009" s="535"/>
      <c r="QMK6009" s="533"/>
      <c r="QML6009" s="534"/>
      <c r="QMM6009" s="534"/>
      <c r="QMN6009" s="534"/>
      <c r="QMO6009" s="534"/>
      <c r="QMP6009" s="534"/>
      <c r="QMQ6009" s="534"/>
      <c r="QMR6009" s="535"/>
      <c r="QMS6009" s="533"/>
      <c r="QMT6009" s="534"/>
      <c r="QMU6009" s="534"/>
      <c r="QMV6009" s="534"/>
      <c r="QMW6009" s="534"/>
      <c r="QMX6009" s="534"/>
      <c r="QMY6009" s="534"/>
      <c r="QMZ6009" s="535"/>
      <c r="QNA6009" s="533"/>
      <c r="QNB6009" s="534"/>
      <c r="QNC6009" s="534"/>
      <c r="QND6009" s="534"/>
      <c r="QNE6009" s="534"/>
      <c r="QNF6009" s="534"/>
      <c r="QNG6009" s="534"/>
      <c r="QNH6009" s="535"/>
      <c r="QNI6009" s="533"/>
      <c r="QNJ6009" s="534"/>
      <c r="QNK6009" s="534"/>
      <c r="QNL6009" s="534"/>
      <c r="QNM6009" s="534"/>
      <c r="QNN6009" s="534"/>
      <c r="QNO6009" s="534"/>
      <c r="QNP6009" s="535"/>
      <c r="QNQ6009" s="533"/>
      <c r="QNR6009" s="534"/>
      <c r="QNS6009" s="534"/>
      <c r="QNT6009" s="534"/>
      <c r="QNU6009" s="534"/>
      <c r="QNV6009" s="534"/>
      <c r="QNW6009" s="534"/>
      <c r="QNX6009" s="535"/>
      <c r="QNY6009" s="533"/>
      <c r="QNZ6009" s="534"/>
      <c r="QOA6009" s="534"/>
      <c r="QOB6009" s="534"/>
      <c r="QOC6009" s="534"/>
      <c r="QOD6009" s="534"/>
      <c r="QOE6009" s="534"/>
      <c r="QOF6009" s="535"/>
      <c r="QOG6009" s="533"/>
      <c r="QOH6009" s="534"/>
      <c r="QOI6009" s="534"/>
      <c r="QOJ6009" s="534"/>
      <c r="QOK6009" s="534"/>
      <c r="QOL6009" s="534"/>
      <c r="QOM6009" s="534"/>
      <c r="QON6009" s="535"/>
      <c r="QOO6009" s="533"/>
      <c r="QOP6009" s="534"/>
      <c r="QOQ6009" s="534"/>
      <c r="QOR6009" s="534"/>
      <c r="QOS6009" s="534"/>
      <c r="QOT6009" s="534"/>
      <c r="QOU6009" s="534"/>
      <c r="QOV6009" s="535"/>
      <c r="QOW6009" s="533"/>
      <c r="QOX6009" s="534"/>
      <c r="QOY6009" s="534"/>
      <c r="QOZ6009" s="534"/>
      <c r="QPA6009" s="534"/>
      <c r="QPB6009" s="534"/>
      <c r="QPC6009" s="534"/>
      <c r="QPD6009" s="535"/>
      <c r="QPE6009" s="533"/>
      <c r="QPF6009" s="534"/>
      <c r="QPG6009" s="534"/>
      <c r="QPH6009" s="534"/>
      <c r="QPI6009" s="534"/>
      <c r="QPJ6009" s="534"/>
      <c r="QPK6009" s="534"/>
      <c r="QPL6009" s="535"/>
      <c r="QPM6009" s="533"/>
      <c r="QPN6009" s="534"/>
      <c r="QPO6009" s="534"/>
      <c r="QPP6009" s="534"/>
      <c r="QPQ6009" s="534"/>
      <c r="QPR6009" s="534"/>
      <c r="QPS6009" s="534"/>
      <c r="QPT6009" s="535"/>
      <c r="QPU6009" s="533"/>
      <c r="QPV6009" s="534"/>
      <c r="QPW6009" s="534"/>
      <c r="QPX6009" s="534"/>
      <c r="QPY6009" s="534"/>
      <c r="QPZ6009" s="534"/>
      <c r="QQA6009" s="534"/>
      <c r="QQB6009" s="535"/>
      <c r="QQC6009" s="533"/>
      <c r="QQD6009" s="534"/>
      <c r="QQE6009" s="534"/>
      <c r="QQF6009" s="534"/>
      <c r="QQG6009" s="534"/>
      <c r="QQH6009" s="534"/>
      <c r="QQI6009" s="534"/>
      <c r="QQJ6009" s="535"/>
      <c r="QQK6009" s="533"/>
      <c r="QQL6009" s="534"/>
      <c r="QQM6009" s="534"/>
      <c r="QQN6009" s="534"/>
      <c r="QQO6009" s="534"/>
      <c r="QQP6009" s="534"/>
      <c r="QQQ6009" s="534"/>
      <c r="QQR6009" s="535"/>
      <c r="QQS6009" s="533"/>
      <c r="QQT6009" s="534"/>
      <c r="QQU6009" s="534"/>
      <c r="QQV6009" s="534"/>
      <c r="QQW6009" s="534"/>
      <c r="QQX6009" s="534"/>
      <c r="QQY6009" s="534"/>
      <c r="QQZ6009" s="535"/>
      <c r="QRA6009" s="533"/>
      <c r="QRB6009" s="534"/>
      <c r="QRC6009" s="534"/>
      <c r="QRD6009" s="534"/>
      <c r="QRE6009" s="534"/>
      <c r="QRF6009" s="534"/>
      <c r="QRG6009" s="534"/>
      <c r="QRH6009" s="535"/>
      <c r="QRI6009" s="533"/>
      <c r="QRJ6009" s="534"/>
      <c r="QRK6009" s="534"/>
      <c r="QRL6009" s="534"/>
      <c r="QRM6009" s="534"/>
      <c r="QRN6009" s="534"/>
      <c r="QRO6009" s="534"/>
      <c r="QRP6009" s="535"/>
      <c r="QRQ6009" s="533"/>
      <c r="QRR6009" s="534"/>
      <c r="QRS6009" s="534"/>
      <c r="QRT6009" s="534"/>
      <c r="QRU6009" s="534"/>
      <c r="QRV6009" s="534"/>
      <c r="QRW6009" s="534"/>
      <c r="QRX6009" s="535"/>
      <c r="QRY6009" s="533"/>
      <c r="QRZ6009" s="534"/>
      <c r="QSA6009" s="534"/>
      <c r="QSB6009" s="534"/>
      <c r="QSC6009" s="534"/>
      <c r="QSD6009" s="534"/>
      <c r="QSE6009" s="534"/>
      <c r="QSF6009" s="535"/>
      <c r="QSG6009" s="533"/>
      <c r="QSH6009" s="534"/>
      <c r="QSI6009" s="534"/>
      <c r="QSJ6009" s="534"/>
      <c r="QSK6009" s="534"/>
      <c r="QSL6009" s="534"/>
      <c r="QSM6009" s="534"/>
      <c r="QSN6009" s="535"/>
      <c r="QSO6009" s="533"/>
      <c r="QSP6009" s="534"/>
      <c r="QSQ6009" s="534"/>
      <c r="QSR6009" s="534"/>
      <c r="QSS6009" s="534"/>
      <c r="QST6009" s="534"/>
      <c r="QSU6009" s="534"/>
      <c r="QSV6009" s="535"/>
      <c r="QSW6009" s="533"/>
      <c r="QSX6009" s="534"/>
      <c r="QSY6009" s="534"/>
      <c r="QSZ6009" s="534"/>
      <c r="QTA6009" s="534"/>
      <c r="QTB6009" s="534"/>
      <c r="QTC6009" s="534"/>
      <c r="QTD6009" s="535"/>
      <c r="QTE6009" s="533"/>
      <c r="QTF6009" s="534"/>
      <c r="QTG6009" s="534"/>
      <c r="QTH6009" s="534"/>
      <c r="QTI6009" s="534"/>
      <c r="QTJ6009" s="534"/>
      <c r="QTK6009" s="534"/>
      <c r="QTL6009" s="535"/>
      <c r="QTM6009" s="533"/>
      <c r="QTN6009" s="534"/>
      <c r="QTO6009" s="534"/>
      <c r="QTP6009" s="534"/>
      <c r="QTQ6009" s="534"/>
      <c r="QTR6009" s="534"/>
      <c r="QTS6009" s="534"/>
      <c r="QTT6009" s="535"/>
      <c r="QTU6009" s="533"/>
      <c r="QTV6009" s="534"/>
      <c r="QTW6009" s="534"/>
      <c r="QTX6009" s="534"/>
      <c r="QTY6009" s="534"/>
      <c r="QTZ6009" s="534"/>
      <c r="QUA6009" s="534"/>
      <c r="QUB6009" s="535"/>
      <c r="QUC6009" s="533"/>
      <c r="QUD6009" s="534"/>
      <c r="QUE6009" s="534"/>
      <c r="QUF6009" s="534"/>
      <c r="QUG6009" s="534"/>
      <c r="QUH6009" s="534"/>
      <c r="QUI6009" s="534"/>
      <c r="QUJ6009" s="535"/>
      <c r="QUK6009" s="533"/>
      <c r="QUL6009" s="534"/>
      <c r="QUM6009" s="534"/>
      <c r="QUN6009" s="534"/>
      <c r="QUO6009" s="534"/>
      <c r="QUP6009" s="534"/>
      <c r="QUQ6009" s="534"/>
      <c r="QUR6009" s="535"/>
      <c r="QUS6009" s="533"/>
      <c r="QUT6009" s="534"/>
      <c r="QUU6009" s="534"/>
      <c r="QUV6009" s="534"/>
      <c r="QUW6009" s="534"/>
      <c r="QUX6009" s="534"/>
      <c r="QUY6009" s="534"/>
      <c r="QUZ6009" s="535"/>
      <c r="QVA6009" s="533"/>
      <c r="QVB6009" s="534"/>
      <c r="QVC6009" s="534"/>
      <c r="QVD6009" s="534"/>
      <c r="QVE6009" s="534"/>
      <c r="QVF6009" s="534"/>
      <c r="QVG6009" s="534"/>
      <c r="QVH6009" s="535"/>
      <c r="QVI6009" s="533"/>
      <c r="QVJ6009" s="534"/>
      <c r="QVK6009" s="534"/>
      <c r="QVL6009" s="534"/>
      <c r="QVM6009" s="534"/>
      <c r="QVN6009" s="534"/>
      <c r="QVO6009" s="534"/>
      <c r="QVP6009" s="535"/>
      <c r="QVQ6009" s="533"/>
      <c r="QVR6009" s="534"/>
      <c r="QVS6009" s="534"/>
      <c r="QVT6009" s="534"/>
      <c r="QVU6009" s="534"/>
      <c r="QVV6009" s="534"/>
      <c r="QVW6009" s="534"/>
      <c r="QVX6009" s="535"/>
      <c r="QVY6009" s="533"/>
      <c r="QVZ6009" s="534"/>
      <c r="QWA6009" s="534"/>
      <c r="QWB6009" s="534"/>
      <c r="QWC6009" s="534"/>
      <c r="QWD6009" s="534"/>
      <c r="QWE6009" s="534"/>
      <c r="QWF6009" s="535"/>
      <c r="QWG6009" s="533"/>
      <c r="QWH6009" s="534"/>
      <c r="QWI6009" s="534"/>
      <c r="QWJ6009" s="534"/>
      <c r="QWK6009" s="534"/>
      <c r="QWL6009" s="534"/>
      <c r="QWM6009" s="534"/>
      <c r="QWN6009" s="535"/>
      <c r="QWO6009" s="533"/>
      <c r="QWP6009" s="534"/>
      <c r="QWQ6009" s="534"/>
      <c r="QWR6009" s="534"/>
      <c r="QWS6009" s="534"/>
      <c r="QWT6009" s="534"/>
      <c r="QWU6009" s="534"/>
      <c r="QWV6009" s="535"/>
      <c r="QWW6009" s="533"/>
      <c r="QWX6009" s="534"/>
      <c r="QWY6009" s="534"/>
      <c r="QWZ6009" s="534"/>
      <c r="QXA6009" s="534"/>
      <c r="QXB6009" s="534"/>
      <c r="QXC6009" s="534"/>
      <c r="QXD6009" s="535"/>
      <c r="QXE6009" s="533"/>
      <c r="QXF6009" s="534"/>
      <c r="QXG6009" s="534"/>
      <c r="QXH6009" s="534"/>
      <c r="QXI6009" s="534"/>
      <c r="QXJ6009" s="534"/>
      <c r="QXK6009" s="534"/>
      <c r="QXL6009" s="535"/>
      <c r="QXM6009" s="533"/>
      <c r="QXN6009" s="534"/>
      <c r="QXO6009" s="534"/>
      <c r="QXP6009" s="534"/>
      <c r="QXQ6009" s="534"/>
      <c r="QXR6009" s="534"/>
      <c r="QXS6009" s="534"/>
      <c r="QXT6009" s="535"/>
      <c r="QXU6009" s="533"/>
      <c r="QXV6009" s="534"/>
      <c r="QXW6009" s="534"/>
      <c r="QXX6009" s="534"/>
      <c r="QXY6009" s="534"/>
      <c r="QXZ6009" s="534"/>
      <c r="QYA6009" s="534"/>
      <c r="QYB6009" s="535"/>
      <c r="QYC6009" s="533"/>
      <c r="QYD6009" s="534"/>
      <c r="QYE6009" s="534"/>
      <c r="QYF6009" s="534"/>
      <c r="QYG6009" s="534"/>
      <c r="QYH6009" s="534"/>
      <c r="QYI6009" s="534"/>
      <c r="QYJ6009" s="535"/>
      <c r="QYK6009" s="533"/>
      <c r="QYL6009" s="534"/>
      <c r="QYM6009" s="534"/>
      <c r="QYN6009" s="534"/>
      <c r="QYO6009" s="534"/>
      <c r="QYP6009" s="534"/>
      <c r="QYQ6009" s="534"/>
      <c r="QYR6009" s="535"/>
      <c r="QYS6009" s="533"/>
      <c r="QYT6009" s="534"/>
      <c r="QYU6009" s="534"/>
      <c r="QYV6009" s="534"/>
      <c r="QYW6009" s="534"/>
      <c r="QYX6009" s="534"/>
      <c r="QYY6009" s="534"/>
      <c r="QYZ6009" s="535"/>
      <c r="QZA6009" s="533"/>
      <c r="QZB6009" s="534"/>
      <c r="QZC6009" s="534"/>
      <c r="QZD6009" s="534"/>
      <c r="QZE6009" s="534"/>
      <c r="QZF6009" s="534"/>
      <c r="QZG6009" s="534"/>
      <c r="QZH6009" s="535"/>
      <c r="QZI6009" s="533"/>
      <c r="QZJ6009" s="534"/>
      <c r="QZK6009" s="534"/>
      <c r="QZL6009" s="534"/>
      <c r="QZM6009" s="534"/>
      <c r="QZN6009" s="534"/>
      <c r="QZO6009" s="534"/>
      <c r="QZP6009" s="535"/>
      <c r="QZQ6009" s="533"/>
      <c r="QZR6009" s="534"/>
      <c r="QZS6009" s="534"/>
      <c r="QZT6009" s="534"/>
      <c r="QZU6009" s="534"/>
      <c r="QZV6009" s="534"/>
      <c r="QZW6009" s="534"/>
      <c r="QZX6009" s="535"/>
      <c r="QZY6009" s="533"/>
      <c r="QZZ6009" s="534"/>
      <c r="RAA6009" s="534"/>
      <c r="RAB6009" s="534"/>
      <c r="RAC6009" s="534"/>
      <c r="RAD6009" s="534"/>
      <c r="RAE6009" s="534"/>
      <c r="RAF6009" s="535"/>
      <c r="RAG6009" s="533"/>
      <c r="RAH6009" s="534"/>
      <c r="RAI6009" s="534"/>
      <c r="RAJ6009" s="534"/>
      <c r="RAK6009" s="534"/>
      <c r="RAL6009" s="534"/>
      <c r="RAM6009" s="534"/>
      <c r="RAN6009" s="535"/>
      <c r="RAO6009" s="533"/>
      <c r="RAP6009" s="534"/>
      <c r="RAQ6009" s="534"/>
      <c r="RAR6009" s="534"/>
      <c r="RAS6009" s="534"/>
      <c r="RAT6009" s="534"/>
      <c r="RAU6009" s="534"/>
      <c r="RAV6009" s="535"/>
      <c r="RAW6009" s="533"/>
      <c r="RAX6009" s="534"/>
      <c r="RAY6009" s="534"/>
      <c r="RAZ6009" s="534"/>
      <c r="RBA6009" s="534"/>
      <c r="RBB6009" s="534"/>
      <c r="RBC6009" s="534"/>
      <c r="RBD6009" s="535"/>
      <c r="RBE6009" s="533"/>
      <c r="RBF6009" s="534"/>
      <c r="RBG6009" s="534"/>
      <c r="RBH6009" s="534"/>
      <c r="RBI6009" s="534"/>
      <c r="RBJ6009" s="534"/>
      <c r="RBK6009" s="534"/>
      <c r="RBL6009" s="535"/>
      <c r="RBM6009" s="533"/>
      <c r="RBN6009" s="534"/>
      <c r="RBO6009" s="534"/>
      <c r="RBP6009" s="534"/>
      <c r="RBQ6009" s="534"/>
      <c r="RBR6009" s="534"/>
      <c r="RBS6009" s="534"/>
      <c r="RBT6009" s="535"/>
      <c r="RBU6009" s="533"/>
      <c r="RBV6009" s="534"/>
      <c r="RBW6009" s="534"/>
      <c r="RBX6009" s="534"/>
      <c r="RBY6009" s="534"/>
      <c r="RBZ6009" s="534"/>
      <c r="RCA6009" s="534"/>
      <c r="RCB6009" s="535"/>
      <c r="RCC6009" s="533"/>
      <c r="RCD6009" s="534"/>
      <c r="RCE6009" s="534"/>
      <c r="RCF6009" s="534"/>
      <c r="RCG6009" s="534"/>
      <c r="RCH6009" s="534"/>
      <c r="RCI6009" s="534"/>
      <c r="RCJ6009" s="535"/>
      <c r="RCK6009" s="533"/>
      <c r="RCL6009" s="534"/>
      <c r="RCM6009" s="534"/>
      <c r="RCN6009" s="534"/>
      <c r="RCO6009" s="534"/>
      <c r="RCP6009" s="534"/>
      <c r="RCQ6009" s="534"/>
      <c r="RCR6009" s="535"/>
      <c r="RCS6009" s="533"/>
      <c r="RCT6009" s="534"/>
      <c r="RCU6009" s="534"/>
      <c r="RCV6009" s="534"/>
      <c r="RCW6009" s="534"/>
      <c r="RCX6009" s="534"/>
      <c r="RCY6009" s="534"/>
      <c r="RCZ6009" s="535"/>
      <c r="RDA6009" s="533"/>
      <c r="RDB6009" s="534"/>
      <c r="RDC6009" s="534"/>
      <c r="RDD6009" s="534"/>
      <c r="RDE6009" s="534"/>
      <c r="RDF6009" s="534"/>
      <c r="RDG6009" s="534"/>
      <c r="RDH6009" s="535"/>
      <c r="RDI6009" s="533"/>
      <c r="RDJ6009" s="534"/>
      <c r="RDK6009" s="534"/>
      <c r="RDL6009" s="534"/>
      <c r="RDM6009" s="534"/>
      <c r="RDN6009" s="534"/>
      <c r="RDO6009" s="534"/>
      <c r="RDP6009" s="535"/>
      <c r="RDQ6009" s="533"/>
      <c r="RDR6009" s="534"/>
      <c r="RDS6009" s="534"/>
      <c r="RDT6009" s="534"/>
      <c r="RDU6009" s="534"/>
      <c r="RDV6009" s="534"/>
      <c r="RDW6009" s="534"/>
      <c r="RDX6009" s="535"/>
      <c r="RDY6009" s="533"/>
      <c r="RDZ6009" s="534"/>
      <c r="REA6009" s="534"/>
      <c r="REB6009" s="534"/>
      <c r="REC6009" s="534"/>
      <c r="RED6009" s="534"/>
      <c r="REE6009" s="534"/>
      <c r="REF6009" s="535"/>
      <c r="REG6009" s="533"/>
      <c r="REH6009" s="534"/>
      <c r="REI6009" s="534"/>
      <c r="REJ6009" s="534"/>
      <c r="REK6009" s="534"/>
      <c r="REL6009" s="534"/>
      <c r="REM6009" s="534"/>
      <c r="REN6009" s="535"/>
      <c r="REO6009" s="533"/>
      <c r="REP6009" s="534"/>
      <c r="REQ6009" s="534"/>
      <c r="RER6009" s="534"/>
      <c r="RES6009" s="534"/>
      <c r="RET6009" s="534"/>
      <c r="REU6009" s="534"/>
      <c r="REV6009" s="535"/>
      <c r="REW6009" s="533"/>
      <c r="REX6009" s="534"/>
      <c r="REY6009" s="534"/>
      <c r="REZ6009" s="534"/>
      <c r="RFA6009" s="534"/>
      <c r="RFB6009" s="534"/>
      <c r="RFC6009" s="534"/>
      <c r="RFD6009" s="535"/>
      <c r="RFE6009" s="533"/>
      <c r="RFF6009" s="534"/>
      <c r="RFG6009" s="534"/>
      <c r="RFH6009" s="534"/>
      <c r="RFI6009" s="534"/>
      <c r="RFJ6009" s="534"/>
      <c r="RFK6009" s="534"/>
      <c r="RFL6009" s="535"/>
      <c r="RFM6009" s="533"/>
      <c r="RFN6009" s="534"/>
      <c r="RFO6009" s="534"/>
      <c r="RFP6009" s="534"/>
      <c r="RFQ6009" s="534"/>
      <c r="RFR6009" s="534"/>
      <c r="RFS6009" s="534"/>
      <c r="RFT6009" s="535"/>
      <c r="RFU6009" s="533"/>
      <c r="RFV6009" s="534"/>
      <c r="RFW6009" s="534"/>
      <c r="RFX6009" s="534"/>
      <c r="RFY6009" s="534"/>
      <c r="RFZ6009" s="534"/>
      <c r="RGA6009" s="534"/>
      <c r="RGB6009" s="535"/>
      <c r="RGC6009" s="533"/>
      <c r="RGD6009" s="534"/>
      <c r="RGE6009" s="534"/>
      <c r="RGF6009" s="534"/>
      <c r="RGG6009" s="534"/>
      <c r="RGH6009" s="534"/>
      <c r="RGI6009" s="534"/>
      <c r="RGJ6009" s="535"/>
      <c r="RGK6009" s="533"/>
      <c r="RGL6009" s="534"/>
      <c r="RGM6009" s="534"/>
      <c r="RGN6009" s="534"/>
      <c r="RGO6009" s="534"/>
      <c r="RGP6009" s="534"/>
      <c r="RGQ6009" s="534"/>
      <c r="RGR6009" s="535"/>
      <c r="RGS6009" s="533"/>
      <c r="RGT6009" s="534"/>
      <c r="RGU6009" s="534"/>
      <c r="RGV6009" s="534"/>
      <c r="RGW6009" s="534"/>
      <c r="RGX6009" s="534"/>
      <c r="RGY6009" s="534"/>
      <c r="RGZ6009" s="535"/>
      <c r="RHA6009" s="533"/>
      <c r="RHB6009" s="534"/>
      <c r="RHC6009" s="534"/>
      <c r="RHD6009" s="534"/>
      <c r="RHE6009" s="534"/>
      <c r="RHF6009" s="534"/>
      <c r="RHG6009" s="534"/>
      <c r="RHH6009" s="535"/>
      <c r="RHI6009" s="533"/>
      <c r="RHJ6009" s="534"/>
      <c r="RHK6009" s="534"/>
      <c r="RHL6009" s="534"/>
      <c r="RHM6009" s="534"/>
      <c r="RHN6009" s="534"/>
      <c r="RHO6009" s="534"/>
      <c r="RHP6009" s="535"/>
      <c r="RHQ6009" s="533"/>
      <c r="RHR6009" s="534"/>
      <c r="RHS6009" s="534"/>
      <c r="RHT6009" s="534"/>
      <c r="RHU6009" s="534"/>
      <c r="RHV6009" s="534"/>
      <c r="RHW6009" s="534"/>
      <c r="RHX6009" s="535"/>
      <c r="RHY6009" s="533"/>
      <c r="RHZ6009" s="534"/>
      <c r="RIA6009" s="534"/>
      <c r="RIB6009" s="534"/>
      <c r="RIC6009" s="534"/>
      <c r="RID6009" s="534"/>
      <c r="RIE6009" s="534"/>
      <c r="RIF6009" s="535"/>
      <c r="RIG6009" s="533"/>
      <c r="RIH6009" s="534"/>
      <c r="RII6009" s="534"/>
      <c r="RIJ6009" s="534"/>
      <c r="RIK6009" s="534"/>
      <c r="RIL6009" s="534"/>
      <c r="RIM6009" s="534"/>
      <c r="RIN6009" s="535"/>
      <c r="RIO6009" s="533"/>
      <c r="RIP6009" s="534"/>
      <c r="RIQ6009" s="534"/>
      <c r="RIR6009" s="534"/>
      <c r="RIS6009" s="534"/>
      <c r="RIT6009" s="534"/>
      <c r="RIU6009" s="534"/>
      <c r="RIV6009" s="535"/>
      <c r="RIW6009" s="533"/>
      <c r="RIX6009" s="534"/>
      <c r="RIY6009" s="534"/>
      <c r="RIZ6009" s="534"/>
      <c r="RJA6009" s="534"/>
      <c r="RJB6009" s="534"/>
      <c r="RJC6009" s="534"/>
      <c r="RJD6009" s="535"/>
      <c r="RJE6009" s="533"/>
      <c r="RJF6009" s="534"/>
      <c r="RJG6009" s="534"/>
      <c r="RJH6009" s="534"/>
      <c r="RJI6009" s="534"/>
      <c r="RJJ6009" s="534"/>
      <c r="RJK6009" s="534"/>
      <c r="RJL6009" s="535"/>
      <c r="RJM6009" s="533"/>
      <c r="RJN6009" s="534"/>
      <c r="RJO6009" s="534"/>
      <c r="RJP6009" s="534"/>
      <c r="RJQ6009" s="534"/>
      <c r="RJR6009" s="534"/>
      <c r="RJS6009" s="534"/>
      <c r="RJT6009" s="535"/>
      <c r="RJU6009" s="533"/>
      <c r="RJV6009" s="534"/>
      <c r="RJW6009" s="534"/>
      <c r="RJX6009" s="534"/>
      <c r="RJY6009" s="534"/>
      <c r="RJZ6009" s="534"/>
      <c r="RKA6009" s="534"/>
      <c r="RKB6009" s="535"/>
      <c r="RKC6009" s="533"/>
      <c r="RKD6009" s="534"/>
      <c r="RKE6009" s="534"/>
      <c r="RKF6009" s="534"/>
      <c r="RKG6009" s="534"/>
      <c r="RKH6009" s="534"/>
      <c r="RKI6009" s="534"/>
      <c r="RKJ6009" s="535"/>
      <c r="RKK6009" s="533"/>
      <c r="RKL6009" s="534"/>
      <c r="RKM6009" s="534"/>
      <c r="RKN6009" s="534"/>
      <c r="RKO6009" s="534"/>
      <c r="RKP6009" s="534"/>
      <c r="RKQ6009" s="534"/>
      <c r="RKR6009" s="535"/>
      <c r="RKS6009" s="533"/>
      <c r="RKT6009" s="534"/>
      <c r="RKU6009" s="534"/>
      <c r="RKV6009" s="534"/>
      <c r="RKW6009" s="534"/>
      <c r="RKX6009" s="534"/>
      <c r="RKY6009" s="534"/>
      <c r="RKZ6009" s="535"/>
      <c r="RLA6009" s="533"/>
      <c r="RLB6009" s="534"/>
      <c r="RLC6009" s="534"/>
      <c r="RLD6009" s="534"/>
      <c r="RLE6009" s="534"/>
      <c r="RLF6009" s="534"/>
      <c r="RLG6009" s="534"/>
      <c r="RLH6009" s="535"/>
      <c r="RLI6009" s="533"/>
      <c r="RLJ6009" s="534"/>
      <c r="RLK6009" s="534"/>
      <c r="RLL6009" s="534"/>
      <c r="RLM6009" s="534"/>
      <c r="RLN6009" s="534"/>
      <c r="RLO6009" s="534"/>
      <c r="RLP6009" s="535"/>
      <c r="RLQ6009" s="533"/>
      <c r="RLR6009" s="534"/>
      <c r="RLS6009" s="534"/>
      <c r="RLT6009" s="534"/>
      <c r="RLU6009" s="534"/>
      <c r="RLV6009" s="534"/>
      <c r="RLW6009" s="534"/>
      <c r="RLX6009" s="535"/>
      <c r="RLY6009" s="533"/>
      <c r="RLZ6009" s="534"/>
      <c r="RMA6009" s="534"/>
      <c r="RMB6009" s="534"/>
      <c r="RMC6009" s="534"/>
      <c r="RMD6009" s="534"/>
      <c r="RME6009" s="534"/>
      <c r="RMF6009" s="535"/>
      <c r="RMG6009" s="533"/>
      <c r="RMH6009" s="534"/>
      <c r="RMI6009" s="534"/>
      <c r="RMJ6009" s="534"/>
      <c r="RMK6009" s="534"/>
      <c r="RML6009" s="534"/>
      <c r="RMM6009" s="534"/>
      <c r="RMN6009" s="535"/>
      <c r="RMO6009" s="533"/>
      <c r="RMP6009" s="534"/>
      <c r="RMQ6009" s="534"/>
      <c r="RMR6009" s="534"/>
      <c r="RMS6009" s="534"/>
      <c r="RMT6009" s="534"/>
      <c r="RMU6009" s="534"/>
      <c r="RMV6009" s="535"/>
      <c r="RMW6009" s="533"/>
      <c r="RMX6009" s="534"/>
      <c r="RMY6009" s="534"/>
      <c r="RMZ6009" s="534"/>
      <c r="RNA6009" s="534"/>
      <c r="RNB6009" s="534"/>
      <c r="RNC6009" s="534"/>
      <c r="RND6009" s="535"/>
      <c r="RNE6009" s="533"/>
      <c r="RNF6009" s="534"/>
      <c r="RNG6009" s="534"/>
      <c r="RNH6009" s="534"/>
      <c r="RNI6009" s="534"/>
      <c r="RNJ6009" s="534"/>
      <c r="RNK6009" s="534"/>
      <c r="RNL6009" s="535"/>
      <c r="RNM6009" s="533"/>
      <c r="RNN6009" s="534"/>
      <c r="RNO6009" s="534"/>
      <c r="RNP6009" s="534"/>
      <c r="RNQ6009" s="534"/>
      <c r="RNR6009" s="534"/>
      <c r="RNS6009" s="534"/>
      <c r="RNT6009" s="535"/>
      <c r="RNU6009" s="533"/>
      <c r="RNV6009" s="534"/>
      <c r="RNW6009" s="534"/>
      <c r="RNX6009" s="534"/>
      <c r="RNY6009" s="534"/>
      <c r="RNZ6009" s="534"/>
      <c r="ROA6009" s="534"/>
      <c r="ROB6009" s="535"/>
      <c r="ROC6009" s="533"/>
      <c r="ROD6009" s="534"/>
      <c r="ROE6009" s="534"/>
      <c r="ROF6009" s="534"/>
      <c r="ROG6009" s="534"/>
      <c r="ROH6009" s="534"/>
      <c r="ROI6009" s="534"/>
      <c r="ROJ6009" s="535"/>
      <c r="ROK6009" s="533"/>
      <c r="ROL6009" s="534"/>
      <c r="ROM6009" s="534"/>
      <c r="RON6009" s="534"/>
      <c r="ROO6009" s="534"/>
      <c r="ROP6009" s="534"/>
      <c r="ROQ6009" s="534"/>
      <c r="ROR6009" s="535"/>
      <c r="ROS6009" s="533"/>
      <c r="ROT6009" s="534"/>
      <c r="ROU6009" s="534"/>
      <c r="ROV6009" s="534"/>
      <c r="ROW6009" s="534"/>
      <c r="ROX6009" s="534"/>
      <c r="ROY6009" s="534"/>
      <c r="ROZ6009" s="535"/>
      <c r="RPA6009" s="533"/>
      <c r="RPB6009" s="534"/>
      <c r="RPC6009" s="534"/>
      <c r="RPD6009" s="534"/>
      <c r="RPE6009" s="534"/>
      <c r="RPF6009" s="534"/>
      <c r="RPG6009" s="534"/>
      <c r="RPH6009" s="535"/>
      <c r="RPI6009" s="533"/>
      <c r="RPJ6009" s="534"/>
      <c r="RPK6009" s="534"/>
      <c r="RPL6009" s="534"/>
      <c r="RPM6009" s="534"/>
      <c r="RPN6009" s="534"/>
      <c r="RPO6009" s="534"/>
      <c r="RPP6009" s="535"/>
      <c r="RPQ6009" s="533"/>
      <c r="RPR6009" s="534"/>
      <c r="RPS6009" s="534"/>
      <c r="RPT6009" s="534"/>
      <c r="RPU6009" s="534"/>
      <c r="RPV6009" s="534"/>
      <c r="RPW6009" s="534"/>
      <c r="RPX6009" s="535"/>
      <c r="RPY6009" s="533"/>
      <c r="RPZ6009" s="534"/>
      <c r="RQA6009" s="534"/>
      <c r="RQB6009" s="534"/>
      <c r="RQC6009" s="534"/>
      <c r="RQD6009" s="534"/>
      <c r="RQE6009" s="534"/>
      <c r="RQF6009" s="535"/>
      <c r="RQG6009" s="533"/>
      <c r="RQH6009" s="534"/>
      <c r="RQI6009" s="534"/>
      <c r="RQJ6009" s="534"/>
      <c r="RQK6009" s="534"/>
      <c r="RQL6009" s="534"/>
      <c r="RQM6009" s="534"/>
      <c r="RQN6009" s="535"/>
      <c r="RQO6009" s="533"/>
      <c r="RQP6009" s="534"/>
      <c r="RQQ6009" s="534"/>
      <c r="RQR6009" s="534"/>
      <c r="RQS6009" s="534"/>
      <c r="RQT6009" s="534"/>
      <c r="RQU6009" s="534"/>
      <c r="RQV6009" s="535"/>
      <c r="RQW6009" s="533"/>
      <c r="RQX6009" s="534"/>
      <c r="RQY6009" s="534"/>
      <c r="RQZ6009" s="534"/>
      <c r="RRA6009" s="534"/>
      <c r="RRB6009" s="534"/>
      <c r="RRC6009" s="534"/>
      <c r="RRD6009" s="535"/>
      <c r="RRE6009" s="533"/>
      <c r="RRF6009" s="534"/>
      <c r="RRG6009" s="534"/>
      <c r="RRH6009" s="534"/>
      <c r="RRI6009" s="534"/>
      <c r="RRJ6009" s="534"/>
      <c r="RRK6009" s="534"/>
      <c r="RRL6009" s="535"/>
      <c r="RRM6009" s="533"/>
      <c r="RRN6009" s="534"/>
      <c r="RRO6009" s="534"/>
      <c r="RRP6009" s="534"/>
      <c r="RRQ6009" s="534"/>
      <c r="RRR6009" s="534"/>
      <c r="RRS6009" s="534"/>
      <c r="RRT6009" s="535"/>
      <c r="RRU6009" s="533"/>
      <c r="RRV6009" s="534"/>
      <c r="RRW6009" s="534"/>
      <c r="RRX6009" s="534"/>
      <c r="RRY6009" s="534"/>
      <c r="RRZ6009" s="534"/>
      <c r="RSA6009" s="534"/>
      <c r="RSB6009" s="535"/>
      <c r="RSC6009" s="533"/>
      <c r="RSD6009" s="534"/>
      <c r="RSE6009" s="534"/>
      <c r="RSF6009" s="534"/>
      <c r="RSG6009" s="534"/>
      <c r="RSH6009" s="534"/>
      <c r="RSI6009" s="534"/>
      <c r="RSJ6009" s="535"/>
      <c r="RSK6009" s="533"/>
      <c r="RSL6009" s="534"/>
      <c r="RSM6009" s="534"/>
      <c r="RSN6009" s="534"/>
      <c r="RSO6009" s="534"/>
      <c r="RSP6009" s="534"/>
      <c r="RSQ6009" s="534"/>
      <c r="RSR6009" s="535"/>
      <c r="RSS6009" s="533"/>
      <c r="RST6009" s="534"/>
      <c r="RSU6009" s="534"/>
      <c r="RSV6009" s="534"/>
      <c r="RSW6009" s="534"/>
      <c r="RSX6009" s="534"/>
      <c r="RSY6009" s="534"/>
      <c r="RSZ6009" s="535"/>
      <c r="RTA6009" s="533"/>
      <c r="RTB6009" s="534"/>
      <c r="RTC6009" s="534"/>
      <c r="RTD6009" s="534"/>
      <c r="RTE6009" s="534"/>
      <c r="RTF6009" s="534"/>
      <c r="RTG6009" s="534"/>
      <c r="RTH6009" s="535"/>
      <c r="RTI6009" s="533"/>
      <c r="RTJ6009" s="534"/>
      <c r="RTK6009" s="534"/>
      <c r="RTL6009" s="534"/>
      <c r="RTM6009" s="534"/>
      <c r="RTN6009" s="534"/>
      <c r="RTO6009" s="534"/>
      <c r="RTP6009" s="535"/>
      <c r="RTQ6009" s="533"/>
      <c r="RTR6009" s="534"/>
      <c r="RTS6009" s="534"/>
      <c r="RTT6009" s="534"/>
      <c r="RTU6009" s="534"/>
      <c r="RTV6009" s="534"/>
      <c r="RTW6009" s="534"/>
      <c r="RTX6009" s="535"/>
      <c r="RTY6009" s="533"/>
      <c r="RTZ6009" s="534"/>
      <c r="RUA6009" s="534"/>
      <c r="RUB6009" s="534"/>
      <c r="RUC6009" s="534"/>
      <c r="RUD6009" s="534"/>
      <c r="RUE6009" s="534"/>
      <c r="RUF6009" s="535"/>
      <c r="RUG6009" s="533"/>
      <c r="RUH6009" s="534"/>
      <c r="RUI6009" s="534"/>
      <c r="RUJ6009" s="534"/>
      <c r="RUK6009" s="534"/>
      <c r="RUL6009" s="534"/>
      <c r="RUM6009" s="534"/>
      <c r="RUN6009" s="535"/>
      <c r="RUO6009" s="533"/>
      <c r="RUP6009" s="534"/>
      <c r="RUQ6009" s="534"/>
      <c r="RUR6009" s="534"/>
      <c r="RUS6009" s="534"/>
      <c r="RUT6009" s="534"/>
      <c r="RUU6009" s="534"/>
      <c r="RUV6009" s="535"/>
      <c r="RUW6009" s="533"/>
      <c r="RUX6009" s="534"/>
      <c r="RUY6009" s="534"/>
      <c r="RUZ6009" s="534"/>
      <c r="RVA6009" s="534"/>
      <c r="RVB6009" s="534"/>
      <c r="RVC6009" s="534"/>
      <c r="RVD6009" s="535"/>
      <c r="RVE6009" s="533"/>
      <c r="RVF6009" s="534"/>
      <c r="RVG6009" s="534"/>
      <c r="RVH6009" s="534"/>
      <c r="RVI6009" s="534"/>
      <c r="RVJ6009" s="534"/>
      <c r="RVK6009" s="534"/>
      <c r="RVL6009" s="535"/>
      <c r="RVM6009" s="533"/>
      <c r="RVN6009" s="534"/>
      <c r="RVO6009" s="534"/>
      <c r="RVP6009" s="534"/>
      <c r="RVQ6009" s="534"/>
      <c r="RVR6009" s="534"/>
      <c r="RVS6009" s="534"/>
      <c r="RVT6009" s="535"/>
      <c r="RVU6009" s="533"/>
      <c r="RVV6009" s="534"/>
      <c r="RVW6009" s="534"/>
      <c r="RVX6009" s="534"/>
      <c r="RVY6009" s="534"/>
      <c r="RVZ6009" s="534"/>
      <c r="RWA6009" s="534"/>
      <c r="RWB6009" s="535"/>
      <c r="RWC6009" s="533"/>
      <c r="RWD6009" s="534"/>
      <c r="RWE6009" s="534"/>
      <c r="RWF6009" s="534"/>
      <c r="RWG6009" s="534"/>
      <c r="RWH6009" s="534"/>
      <c r="RWI6009" s="534"/>
      <c r="RWJ6009" s="535"/>
      <c r="RWK6009" s="533"/>
      <c r="RWL6009" s="534"/>
      <c r="RWM6009" s="534"/>
      <c r="RWN6009" s="534"/>
      <c r="RWO6009" s="534"/>
      <c r="RWP6009" s="534"/>
      <c r="RWQ6009" s="534"/>
      <c r="RWR6009" s="535"/>
      <c r="RWS6009" s="533"/>
      <c r="RWT6009" s="534"/>
      <c r="RWU6009" s="534"/>
      <c r="RWV6009" s="534"/>
      <c r="RWW6009" s="534"/>
      <c r="RWX6009" s="534"/>
      <c r="RWY6009" s="534"/>
      <c r="RWZ6009" s="535"/>
      <c r="RXA6009" s="533"/>
      <c r="RXB6009" s="534"/>
      <c r="RXC6009" s="534"/>
      <c r="RXD6009" s="534"/>
      <c r="RXE6009" s="534"/>
      <c r="RXF6009" s="534"/>
      <c r="RXG6009" s="534"/>
      <c r="RXH6009" s="535"/>
      <c r="RXI6009" s="533"/>
      <c r="RXJ6009" s="534"/>
      <c r="RXK6009" s="534"/>
      <c r="RXL6009" s="534"/>
      <c r="RXM6009" s="534"/>
      <c r="RXN6009" s="534"/>
      <c r="RXO6009" s="534"/>
      <c r="RXP6009" s="535"/>
      <c r="RXQ6009" s="533"/>
      <c r="RXR6009" s="534"/>
      <c r="RXS6009" s="534"/>
      <c r="RXT6009" s="534"/>
      <c r="RXU6009" s="534"/>
      <c r="RXV6009" s="534"/>
      <c r="RXW6009" s="534"/>
      <c r="RXX6009" s="535"/>
      <c r="RXY6009" s="533"/>
      <c r="RXZ6009" s="534"/>
      <c r="RYA6009" s="534"/>
      <c r="RYB6009" s="534"/>
      <c r="RYC6009" s="534"/>
      <c r="RYD6009" s="534"/>
      <c r="RYE6009" s="534"/>
      <c r="RYF6009" s="535"/>
      <c r="RYG6009" s="533"/>
      <c r="RYH6009" s="534"/>
      <c r="RYI6009" s="534"/>
      <c r="RYJ6009" s="534"/>
      <c r="RYK6009" s="534"/>
      <c r="RYL6009" s="534"/>
      <c r="RYM6009" s="534"/>
      <c r="RYN6009" s="535"/>
      <c r="RYO6009" s="533"/>
      <c r="RYP6009" s="534"/>
      <c r="RYQ6009" s="534"/>
      <c r="RYR6009" s="534"/>
      <c r="RYS6009" s="534"/>
      <c r="RYT6009" s="534"/>
      <c r="RYU6009" s="534"/>
      <c r="RYV6009" s="535"/>
      <c r="RYW6009" s="533"/>
      <c r="RYX6009" s="534"/>
      <c r="RYY6009" s="534"/>
      <c r="RYZ6009" s="534"/>
      <c r="RZA6009" s="534"/>
      <c r="RZB6009" s="534"/>
      <c r="RZC6009" s="534"/>
      <c r="RZD6009" s="535"/>
      <c r="RZE6009" s="533"/>
      <c r="RZF6009" s="534"/>
      <c r="RZG6009" s="534"/>
      <c r="RZH6009" s="534"/>
      <c r="RZI6009" s="534"/>
      <c r="RZJ6009" s="534"/>
      <c r="RZK6009" s="534"/>
      <c r="RZL6009" s="535"/>
      <c r="RZM6009" s="533"/>
      <c r="RZN6009" s="534"/>
      <c r="RZO6009" s="534"/>
      <c r="RZP6009" s="534"/>
      <c r="RZQ6009" s="534"/>
      <c r="RZR6009" s="534"/>
      <c r="RZS6009" s="534"/>
      <c r="RZT6009" s="535"/>
      <c r="RZU6009" s="533"/>
      <c r="RZV6009" s="534"/>
      <c r="RZW6009" s="534"/>
      <c r="RZX6009" s="534"/>
      <c r="RZY6009" s="534"/>
      <c r="RZZ6009" s="534"/>
      <c r="SAA6009" s="534"/>
      <c r="SAB6009" s="535"/>
      <c r="SAC6009" s="533"/>
      <c r="SAD6009" s="534"/>
      <c r="SAE6009" s="534"/>
      <c r="SAF6009" s="534"/>
      <c r="SAG6009" s="534"/>
      <c r="SAH6009" s="534"/>
      <c r="SAI6009" s="534"/>
      <c r="SAJ6009" s="535"/>
      <c r="SAK6009" s="533"/>
      <c r="SAL6009" s="534"/>
      <c r="SAM6009" s="534"/>
      <c r="SAN6009" s="534"/>
      <c r="SAO6009" s="534"/>
      <c r="SAP6009" s="534"/>
      <c r="SAQ6009" s="534"/>
      <c r="SAR6009" s="535"/>
      <c r="SAS6009" s="533"/>
      <c r="SAT6009" s="534"/>
      <c r="SAU6009" s="534"/>
      <c r="SAV6009" s="534"/>
      <c r="SAW6009" s="534"/>
      <c r="SAX6009" s="534"/>
      <c r="SAY6009" s="534"/>
      <c r="SAZ6009" s="535"/>
      <c r="SBA6009" s="533"/>
      <c r="SBB6009" s="534"/>
      <c r="SBC6009" s="534"/>
      <c r="SBD6009" s="534"/>
      <c r="SBE6009" s="534"/>
      <c r="SBF6009" s="534"/>
      <c r="SBG6009" s="534"/>
      <c r="SBH6009" s="535"/>
      <c r="SBI6009" s="533"/>
      <c r="SBJ6009" s="534"/>
      <c r="SBK6009" s="534"/>
      <c r="SBL6009" s="534"/>
      <c r="SBM6009" s="534"/>
      <c r="SBN6009" s="534"/>
      <c r="SBO6009" s="534"/>
      <c r="SBP6009" s="535"/>
      <c r="SBQ6009" s="533"/>
      <c r="SBR6009" s="534"/>
      <c r="SBS6009" s="534"/>
      <c r="SBT6009" s="534"/>
      <c r="SBU6009" s="534"/>
      <c r="SBV6009" s="534"/>
      <c r="SBW6009" s="534"/>
      <c r="SBX6009" s="535"/>
      <c r="SBY6009" s="533"/>
      <c r="SBZ6009" s="534"/>
      <c r="SCA6009" s="534"/>
      <c r="SCB6009" s="534"/>
      <c r="SCC6009" s="534"/>
      <c r="SCD6009" s="534"/>
      <c r="SCE6009" s="534"/>
      <c r="SCF6009" s="535"/>
      <c r="SCG6009" s="533"/>
      <c r="SCH6009" s="534"/>
      <c r="SCI6009" s="534"/>
      <c r="SCJ6009" s="534"/>
      <c r="SCK6009" s="534"/>
      <c r="SCL6009" s="534"/>
      <c r="SCM6009" s="534"/>
      <c r="SCN6009" s="535"/>
      <c r="SCO6009" s="533"/>
      <c r="SCP6009" s="534"/>
      <c r="SCQ6009" s="534"/>
      <c r="SCR6009" s="534"/>
      <c r="SCS6009" s="534"/>
      <c r="SCT6009" s="534"/>
      <c r="SCU6009" s="534"/>
      <c r="SCV6009" s="535"/>
      <c r="SCW6009" s="533"/>
      <c r="SCX6009" s="534"/>
      <c r="SCY6009" s="534"/>
      <c r="SCZ6009" s="534"/>
      <c r="SDA6009" s="534"/>
      <c r="SDB6009" s="534"/>
      <c r="SDC6009" s="534"/>
      <c r="SDD6009" s="535"/>
      <c r="SDE6009" s="533"/>
      <c r="SDF6009" s="534"/>
      <c r="SDG6009" s="534"/>
      <c r="SDH6009" s="534"/>
      <c r="SDI6009" s="534"/>
      <c r="SDJ6009" s="534"/>
      <c r="SDK6009" s="534"/>
      <c r="SDL6009" s="535"/>
      <c r="SDM6009" s="533"/>
      <c r="SDN6009" s="534"/>
      <c r="SDO6009" s="534"/>
      <c r="SDP6009" s="534"/>
      <c r="SDQ6009" s="534"/>
      <c r="SDR6009" s="534"/>
      <c r="SDS6009" s="534"/>
      <c r="SDT6009" s="535"/>
      <c r="SDU6009" s="533"/>
      <c r="SDV6009" s="534"/>
      <c r="SDW6009" s="534"/>
      <c r="SDX6009" s="534"/>
      <c r="SDY6009" s="534"/>
      <c r="SDZ6009" s="534"/>
      <c r="SEA6009" s="534"/>
      <c r="SEB6009" s="535"/>
      <c r="SEC6009" s="533"/>
      <c r="SED6009" s="534"/>
      <c r="SEE6009" s="534"/>
      <c r="SEF6009" s="534"/>
      <c r="SEG6009" s="534"/>
      <c r="SEH6009" s="534"/>
      <c r="SEI6009" s="534"/>
      <c r="SEJ6009" s="535"/>
      <c r="SEK6009" s="533"/>
      <c r="SEL6009" s="534"/>
      <c r="SEM6009" s="534"/>
      <c r="SEN6009" s="534"/>
      <c r="SEO6009" s="534"/>
      <c r="SEP6009" s="534"/>
      <c r="SEQ6009" s="534"/>
      <c r="SER6009" s="535"/>
      <c r="SES6009" s="533"/>
      <c r="SET6009" s="534"/>
      <c r="SEU6009" s="534"/>
      <c r="SEV6009" s="534"/>
      <c r="SEW6009" s="534"/>
      <c r="SEX6009" s="534"/>
      <c r="SEY6009" s="534"/>
      <c r="SEZ6009" s="535"/>
      <c r="SFA6009" s="533"/>
      <c r="SFB6009" s="534"/>
      <c r="SFC6009" s="534"/>
      <c r="SFD6009" s="534"/>
      <c r="SFE6009" s="534"/>
      <c r="SFF6009" s="534"/>
      <c r="SFG6009" s="534"/>
      <c r="SFH6009" s="535"/>
      <c r="SFI6009" s="533"/>
      <c r="SFJ6009" s="534"/>
      <c r="SFK6009" s="534"/>
      <c r="SFL6009" s="534"/>
      <c r="SFM6009" s="534"/>
      <c r="SFN6009" s="534"/>
      <c r="SFO6009" s="534"/>
      <c r="SFP6009" s="535"/>
      <c r="SFQ6009" s="533"/>
      <c r="SFR6009" s="534"/>
      <c r="SFS6009" s="534"/>
      <c r="SFT6009" s="534"/>
      <c r="SFU6009" s="534"/>
      <c r="SFV6009" s="534"/>
      <c r="SFW6009" s="534"/>
      <c r="SFX6009" s="535"/>
      <c r="SFY6009" s="533"/>
      <c r="SFZ6009" s="534"/>
      <c r="SGA6009" s="534"/>
      <c r="SGB6009" s="534"/>
      <c r="SGC6009" s="534"/>
      <c r="SGD6009" s="534"/>
      <c r="SGE6009" s="534"/>
      <c r="SGF6009" s="535"/>
      <c r="SGG6009" s="533"/>
      <c r="SGH6009" s="534"/>
      <c r="SGI6009" s="534"/>
      <c r="SGJ6009" s="534"/>
      <c r="SGK6009" s="534"/>
      <c r="SGL6009" s="534"/>
      <c r="SGM6009" s="534"/>
      <c r="SGN6009" s="535"/>
      <c r="SGO6009" s="533"/>
      <c r="SGP6009" s="534"/>
      <c r="SGQ6009" s="534"/>
      <c r="SGR6009" s="534"/>
      <c r="SGS6009" s="534"/>
      <c r="SGT6009" s="534"/>
      <c r="SGU6009" s="534"/>
      <c r="SGV6009" s="535"/>
      <c r="SGW6009" s="533"/>
      <c r="SGX6009" s="534"/>
      <c r="SGY6009" s="534"/>
      <c r="SGZ6009" s="534"/>
      <c r="SHA6009" s="534"/>
      <c r="SHB6009" s="534"/>
      <c r="SHC6009" s="534"/>
      <c r="SHD6009" s="535"/>
      <c r="SHE6009" s="533"/>
      <c r="SHF6009" s="534"/>
      <c r="SHG6009" s="534"/>
      <c r="SHH6009" s="534"/>
      <c r="SHI6009" s="534"/>
      <c r="SHJ6009" s="534"/>
      <c r="SHK6009" s="534"/>
      <c r="SHL6009" s="535"/>
      <c r="SHM6009" s="533"/>
      <c r="SHN6009" s="534"/>
      <c r="SHO6009" s="534"/>
      <c r="SHP6009" s="534"/>
      <c r="SHQ6009" s="534"/>
      <c r="SHR6009" s="534"/>
      <c r="SHS6009" s="534"/>
      <c r="SHT6009" s="535"/>
      <c r="SHU6009" s="533"/>
      <c r="SHV6009" s="534"/>
      <c r="SHW6009" s="534"/>
      <c r="SHX6009" s="534"/>
      <c r="SHY6009" s="534"/>
      <c r="SHZ6009" s="534"/>
      <c r="SIA6009" s="534"/>
      <c r="SIB6009" s="535"/>
      <c r="SIC6009" s="533"/>
      <c r="SID6009" s="534"/>
      <c r="SIE6009" s="534"/>
      <c r="SIF6009" s="534"/>
      <c r="SIG6009" s="534"/>
      <c r="SIH6009" s="534"/>
      <c r="SII6009" s="534"/>
      <c r="SIJ6009" s="535"/>
      <c r="SIK6009" s="533"/>
      <c r="SIL6009" s="534"/>
      <c r="SIM6009" s="534"/>
      <c r="SIN6009" s="534"/>
      <c r="SIO6009" s="534"/>
      <c r="SIP6009" s="534"/>
      <c r="SIQ6009" s="534"/>
      <c r="SIR6009" s="535"/>
      <c r="SIS6009" s="533"/>
      <c r="SIT6009" s="534"/>
      <c r="SIU6009" s="534"/>
      <c r="SIV6009" s="534"/>
      <c r="SIW6009" s="534"/>
      <c r="SIX6009" s="534"/>
      <c r="SIY6009" s="534"/>
      <c r="SIZ6009" s="535"/>
      <c r="SJA6009" s="533"/>
      <c r="SJB6009" s="534"/>
      <c r="SJC6009" s="534"/>
      <c r="SJD6009" s="534"/>
      <c r="SJE6009" s="534"/>
      <c r="SJF6009" s="534"/>
      <c r="SJG6009" s="534"/>
      <c r="SJH6009" s="535"/>
      <c r="SJI6009" s="533"/>
      <c r="SJJ6009" s="534"/>
      <c r="SJK6009" s="534"/>
      <c r="SJL6009" s="534"/>
      <c r="SJM6009" s="534"/>
      <c r="SJN6009" s="534"/>
      <c r="SJO6009" s="534"/>
      <c r="SJP6009" s="535"/>
      <c r="SJQ6009" s="533"/>
      <c r="SJR6009" s="534"/>
      <c r="SJS6009" s="534"/>
      <c r="SJT6009" s="534"/>
      <c r="SJU6009" s="534"/>
      <c r="SJV6009" s="534"/>
      <c r="SJW6009" s="534"/>
      <c r="SJX6009" s="535"/>
      <c r="SJY6009" s="533"/>
      <c r="SJZ6009" s="534"/>
      <c r="SKA6009" s="534"/>
      <c r="SKB6009" s="534"/>
      <c r="SKC6009" s="534"/>
      <c r="SKD6009" s="534"/>
      <c r="SKE6009" s="534"/>
      <c r="SKF6009" s="535"/>
      <c r="SKG6009" s="533"/>
      <c r="SKH6009" s="534"/>
      <c r="SKI6009" s="534"/>
      <c r="SKJ6009" s="534"/>
      <c r="SKK6009" s="534"/>
      <c r="SKL6009" s="534"/>
      <c r="SKM6009" s="534"/>
      <c r="SKN6009" s="535"/>
      <c r="SKO6009" s="533"/>
      <c r="SKP6009" s="534"/>
      <c r="SKQ6009" s="534"/>
      <c r="SKR6009" s="534"/>
      <c r="SKS6009" s="534"/>
      <c r="SKT6009" s="534"/>
      <c r="SKU6009" s="534"/>
      <c r="SKV6009" s="535"/>
      <c r="SKW6009" s="533"/>
      <c r="SKX6009" s="534"/>
      <c r="SKY6009" s="534"/>
      <c r="SKZ6009" s="534"/>
      <c r="SLA6009" s="534"/>
      <c r="SLB6009" s="534"/>
      <c r="SLC6009" s="534"/>
      <c r="SLD6009" s="535"/>
      <c r="SLE6009" s="533"/>
      <c r="SLF6009" s="534"/>
      <c r="SLG6009" s="534"/>
      <c r="SLH6009" s="534"/>
      <c r="SLI6009" s="534"/>
      <c r="SLJ6009" s="534"/>
      <c r="SLK6009" s="534"/>
      <c r="SLL6009" s="535"/>
      <c r="SLM6009" s="533"/>
      <c r="SLN6009" s="534"/>
      <c r="SLO6009" s="534"/>
      <c r="SLP6009" s="534"/>
      <c r="SLQ6009" s="534"/>
      <c r="SLR6009" s="534"/>
      <c r="SLS6009" s="534"/>
      <c r="SLT6009" s="535"/>
      <c r="SLU6009" s="533"/>
      <c r="SLV6009" s="534"/>
      <c r="SLW6009" s="534"/>
      <c r="SLX6009" s="534"/>
      <c r="SLY6009" s="534"/>
      <c r="SLZ6009" s="534"/>
      <c r="SMA6009" s="534"/>
      <c r="SMB6009" s="535"/>
      <c r="SMC6009" s="533"/>
      <c r="SMD6009" s="534"/>
      <c r="SME6009" s="534"/>
      <c r="SMF6009" s="534"/>
      <c r="SMG6009" s="534"/>
      <c r="SMH6009" s="534"/>
      <c r="SMI6009" s="534"/>
      <c r="SMJ6009" s="535"/>
      <c r="SMK6009" s="533"/>
      <c r="SML6009" s="534"/>
      <c r="SMM6009" s="534"/>
      <c r="SMN6009" s="534"/>
      <c r="SMO6009" s="534"/>
      <c r="SMP6009" s="534"/>
      <c r="SMQ6009" s="534"/>
      <c r="SMR6009" s="535"/>
      <c r="SMS6009" s="533"/>
      <c r="SMT6009" s="534"/>
      <c r="SMU6009" s="534"/>
      <c r="SMV6009" s="534"/>
      <c r="SMW6009" s="534"/>
      <c r="SMX6009" s="534"/>
      <c r="SMY6009" s="534"/>
      <c r="SMZ6009" s="535"/>
      <c r="SNA6009" s="533"/>
      <c r="SNB6009" s="534"/>
      <c r="SNC6009" s="534"/>
      <c r="SND6009" s="534"/>
      <c r="SNE6009" s="534"/>
      <c r="SNF6009" s="534"/>
      <c r="SNG6009" s="534"/>
      <c r="SNH6009" s="535"/>
      <c r="SNI6009" s="533"/>
      <c r="SNJ6009" s="534"/>
      <c r="SNK6009" s="534"/>
      <c r="SNL6009" s="534"/>
      <c r="SNM6009" s="534"/>
      <c r="SNN6009" s="534"/>
      <c r="SNO6009" s="534"/>
      <c r="SNP6009" s="535"/>
      <c r="SNQ6009" s="533"/>
      <c r="SNR6009" s="534"/>
      <c r="SNS6009" s="534"/>
      <c r="SNT6009" s="534"/>
      <c r="SNU6009" s="534"/>
      <c r="SNV6009" s="534"/>
      <c r="SNW6009" s="534"/>
      <c r="SNX6009" s="535"/>
      <c r="SNY6009" s="533"/>
      <c r="SNZ6009" s="534"/>
      <c r="SOA6009" s="534"/>
      <c r="SOB6009" s="534"/>
      <c r="SOC6009" s="534"/>
      <c r="SOD6009" s="534"/>
      <c r="SOE6009" s="534"/>
      <c r="SOF6009" s="535"/>
      <c r="SOG6009" s="533"/>
      <c r="SOH6009" s="534"/>
      <c r="SOI6009" s="534"/>
      <c r="SOJ6009" s="534"/>
      <c r="SOK6009" s="534"/>
      <c r="SOL6009" s="534"/>
      <c r="SOM6009" s="534"/>
      <c r="SON6009" s="535"/>
      <c r="SOO6009" s="533"/>
      <c r="SOP6009" s="534"/>
      <c r="SOQ6009" s="534"/>
      <c r="SOR6009" s="534"/>
      <c r="SOS6009" s="534"/>
      <c r="SOT6009" s="534"/>
      <c r="SOU6009" s="534"/>
      <c r="SOV6009" s="535"/>
      <c r="SOW6009" s="533"/>
      <c r="SOX6009" s="534"/>
      <c r="SOY6009" s="534"/>
      <c r="SOZ6009" s="534"/>
      <c r="SPA6009" s="534"/>
      <c r="SPB6009" s="534"/>
      <c r="SPC6009" s="534"/>
      <c r="SPD6009" s="535"/>
      <c r="SPE6009" s="533"/>
      <c r="SPF6009" s="534"/>
      <c r="SPG6009" s="534"/>
      <c r="SPH6009" s="534"/>
      <c r="SPI6009" s="534"/>
      <c r="SPJ6009" s="534"/>
      <c r="SPK6009" s="534"/>
      <c r="SPL6009" s="535"/>
      <c r="SPM6009" s="533"/>
      <c r="SPN6009" s="534"/>
      <c r="SPO6009" s="534"/>
      <c r="SPP6009" s="534"/>
      <c r="SPQ6009" s="534"/>
      <c r="SPR6009" s="534"/>
      <c r="SPS6009" s="534"/>
      <c r="SPT6009" s="535"/>
      <c r="SPU6009" s="533"/>
      <c r="SPV6009" s="534"/>
      <c r="SPW6009" s="534"/>
      <c r="SPX6009" s="534"/>
      <c r="SPY6009" s="534"/>
      <c r="SPZ6009" s="534"/>
      <c r="SQA6009" s="534"/>
      <c r="SQB6009" s="535"/>
      <c r="SQC6009" s="533"/>
      <c r="SQD6009" s="534"/>
      <c r="SQE6009" s="534"/>
      <c r="SQF6009" s="534"/>
      <c r="SQG6009" s="534"/>
      <c r="SQH6009" s="534"/>
      <c r="SQI6009" s="534"/>
      <c r="SQJ6009" s="535"/>
      <c r="SQK6009" s="533"/>
      <c r="SQL6009" s="534"/>
      <c r="SQM6009" s="534"/>
      <c r="SQN6009" s="534"/>
      <c r="SQO6009" s="534"/>
      <c r="SQP6009" s="534"/>
      <c r="SQQ6009" s="534"/>
      <c r="SQR6009" s="535"/>
      <c r="SQS6009" s="533"/>
      <c r="SQT6009" s="534"/>
      <c r="SQU6009" s="534"/>
      <c r="SQV6009" s="534"/>
      <c r="SQW6009" s="534"/>
      <c r="SQX6009" s="534"/>
      <c r="SQY6009" s="534"/>
      <c r="SQZ6009" s="535"/>
      <c r="SRA6009" s="533"/>
      <c r="SRB6009" s="534"/>
      <c r="SRC6009" s="534"/>
      <c r="SRD6009" s="534"/>
      <c r="SRE6009" s="534"/>
      <c r="SRF6009" s="534"/>
      <c r="SRG6009" s="534"/>
      <c r="SRH6009" s="535"/>
      <c r="SRI6009" s="533"/>
      <c r="SRJ6009" s="534"/>
      <c r="SRK6009" s="534"/>
      <c r="SRL6009" s="534"/>
      <c r="SRM6009" s="534"/>
      <c r="SRN6009" s="534"/>
      <c r="SRO6009" s="534"/>
      <c r="SRP6009" s="535"/>
      <c r="SRQ6009" s="533"/>
      <c r="SRR6009" s="534"/>
      <c r="SRS6009" s="534"/>
      <c r="SRT6009" s="534"/>
      <c r="SRU6009" s="534"/>
      <c r="SRV6009" s="534"/>
      <c r="SRW6009" s="534"/>
      <c r="SRX6009" s="535"/>
      <c r="SRY6009" s="533"/>
      <c r="SRZ6009" s="534"/>
      <c r="SSA6009" s="534"/>
      <c r="SSB6009" s="534"/>
      <c r="SSC6009" s="534"/>
      <c r="SSD6009" s="534"/>
      <c r="SSE6009" s="534"/>
      <c r="SSF6009" s="535"/>
      <c r="SSG6009" s="533"/>
      <c r="SSH6009" s="534"/>
      <c r="SSI6009" s="534"/>
      <c r="SSJ6009" s="534"/>
      <c r="SSK6009" s="534"/>
      <c r="SSL6009" s="534"/>
      <c r="SSM6009" s="534"/>
      <c r="SSN6009" s="535"/>
      <c r="SSO6009" s="533"/>
      <c r="SSP6009" s="534"/>
      <c r="SSQ6009" s="534"/>
      <c r="SSR6009" s="534"/>
      <c r="SSS6009" s="534"/>
      <c r="SST6009" s="534"/>
      <c r="SSU6009" s="534"/>
      <c r="SSV6009" s="535"/>
      <c r="SSW6009" s="533"/>
      <c r="SSX6009" s="534"/>
      <c r="SSY6009" s="534"/>
      <c r="SSZ6009" s="534"/>
      <c r="STA6009" s="534"/>
      <c r="STB6009" s="534"/>
      <c r="STC6009" s="534"/>
      <c r="STD6009" s="535"/>
      <c r="STE6009" s="533"/>
      <c r="STF6009" s="534"/>
      <c r="STG6009" s="534"/>
      <c r="STH6009" s="534"/>
      <c r="STI6009" s="534"/>
      <c r="STJ6009" s="534"/>
      <c r="STK6009" s="534"/>
      <c r="STL6009" s="535"/>
      <c r="STM6009" s="533"/>
      <c r="STN6009" s="534"/>
      <c r="STO6009" s="534"/>
      <c r="STP6009" s="534"/>
      <c r="STQ6009" s="534"/>
      <c r="STR6009" s="534"/>
      <c r="STS6009" s="534"/>
      <c r="STT6009" s="535"/>
      <c r="STU6009" s="533"/>
      <c r="STV6009" s="534"/>
      <c r="STW6009" s="534"/>
      <c r="STX6009" s="534"/>
      <c r="STY6009" s="534"/>
      <c r="STZ6009" s="534"/>
      <c r="SUA6009" s="534"/>
      <c r="SUB6009" s="535"/>
      <c r="SUC6009" s="533"/>
      <c r="SUD6009" s="534"/>
      <c r="SUE6009" s="534"/>
      <c r="SUF6009" s="534"/>
      <c r="SUG6009" s="534"/>
      <c r="SUH6009" s="534"/>
      <c r="SUI6009" s="534"/>
      <c r="SUJ6009" s="535"/>
      <c r="SUK6009" s="533"/>
      <c r="SUL6009" s="534"/>
      <c r="SUM6009" s="534"/>
      <c r="SUN6009" s="534"/>
      <c r="SUO6009" s="534"/>
      <c r="SUP6009" s="534"/>
      <c r="SUQ6009" s="534"/>
      <c r="SUR6009" s="535"/>
      <c r="SUS6009" s="533"/>
      <c r="SUT6009" s="534"/>
      <c r="SUU6009" s="534"/>
      <c r="SUV6009" s="534"/>
      <c r="SUW6009" s="534"/>
      <c r="SUX6009" s="534"/>
      <c r="SUY6009" s="534"/>
      <c r="SUZ6009" s="535"/>
      <c r="SVA6009" s="533"/>
      <c r="SVB6009" s="534"/>
      <c r="SVC6009" s="534"/>
      <c r="SVD6009" s="534"/>
      <c r="SVE6009" s="534"/>
      <c r="SVF6009" s="534"/>
      <c r="SVG6009" s="534"/>
      <c r="SVH6009" s="535"/>
      <c r="SVI6009" s="533"/>
      <c r="SVJ6009" s="534"/>
      <c r="SVK6009" s="534"/>
      <c r="SVL6009" s="534"/>
      <c r="SVM6009" s="534"/>
      <c r="SVN6009" s="534"/>
      <c r="SVO6009" s="534"/>
      <c r="SVP6009" s="535"/>
      <c r="SVQ6009" s="533"/>
      <c r="SVR6009" s="534"/>
      <c r="SVS6009" s="534"/>
      <c r="SVT6009" s="534"/>
      <c r="SVU6009" s="534"/>
      <c r="SVV6009" s="534"/>
      <c r="SVW6009" s="534"/>
      <c r="SVX6009" s="535"/>
      <c r="SVY6009" s="533"/>
      <c r="SVZ6009" s="534"/>
      <c r="SWA6009" s="534"/>
      <c r="SWB6009" s="534"/>
      <c r="SWC6009" s="534"/>
      <c r="SWD6009" s="534"/>
      <c r="SWE6009" s="534"/>
      <c r="SWF6009" s="535"/>
      <c r="SWG6009" s="533"/>
      <c r="SWH6009" s="534"/>
      <c r="SWI6009" s="534"/>
      <c r="SWJ6009" s="534"/>
      <c r="SWK6009" s="534"/>
      <c r="SWL6009" s="534"/>
      <c r="SWM6009" s="534"/>
      <c r="SWN6009" s="535"/>
      <c r="SWO6009" s="533"/>
      <c r="SWP6009" s="534"/>
      <c r="SWQ6009" s="534"/>
      <c r="SWR6009" s="534"/>
      <c r="SWS6009" s="534"/>
      <c r="SWT6009" s="534"/>
      <c r="SWU6009" s="534"/>
      <c r="SWV6009" s="535"/>
      <c r="SWW6009" s="533"/>
      <c r="SWX6009" s="534"/>
      <c r="SWY6009" s="534"/>
      <c r="SWZ6009" s="534"/>
      <c r="SXA6009" s="534"/>
      <c r="SXB6009" s="534"/>
      <c r="SXC6009" s="534"/>
      <c r="SXD6009" s="535"/>
      <c r="SXE6009" s="533"/>
      <c r="SXF6009" s="534"/>
      <c r="SXG6009" s="534"/>
      <c r="SXH6009" s="534"/>
      <c r="SXI6009" s="534"/>
      <c r="SXJ6009" s="534"/>
      <c r="SXK6009" s="534"/>
      <c r="SXL6009" s="535"/>
      <c r="SXM6009" s="533"/>
      <c r="SXN6009" s="534"/>
      <c r="SXO6009" s="534"/>
      <c r="SXP6009" s="534"/>
      <c r="SXQ6009" s="534"/>
      <c r="SXR6009" s="534"/>
      <c r="SXS6009" s="534"/>
      <c r="SXT6009" s="535"/>
      <c r="SXU6009" s="533"/>
      <c r="SXV6009" s="534"/>
      <c r="SXW6009" s="534"/>
      <c r="SXX6009" s="534"/>
      <c r="SXY6009" s="534"/>
      <c r="SXZ6009" s="534"/>
      <c r="SYA6009" s="534"/>
      <c r="SYB6009" s="535"/>
      <c r="SYC6009" s="533"/>
      <c r="SYD6009" s="534"/>
      <c r="SYE6009" s="534"/>
      <c r="SYF6009" s="534"/>
      <c r="SYG6009" s="534"/>
      <c r="SYH6009" s="534"/>
      <c r="SYI6009" s="534"/>
      <c r="SYJ6009" s="535"/>
      <c r="SYK6009" s="533"/>
      <c r="SYL6009" s="534"/>
      <c r="SYM6009" s="534"/>
      <c r="SYN6009" s="534"/>
      <c r="SYO6009" s="534"/>
      <c r="SYP6009" s="534"/>
      <c r="SYQ6009" s="534"/>
      <c r="SYR6009" s="535"/>
      <c r="SYS6009" s="533"/>
      <c r="SYT6009" s="534"/>
      <c r="SYU6009" s="534"/>
      <c r="SYV6009" s="534"/>
      <c r="SYW6009" s="534"/>
      <c r="SYX6009" s="534"/>
      <c r="SYY6009" s="534"/>
      <c r="SYZ6009" s="535"/>
      <c r="SZA6009" s="533"/>
      <c r="SZB6009" s="534"/>
      <c r="SZC6009" s="534"/>
      <c r="SZD6009" s="534"/>
      <c r="SZE6009" s="534"/>
      <c r="SZF6009" s="534"/>
      <c r="SZG6009" s="534"/>
      <c r="SZH6009" s="535"/>
      <c r="SZI6009" s="533"/>
      <c r="SZJ6009" s="534"/>
      <c r="SZK6009" s="534"/>
      <c r="SZL6009" s="534"/>
      <c r="SZM6009" s="534"/>
      <c r="SZN6009" s="534"/>
      <c r="SZO6009" s="534"/>
      <c r="SZP6009" s="535"/>
      <c r="SZQ6009" s="533"/>
      <c r="SZR6009" s="534"/>
      <c r="SZS6009" s="534"/>
      <c r="SZT6009" s="534"/>
      <c r="SZU6009" s="534"/>
      <c r="SZV6009" s="534"/>
      <c r="SZW6009" s="534"/>
      <c r="SZX6009" s="535"/>
      <c r="SZY6009" s="533"/>
      <c r="SZZ6009" s="534"/>
      <c r="TAA6009" s="534"/>
      <c r="TAB6009" s="534"/>
      <c r="TAC6009" s="534"/>
      <c r="TAD6009" s="534"/>
      <c r="TAE6009" s="534"/>
      <c r="TAF6009" s="535"/>
      <c r="TAG6009" s="533"/>
      <c r="TAH6009" s="534"/>
      <c r="TAI6009" s="534"/>
      <c r="TAJ6009" s="534"/>
      <c r="TAK6009" s="534"/>
      <c r="TAL6009" s="534"/>
      <c r="TAM6009" s="534"/>
      <c r="TAN6009" s="535"/>
      <c r="TAO6009" s="533"/>
      <c r="TAP6009" s="534"/>
      <c r="TAQ6009" s="534"/>
      <c r="TAR6009" s="534"/>
      <c r="TAS6009" s="534"/>
      <c r="TAT6009" s="534"/>
      <c r="TAU6009" s="534"/>
      <c r="TAV6009" s="535"/>
      <c r="TAW6009" s="533"/>
      <c r="TAX6009" s="534"/>
      <c r="TAY6009" s="534"/>
      <c r="TAZ6009" s="534"/>
      <c r="TBA6009" s="534"/>
      <c r="TBB6009" s="534"/>
      <c r="TBC6009" s="534"/>
      <c r="TBD6009" s="535"/>
      <c r="TBE6009" s="533"/>
      <c r="TBF6009" s="534"/>
      <c r="TBG6009" s="534"/>
      <c r="TBH6009" s="534"/>
      <c r="TBI6009" s="534"/>
      <c r="TBJ6009" s="534"/>
      <c r="TBK6009" s="534"/>
      <c r="TBL6009" s="535"/>
      <c r="TBM6009" s="533"/>
      <c r="TBN6009" s="534"/>
      <c r="TBO6009" s="534"/>
      <c r="TBP6009" s="534"/>
      <c r="TBQ6009" s="534"/>
      <c r="TBR6009" s="534"/>
      <c r="TBS6009" s="534"/>
      <c r="TBT6009" s="535"/>
      <c r="TBU6009" s="533"/>
      <c r="TBV6009" s="534"/>
      <c r="TBW6009" s="534"/>
      <c r="TBX6009" s="534"/>
      <c r="TBY6009" s="534"/>
      <c r="TBZ6009" s="534"/>
      <c r="TCA6009" s="534"/>
      <c r="TCB6009" s="535"/>
      <c r="TCC6009" s="533"/>
      <c r="TCD6009" s="534"/>
      <c r="TCE6009" s="534"/>
      <c r="TCF6009" s="534"/>
      <c r="TCG6009" s="534"/>
      <c r="TCH6009" s="534"/>
      <c r="TCI6009" s="534"/>
      <c r="TCJ6009" s="535"/>
      <c r="TCK6009" s="533"/>
      <c r="TCL6009" s="534"/>
      <c r="TCM6009" s="534"/>
      <c r="TCN6009" s="534"/>
      <c r="TCO6009" s="534"/>
      <c r="TCP6009" s="534"/>
      <c r="TCQ6009" s="534"/>
      <c r="TCR6009" s="535"/>
      <c r="TCS6009" s="533"/>
      <c r="TCT6009" s="534"/>
      <c r="TCU6009" s="534"/>
      <c r="TCV6009" s="534"/>
      <c r="TCW6009" s="534"/>
      <c r="TCX6009" s="534"/>
      <c r="TCY6009" s="534"/>
      <c r="TCZ6009" s="535"/>
      <c r="TDA6009" s="533"/>
      <c r="TDB6009" s="534"/>
      <c r="TDC6009" s="534"/>
      <c r="TDD6009" s="534"/>
      <c r="TDE6009" s="534"/>
      <c r="TDF6009" s="534"/>
      <c r="TDG6009" s="534"/>
      <c r="TDH6009" s="535"/>
      <c r="TDI6009" s="533"/>
      <c r="TDJ6009" s="534"/>
      <c r="TDK6009" s="534"/>
      <c r="TDL6009" s="534"/>
      <c r="TDM6009" s="534"/>
      <c r="TDN6009" s="534"/>
      <c r="TDO6009" s="534"/>
      <c r="TDP6009" s="535"/>
      <c r="TDQ6009" s="533"/>
      <c r="TDR6009" s="534"/>
      <c r="TDS6009" s="534"/>
      <c r="TDT6009" s="534"/>
      <c r="TDU6009" s="534"/>
      <c r="TDV6009" s="534"/>
      <c r="TDW6009" s="534"/>
      <c r="TDX6009" s="535"/>
      <c r="TDY6009" s="533"/>
      <c r="TDZ6009" s="534"/>
      <c r="TEA6009" s="534"/>
      <c r="TEB6009" s="534"/>
      <c r="TEC6009" s="534"/>
      <c r="TED6009" s="534"/>
      <c r="TEE6009" s="534"/>
      <c r="TEF6009" s="535"/>
      <c r="TEG6009" s="533"/>
      <c r="TEH6009" s="534"/>
      <c r="TEI6009" s="534"/>
      <c r="TEJ6009" s="534"/>
      <c r="TEK6009" s="534"/>
      <c r="TEL6009" s="534"/>
      <c r="TEM6009" s="534"/>
      <c r="TEN6009" s="535"/>
      <c r="TEO6009" s="533"/>
      <c r="TEP6009" s="534"/>
      <c r="TEQ6009" s="534"/>
      <c r="TER6009" s="534"/>
      <c r="TES6009" s="534"/>
      <c r="TET6009" s="534"/>
      <c r="TEU6009" s="534"/>
      <c r="TEV6009" s="535"/>
      <c r="TEW6009" s="533"/>
      <c r="TEX6009" s="534"/>
      <c r="TEY6009" s="534"/>
      <c r="TEZ6009" s="534"/>
      <c r="TFA6009" s="534"/>
      <c r="TFB6009" s="534"/>
      <c r="TFC6009" s="534"/>
      <c r="TFD6009" s="535"/>
      <c r="TFE6009" s="533"/>
      <c r="TFF6009" s="534"/>
      <c r="TFG6009" s="534"/>
      <c r="TFH6009" s="534"/>
      <c r="TFI6009" s="534"/>
      <c r="TFJ6009" s="534"/>
      <c r="TFK6009" s="534"/>
      <c r="TFL6009" s="535"/>
      <c r="TFM6009" s="533"/>
      <c r="TFN6009" s="534"/>
      <c r="TFO6009" s="534"/>
      <c r="TFP6009" s="534"/>
      <c r="TFQ6009" s="534"/>
      <c r="TFR6009" s="534"/>
      <c r="TFS6009" s="534"/>
      <c r="TFT6009" s="535"/>
      <c r="TFU6009" s="533"/>
      <c r="TFV6009" s="534"/>
      <c r="TFW6009" s="534"/>
      <c r="TFX6009" s="534"/>
      <c r="TFY6009" s="534"/>
      <c r="TFZ6009" s="534"/>
      <c r="TGA6009" s="534"/>
      <c r="TGB6009" s="535"/>
      <c r="TGC6009" s="533"/>
      <c r="TGD6009" s="534"/>
      <c r="TGE6009" s="534"/>
      <c r="TGF6009" s="534"/>
      <c r="TGG6009" s="534"/>
      <c r="TGH6009" s="534"/>
      <c r="TGI6009" s="534"/>
      <c r="TGJ6009" s="535"/>
      <c r="TGK6009" s="533"/>
      <c r="TGL6009" s="534"/>
      <c r="TGM6009" s="534"/>
      <c r="TGN6009" s="534"/>
      <c r="TGO6009" s="534"/>
      <c r="TGP6009" s="534"/>
      <c r="TGQ6009" s="534"/>
      <c r="TGR6009" s="535"/>
      <c r="TGS6009" s="533"/>
      <c r="TGT6009" s="534"/>
      <c r="TGU6009" s="534"/>
      <c r="TGV6009" s="534"/>
      <c r="TGW6009" s="534"/>
      <c r="TGX6009" s="534"/>
      <c r="TGY6009" s="534"/>
      <c r="TGZ6009" s="535"/>
      <c r="THA6009" s="533"/>
      <c r="THB6009" s="534"/>
      <c r="THC6009" s="534"/>
      <c r="THD6009" s="534"/>
      <c r="THE6009" s="534"/>
      <c r="THF6009" s="534"/>
      <c r="THG6009" s="534"/>
      <c r="THH6009" s="535"/>
      <c r="THI6009" s="533"/>
      <c r="THJ6009" s="534"/>
      <c r="THK6009" s="534"/>
      <c r="THL6009" s="534"/>
      <c r="THM6009" s="534"/>
      <c r="THN6009" s="534"/>
      <c r="THO6009" s="534"/>
      <c r="THP6009" s="535"/>
      <c r="THQ6009" s="533"/>
      <c r="THR6009" s="534"/>
      <c r="THS6009" s="534"/>
      <c r="THT6009" s="534"/>
      <c r="THU6009" s="534"/>
      <c r="THV6009" s="534"/>
      <c r="THW6009" s="534"/>
      <c r="THX6009" s="535"/>
      <c r="THY6009" s="533"/>
      <c r="THZ6009" s="534"/>
      <c r="TIA6009" s="534"/>
      <c r="TIB6009" s="534"/>
      <c r="TIC6009" s="534"/>
      <c r="TID6009" s="534"/>
      <c r="TIE6009" s="534"/>
      <c r="TIF6009" s="535"/>
      <c r="TIG6009" s="533"/>
      <c r="TIH6009" s="534"/>
      <c r="TII6009" s="534"/>
      <c r="TIJ6009" s="534"/>
      <c r="TIK6009" s="534"/>
      <c r="TIL6009" s="534"/>
      <c r="TIM6009" s="534"/>
      <c r="TIN6009" s="535"/>
      <c r="TIO6009" s="533"/>
      <c r="TIP6009" s="534"/>
      <c r="TIQ6009" s="534"/>
      <c r="TIR6009" s="534"/>
      <c r="TIS6009" s="534"/>
      <c r="TIT6009" s="534"/>
      <c r="TIU6009" s="534"/>
      <c r="TIV6009" s="535"/>
      <c r="TIW6009" s="533"/>
      <c r="TIX6009" s="534"/>
      <c r="TIY6009" s="534"/>
      <c r="TIZ6009" s="534"/>
      <c r="TJA6009" s="534"/>
      <c r="TJB6009" s="534"/>
      <c r="TJC6009" s="534"/>
      <c r="TJD6009" s="535"/>
      <c r="TJE6009" s="533"/>
      <c r="TJF6009" s="534"/>
      <c r="TJG6009" s="534"/>
      <c r="TJH6009" s="534"/>
      <c r="TJI6009" s="534"/>
      <c r="TJJ6009" s="534"/>
      <c r="TJK6009" s="534"/>
      <c r="TJL6009" s="535"/>
      <c r="TJM6009" s="533"/>
      <c r="TJN6009" s="534"/>
      <c r="TJO6009" s="534"/>
      <c r="TJP6009" s="534"/>
      <c r="TJQ6009" s="534"/>
      <c r="TJR6009" s="534"/>
      <c r="TJS6009" s="534"/>
      <c r="TJT6009" s="535"/>
      <c r="TJU6009" s="533"/>
      <c r="TJV6009" s="534"/>
      <c r="TJW6009" s="534"/>
      <c r="TJX6009" s="534"/>
      <c r="TJY6009" s="534"/>
      <c r="TJZ6009" s="534"/>
      <c r="TKA6009" s="534"/>
      <c r="TKB6009" s="535"/>
      <c r="TKC6009" s="533"/>
      <c r="TKD6009" s="534"/>
      <c r="TKE6009" s="534"/>
      <c r="TKF6009" s="534"/>
      <c r="TKG6009" s="534"/>
      <c r="TKH6009" s="534"/>
      <c r="TKI6009" s="534"/>
      <c r="TKJ6009" s="535"/>
      <c r="TKK6009" s="533"/>
      <c r="TKL6009" s="534"/>
      <c r="TKM6009" s="534"/>
      <c r="TKN6009" s="534"/>
      <c r="TKO6009" s="534"/>
      <c r="TKP6009" s="534"/>
      <c r="TKQ6009" s="534"/>
      <c r="TKR6009" s="535"/>
      <c r="TKS6009" s="533"/>
      <c r="TKT6009" s="534"/>
      <c r="TKU6009" s="534"/>
      <c r="TKV6009" s="534"/>
      <c r="TKW6009" s="534"/>
      <c r="TKX6009" s="534"/>
      <c r="TKY6009" s="534"/>
      <c r="TKZ6009" s="535"/>
      <c r="TLA6009" s="533"/>
      <c r="TLB6009" s="534"/>
      <c r="TLC6009" s="534"/>
      <c r="TLD6009" s="534"/>
      <c r="TLE6009" s="534"/>
      <c r="TLF6009" s="534"/>
      <c r="TLG6009" s="534"/>
      <c r="TLH6009" s="535"/>
      <c r="TLI6009" s="533"/>
      <c r="TLJ6009" s="534"/>
      <c r="TLK6009" s="534"/>
      <c r="TLL6009" s="534"/>
      <c r="TLM6009" s="534"/>
      <c r="TLN6009" s="534"/>
      <c r="TLO6009" s="534"/>
      <c r="TLP6009" s="535"/>
      <c r="TLQ6009" s="533"/>
      <c r="TLR6009" s="534"/>
      <c r="TLS6009" s="534"/>
      <c r="TLT6009" s="534"/>
      <c r="TLU6009" s="534"/>
      <c r="TLV6009" s="534"/>
      <c r="TLW6009" s="534"/>
      <c r="TLX6009" s="535"/>
      <c r="TLY6009" s="533"/>
      <c r="TLZ6009" s="534"/>
      <c r="TMA6009" s="534"/>
      <c r="TMB6009" s="534"/>
      <c r="TMC6009" s="534"/>
      <c r="TMD6009" s="534"/>
      <c r="TME6009" s="534"/>
      <c r="TMF6009" s="535"/>
      <c r="TMG6009" s="533"/>
      <c r="TMH6009" s="534"/>
      <c r="TMI6009" s="534"/>
      <c r="TMJ6009" s="534"/>
      <c r="TMK6009" s="534"/>
      <c r="TML6009" s="534"/>
      <c r="TMM6009" s="534"/>
      <c r="TMN6009" s="535"/>
      <c r="TMO6009" s="533"/>
      <c r="TMP6009" s="534"/>
      <c r="TMQ6009" s="534"/>
      <c r="TMR6009" s="534"/>
      <c r="TMS6009" s="534"/>
      <c r="TMT6009" s="534"/>
      <c r="TMU6009" s="534"/>
      <c r="TMV6009" s="535"/>
      <c r="TMW6009" s="533"/>
      <c r="TMX6009" s="534"/>
      <c r="TMY6009" s="534"/>
      <c r="TMZ6009" s="534"/>
      <c r="TNA6009" s="534"/>
      <c r="TNB6009" s="534"/>
      <c r="TNC6009" s="534"/>
      <c r="TND6009" s="535"/>
      <c r="TNE6009" s="533"/>
      <c r="TNF6009" s="534"/>
      <c r="TNG6009" s="534"/>
      <c r="TNH6009" s="534"/>
      <c r="TNI6009" s="534"/>
      <c r="TNJ6009" s="534"/>
      <c r="TNK6009" s="534"/>
      <c r="TNL6009" s="535"/>
      <c r="TNM6009" s="533"/>
      <c r="TNN6009" s="534"/>
      <c r="TNO6009" s="534"/>
      <c r="TNP6009" s="534"/>
      <c r="TNQ6009" s="534"/>
      <c r="TNR6009" s="534"/>
      <c r="TNS6009" s="534"/>
      <c r="TNT6009" s="535"/>
      <c r="TNU6009" s="533"/>
      <c r="TNV6009" s="534"/>
      <c r="TNW6009" s="534"/>
      <c r="TNX6009" s="534"/>
      <c r="TNY6009" s="534"/>
      <c r="TNZ6009" s="534"/>
      <c r="TOA6009" s="534"/>
      <c r="TOB6009" s="535"/>
      <c r="TOC6009" s="533"/>
      <c r="TOD6009" s="534"/>
      <c r="TOE6009" s="534"/>
      <c r="TOF6009" s="534"/>
      <c r="TOG6009" s="534"/>
      <c r="TOH6009" s="534"/>
      <c r="TOI6009" s="534"/>
      <c r="TOJ6009" s="535"/>
      <c r="TOK6009" s="533"/>
      <c r="TOL6009" s="534"/>
      <c r="TOM6009" s="534"/>
      <c r="TON6009" s="534"/>
      <c r="TOO6009" s="534"/>
      <c r="TOP6009" s="534"/>
      <c r="TOQ6009" s="534"/>
      <c r="TOR6009" s="535"/>
      <c r="TOS6009" s="533"/>
      <c r="TOT6009" s="534"/>
      <c r="TOU6009" s="534"/>
      <c r="TOV6009" s="534"/>
      <c r="TOW6009" s="534"/>
      <c r="TOX6009" s="534"/>
      <c r="TOY6009" s="534"/>
      <c r="TOZ6009" s="535"/>
      <c r="TPA6009" s="533"/>
      <c r="TPB6009" s="534"/>
      <c r="TPC6009" s="534"/>
      <c r="TPD6009" s="534"/>
      <c r="TPE6009" s="534"/>
      <c r="TPF6009" s="534"/>
      <c r="TPG6009" s="534"/>
      <c r="TPH6009" s="535"/>
      <c r="TPI6009" s="533"/>
      <c r="TPJ6009" s="534"/>
      <c r="TPK6009" s="534"/>
      <c r="TPL6009" s="534"/>
      <c r="TPM6009" s="534"/>
      <c r="TPN6009" s="534"/>
      <c r="TPO6009" s="534"/>
      <c r="TPP6009" s="535"/>
      <c r="TPQ6009" s="533"/>
      <c r="TPR6009" s="534"/>
      <c r="TPS6009" s="534"/>
      <c r="TPT6009" s="534"/>
      <c r="TPU6009" s="534"/>
      <c r="TPV6009" s="534"/>
      <c r="TPW6009" s="534"/>
      <c r="TPX6009" s="535"/>
      <c r="TPY6009" s="533"/>
      <c r="TPZ6009" s="534"/>
      <c r="TQA6009" s="534"/>
      <c r="TQB6009" s="534"/>
      <c r="TQC6009" s="534"/>
      <c r="TQD6009" s="534"/>
      <c r="TQE6009" s="534"/>
      <c r="TQF6009" s="535"/>
      <c r="TQG6009" s="533"/>
      <c r="TQH6009" s="534"/>
      <c r="TQI6009" s="534"/>
      <c r="TQJ6009" s="534"/>
      <c r="TQK6009" s="534"/>
      <c r="TQL6009" s="534"/>
      <c r="TQM6009" s="534"/>
      <c r="TQN6009" s="535"/>
      <c r="TQO6009" s="533"/>
      <c r="TQP6009" s="534"/>
      <c r="TQQ6009" s="534"/>
      <c r="TQR6009" s="534"/>
      <c r="TQS6009" s="534"/>
      <c r="TQT6009" s="534"/>
      <c r="TQU6009" s="534"/>
      <c r="TQV6009" s="535"/>
      <c r="TQW6009" s="533"/>
      <c r="TQX6009" s="534"/>
      <c r="TQY6009" s="534"/>
      <c r="TQZ6009" s="534"/>
      <c r="TRA6009" s="534"/>
      <c r="TRB6009" s="534"/>
      <c r="TRC6009" s="534"/>
      <c r="TRD6009" s="535"/>
      <c r="TRE6009" s="533"/>
      <c r="TRF6009" s="534"/>
      <c r="TRG6009" s="534"/>
      <c r="TRH6009" s="534"/>
      <c r="TRI6009" s="534"/>
      <c r="TRJ6009" s="534"/>
      <c r="TRK6009" s="534"/>
      <c r="TRL6009" s="535"/>
      <c r="TRM6009" s="533"/>
      <c r="TRN6009" s="534"/>
      <c r="TRO6009" s="534"/>
      <c r="TRP6009" s="534"/>
      <c r="TRQ6009" s="534"/>
      <c r="TRR6009" s="534"/>
      <c r="TRS6009" s="534"/>
      <c r="TRT6009" s="535"/>
      <c r="TRU6009" s="533"/>
      <c r="TRV6009" s="534"/>
      <c r="TRW6009" s="534"/>
      <c r="TRX6009" s="534"/>
      <c r="TRY6009" s="534"/>
      <c r="TRZ6009" s="534"/>
      <c r="TSA6009" s="534"/>
      <c r="TSB6009" s="535"/>
      <c r="TSC6009" s="533"/>
      <c r="TSD6009" s="534"/>
      <c r="TSE6009" s="534"/>
      <c r="TSF6009" s="534"/>
      <c r="TSG6009" s="534"/>
      <c r="TSH6009" s="534"/>
      <c r="TSI6009" s="534"/>
      <c r="TSJ6009" s="535"/>
      <c r="TSK6009" s="533"/>
      <c r="TSL6009" s="534"/>
      <c r="TSM6009" s="534"/>
      <c r="TSN6009" s="534"/>
      <c r="TSO6009" s="534"/>
      <c r="TSP6009" s="534"/>
      <c r="TSQ6009" s="534"/>
      <c r="TSR6009" s="535"/>
      <c r="TSS6009" s="533"/>
      <c r="TST6009" s="534"/>
      <c r="TSU6009" s="534"/>
      <c r="TSV6009" s="534"/>
      <c r="TSW6009" s="534"/>
      <c r="TSX6009" s="534"/>
      <c r="TSY6009" s="534"/>
      <c r="TSZ6009" s="535"/>
      <c r="TTA6009" s="533"/>
      <c r="TTB6009" s="534"/>
      <c r="TTC6009" s="534"/>
      <c r="TTD6009" s="534"/>
      <c r="TTE6009" s="534"/>
      <c r="TTF6009" s="534"/>
      <c r="TTG6009" s="534"/>
      <c r="TTH6009" s="535"/>
      <c r="TTI6009" s="533"/>
      <c r="TTJ6009" s="534"/>
      <c r="TTK6009" s="534"/>
      <c r="TTL6009" s="534"/>
      <c r="TTM6009" s="534"/>
      <c r="TTN6009" s="534"/>
      <c r="TTO6009" s="534"/>
      <c r="TTP6009" s="535"/>
      <c r="TTQ6009" s="533"/>
      <c r="TTR6009" s="534"/>
      <c r="TTS6009" s="534"/>
      <c r="TTT6009" s="534"/>
      <c r="TTU6009" s="534"/>
      <c r="TTV6009" s="534"/>
      <c r="TTW6009" s="534"/>
      <c r="TTX6009" s="535"/>
      <c r="TTY6009" s="533"/>
      <c r="TTZ6009" s="534"/>
      <c r="TUA6009" s="534"/>
      <c r="TUB6009" s="534"/>
      <c r="TUC6009" s="534"/>
      <c r="TUD6009" s="534"/>
      <c r="TUE6009" s="534"/>
      <c r="TUF6009" s="535"/>
      <c r="TUG6009" s="533"/>
      <c r="TUH6009" s="534"/>
      <c r="TUI6009" s="534"/>
      <c r="TUJ6009" s="534"/>
      <c r="TUK6009" s="534"/>
      <c r="TUL6009" s="534"/>
      <c r="TUM6009" s="534"/>
      <c r="TUN6009" s="535"/>
      <c r="TUO6009" s="533"/>
      <c r="TUP6009" s="534"/>
      <c r="TUQ6009" s="534"/>
      <c r="TUR6009" s="534"/>
      <c r="TUS6009" s="534"/>
      <c r="TUT6009" s="534"/>
      <c r="TUU6009" s="534"/>
      <c r="TUV6009" s="535"/>
      <c r="TUW6009" s="533"/>
      <c r="TUX6009" s="534"/>
      <c r="TUY6009" s="534"/>
      <c r="TUZ6009" s="534"/>
      <c r="TVA6009" s="534"/>
      <c r="TVB6009" s="534"/>
      <c r="TVC6009" s="534"/>
      <c r="TVD6009" s="535"/>
      <c r="TVE6009" s="533"/>
      <c r="TVF6009" s="534"/>
      <c r="TVG6009" s="534"/>
      <c r="TVH6009" s="534"/>
      <c r="TVI6009" s="534"/>
      <c r="TVJ6009" s="534"/>
      <c r="TVK6009" s="534"/>
      <c r="TVL6009" s="535"/>
      <c r="TVM6009" s="533"/>
      <c r="TVN6009" s="534"/>
      <c r="TVO6009" s="534"/>
      <c r="TVP6009" s="534"/>
      <c r="TVQ6009" s="534"/>
      <c r="TVR6009" s="534"/>
      <c r="TVS6009" s="534"/>
      <c r="TVT6009" s="535"/>
      <c r="TVU6009" s="533"/>
      <c r="TVV6009" s="534"/>
      <c r="TVW6009" s="534"/>
      <c r="TVX6009" s="534"/>
      <c r="TVY6009" s="534"/>
      <c r="TVZ6009" s="534"/>
      <c r="TWA6009" s="534"/>
      <c r="TWB6009" s="535"/>
      <c r="TWC6009" s="533"/>
      <c r="TWD6009" s="534"/>
      <c r="TWE6009" s="534"/>
      <c r="TWF6009" s="534"/>
      <c r="TWG6009" s="534"/>
      <c r="TWH6009" s="534"/>
      <c r="TWI6009" s="534"/>
      <c r="TWJ6009" s="535"/>
      <c r="TWK6009" s="533"/>
      <c r="TWL6009" s="534"/>
      <c r="TWM6009" s="534"/>
      <c r="TWN6009" s="534"/>
      <c r="TWO6009" s="534"/>
      <c r="TWP6009" s="534"/>
      <c r="TWQ6009" s="534"/>
      <c r="TWR6009" s="535"/>
      <c r="TWS6009" s="533"/>
      <c r="TWT6009" s="534"/>
      <c r="TWU6009" s="534"/>
      <c r="TWV6009" s="534"/>
      <c r="TWW6009" s="534"/>
      <c r="TWX6009" s="534"/>
      <c r="TWY6009" s="534"/>
      <c r="TWZ6009" s="535"/>
      <c r="TXA6009" s="533"/>
      <c r="TXB6009" s="534"/>
      <c r="TXC6009" s="534"/>
      <c r="TXD6009" s="534"/>
      <c r="TXE6009" s="534"/>
      <c r="TXF6009" s="534"/>
      <c r="TXG6009" s="534"/>
      <c r="TXH6009" s="535"/>
      <c r="TXI6009" s="533"/>
      <c r="TXJ6009" s="534"/>
      <c r="TXK6009" s="534"/>
      <c r="TXL6009" s="534"/>
      <c r="TXM6009" s="534"/>
      <c r="TXN6009" s="534"/>
      <c r="TXO6009" s="534"/>
      <c r="TXP6009" s="535"/>
      <c r="TXQ6009" s="533"/>
      <c r="TXR6009" s="534"/>
      <c r="TXS6009" s="534"/>
      <c r="TXT6009" s="534"/>
      <c r="TXU6009" s="534"/>
      <c r="TXV6009" s="534"/>
      <c r="TXW6009" s="534"/>
      <c r="TXX6009" s="535"/>
      <c r="TXY6009" s="533"/>
      <c r="TXZ6009" s="534"/>
      <c r="TYA6009" s="534"/>
      <c r="TYB6009" s="534"/>
      <c r="TYC6009" s="534"/>
      <c r="TYD6009" s="534"/>
      <c r="TYE6009" s="534"/>
      <c r="TYF6009" s="535"/>
      <c r="TYG6009" s="533"/>
      <c r="TYH6009" s="534"/>
      <c r="TYI6009" s="534"/>
      <c r="TYJ6009" s="534"/>
      <c r="TYK6009" s="534"/>
      <c r="TYL6009" s="534"/>
      <c r="TYM6009" s="534"/>
      <c r="TYN6009" s="535"/>
      <c r="TYO6009" s="533"/>
      <c r="TYP6009" s="534"/>
      <c r="TYQ6009" s="534"/>
      <c r="TYR6009" s="534"/>
      <c r="TYS6009" s="534"/>
      <c r="TYT6009" s="534"/>
      <c r="TYU6009" s="534"/>
      <c r="TYV6009" s="535"/>
      <c r="TYW6009" s="533"/>
      <c r="TYX6009" s="534"/>
      <c r="TYY6009" s="534"/>
      <c r="TYZ6009" s="534"/>
      <c r="TZA6009" s="534"/>
      <c r="TZB6009" s="534"/>
      <c r="TZC6009" s="534"/>
      <c r="TZD6009" s="535"/>
      <c r="TZE6009" s="533"/>
      <c r="TZF6009" s="534"/>
      <c r="TZG6009" s="534"/>
      <c r="TZH6009" s="534"/>
      <c r="TZI6009" s="534"/>
      <c r="TZJ6009" s="534"/>
      <c r="TZK6009" s="534"/>
      <c r="TZL6009" s="535"/>
      <c r="TZM6009" s="533"/>
      <c r="TZN6009" s="534"/>
      <c r="TZO6009" s="534"/>
      <c r="TZP6009" s="534"/>
      <c r="TZQ6009" s="534"/>
      <c r="TZR6009" s="534"/>
      <c r="TZS6009" s="534"/>
      <c r="TZT6009" s="535"/>
      <c r="TZU6009" s="533"/>
      <c r="TZV6009" s="534"/>
      <c r="TZW6009" s="534"/>
      <c r="TZX6009" s="534"/>
      <c r="TZY6009" s="534"/>
      <c r="TZZ6009" s="534"/>
      <c r="UAA6009" s="534"/>
      <c r="UAB6009" s="535"/>
      <c r="UAC6009" s="533"/>
      <c r="UAD6009" s="534"/>
      <c r="UAE6009" s="534"/>
      <c r="UAF6009" s="534"/>
      <c r="UAG6009" s="534"/>
      <c r="UAH6009" s="534"/>
      <c r="UAI6009" s="534"/>
      <c r="UAJ6009" s="535"/>
      <c r="UAK6009" s="533"/>
      <c r="UAL6009" s="534"/>
      <c r="UAM6009" s="534"/>
      <c r="UAN6009" s="534"/>
      <c r="UAO6009" s="534"/>
      <c r="UAP6009" s="534"/>
      <c r="UAQ6009" s="534"/>
      <c r="UAR6009" s="535"/>
      <c r="UAS6009" s="533"/>
      <c r="UAT6009" s="534"/>
      <c r="UAU6009" s="534"/>
      <c r="UAV6009" s="534"/>
      <c r="UAW6009" s="534"/>
      <c r="UAX6009" s="534"/>
      <c r="UAY6009" s="534"/>
      <c r="UAZ6009" s="535"/>
      <c r="UBA6009" s="533"/>
      <c r="UBB6009" s="534"/>
      <c r="UBC6009" s="534"/>
      <c r="UBD6009" s="534"/>
      <c r="UBE6009" s="534"/>
      <c r="UBF6009" s="534"/>
      <c r="UBG6009" s="534"/>
      <c r="UBH6009" s="535"/>
      <c r="UBI6009" s="533"/>
      <c r="UBJ6009" s="534"/>
      <c r="UBK6009" s="534"/>
      <c r="UBL6009" s="534"/>
      <c r="UBM6009" s="534"/>
      <c r="UBN6009" s="534"/>
      <c r="UBO6009" s="534"/>
      <c r="UBP6009" s="535"/>
      <c r="UBQ6009" s="533"/>
      <c r="UBR6009" s="534"/>
      <c r="UBS6009" s="534"/>
      <c r="UBT6009" s="534"/>
      <c r="UBU6009" s="534"/>
      <c r="UBV6009" s="534"/>
      <c r="UBW6009" s="534"/>
      <c r="UBX6009" s="535"/>
      <c r="UBY6009" s="533"/>
      <c r="UBZ6009" s="534"/>
      <c r="UCA6009" s="534"/>
      <c r="UCB6009" s="534"/>
      <c r="UCC6009" s="534"/>
      <c r="UCD6009" s="534"/>
      <c r="UCE6009" s="534"/>
      <c r="UCF6009" s="535"/>
      <c r="UCG6009" s="533"/>
      <c r="UCH6009" s="534"/>
      <c r="UCI6009" s="534"/>
      <c r="UCJ6009" s="534"/>
      <c r="UCK6009" s="534"/>
      <c r="UCL6009" s="534"/>
      <c r="UCM6009" s="534"/>
      <c r="UCN6009" s="535"/>
      <c r="UCO6009" s="533"/>
      <c r="UCP6009" s="534"/>
      <c r="UCQ6009" s="534"/>
      <c r="UCR6009" s="534"/>
      <c r="UCS6009" s="534"/>
      <c r="UCT6009" s="534"/>
      <c r="UCU6009" s="534"/>
      <c r="UCV6009" s="535"/>
      <c r="UCW6009" s="533"/>
      <c r="UCX6009" s="534"/>
      <c r="UCY6009" s="534"/>
      <c r="UCZ6009" s="534"/>
      <c r="UDA6009" s="534"/>
      <c r="UDB6009" s="534"/>
      <c r="UDC6009" s="534"/>
      <c r="UDD6009" s="535"/>
      <c r="UDE6009" s="533"/>
      <c r="UDF6009" s="534"/>
      <c r="UDG6009" s="534"/>
      <c r="UDH6009" s="534"/>
      <c r="UDI6009" s="534"/>
      <c r="UDJ6009" s="534"/>
      <c r="UDK6009" s="534"/>
      <c r="UDL6009" s="535"/>
      <c r="UDM6009" s="533"/>
      <c r="UDN6009" s="534"/>
      <c r="UDO6009" s="534"/>
      <c r="UDP6009" s="534"/>
      <c r="UDQ6009" s="534"/>
      <c r="UDR6009" s="534"/>
      <c r="UDS6009" s="534"/>
      <c r="UDT6009" s="535"/>
      <c r="UDU6009" s="533"/>
      <c r="UDV6009" s="534"/>
      <c r="UDW6009" s="534"/>
      <c r="UDX6009" s="534"/>
      <c r="UDY6009" s="534"/>
      <c r="UDZ6009" s="534"/>
      <c r="UEA6009" s="534"/>
      <c r="UEB6009" s="535"/>
      <c r="UEC6009" s="533"/>
      <c r="UED6009" s="534"/>
      <c r="UEE6009" s="534"/>
      <c r="UEF6009" s="534"/>
      <c r="UEG6009" s="534"/>
      <c r="UEH6009" s="534"/>
      <c r="UEI6009" s="534"/>
      <c r="UEJ6009" s="535"/>
      <c r="UEK6009" s="533"/>
      <c r="UEL6009" s="534"/>
      <c r="UEM6009" s="534"/>
      <c r="UEN6009" s="534"/>
      <c r="UEO6009" s="534"/>
      <c r="UEP6009" s="534"/>
      <c r="UEQ6009" s="534"/>
      <c r="UER6009" s="535"/>
      <c r="UES6009" s="533"/>
      <c r="UET6009" s="534"/>
      <c r="UEU6009" s="534"/>
      <c r="UEV6009" s="534"/>
      <c r="UEW6009" s="534"/>
      <c r="UEX6009" s="534"/>
      <c r="UEY6009" s="534"/>
      <c r="UEZ6009" s="535"/>
      <c r="UFA6009" s="533"/>
      <c r="UFB6009" s="534"/>
      <c r="UFC6009" s="534"/>
      <c r="UFD6009" s="534"/>
      <c r="UFE6009" s="534"/>
      <c r="UFF6009" s="534"/>
      <c r="UFG6009" s="534"/>
      <c r="UFH6009" s="535"/>
      <c r="UFI6009" s="533"/>
      <c r="UFJ6009" s="534"/>
      <c r="UFK6009" s="534"/>
      <c r="UFL6009" s="534"/>
      <c r="UFM6009" s="534"/>
      <c r="UFN6009" s="534"/>
      <c r="UFO6009" s="534"/>
      <c r="UFP6009" s="535"/>
      <c r="UFQ6009" s="533"/>
      <c r="UFR6009" s="534"/>
      <c r="UFS6009" s="534"/>
      <c r="UFT6009" s="534"/>
      <c r="UFU6009" s="534"/>
      <c r="UFV6009" s="534"/>
      <c r="UFW6009" s="534"/>
      <c r="UFX6009" s="535"/>
      <c r="UFY6009" s="533"/>
      <c r="UFZ6009" s="534"/>
      <c r="UGA6009" s="534"/>
      <c r="UGB6009" s="534"/>
      <c r="UGC6009" s="534"/>
      <c r="UGD6009" s="534"/>
      <c r="UGE6009" s="534"/>
      <c r="UGF6009" s="535"/>
      <c r="UGG6009" s="533"/>
      <c r="UGH6009" s="534"/>
      <c r="UGI6009" s="534"/>
      <c r="UGJ6009" s="534"/>
      <c r="UGK6009" s="534"/>
      <c r="UGL6009" s="534"/>
      <c r="UGM6009" s="534"/>
      <c r="UGN6009" s="535"/>
      <c r="UGO6009" s="533"/>
      <c r="UGP6009" s="534"/>
      <c r="UGQ6009" s="534"/>
      <c r="UGR6009" s="534"/>
      <c r="UGS6009" s="534"/>
      <c r="UGT6009" s="534"/>
      <c r="UGU6009" s="534"/>
      <c r="UGV6009" s="535"/>
      <c r="UGW6009" s="533"/>
      <c r="UGX6009" s="534"/>
      <c r="UGY6009" s="534"/>
      <c r="UGZ6009" s="534"/>
      <c r="UHA6009" s="534"/>
      <c r="UHB6009" s="534"/>
      <c r="UHC6009" s="534"/>
      <c r="UHD6009" s="535"/>
      <c r="UHE6009" s="533"/>
      <c r="UHF6009" s="534"/>
      <c r="UHG6009" s="534"/>
      <c r="UHH6009" s="534"/>
      <c r="UHI6009" s="534"/>
      <c r="UHJ6009" s="534"/>
      <c r="UHK6009" s="534"/>
      <c r="UHL6009" s="535"/>
      <c r="UHM6009" s="533"/>
      <c r="UHN6009" s="534"/>
      <c r="UHO6009" s="534"/>
      <c r="UHP6009" s="534"/>
      <c r="UHQ6009" s="534"/>
      <c r="UHR6009" s="534"/>
      <c r="UHS6009" s="534"/>
      <c r="UHT6009" s="535"/>
      <c r="UHU6009" s="533"/>
      <c r="UHV6009" s="534"/>
      <c r="UHW6009" s="534"/>
      <c r="UHX6009" s="534"/>
      <c r="UHY6009" s="534"/>
      <c r="UHZ6009" s="534"/>
      <c r="UIA6009" s="534"/>
      <c r="UIB6009" s="535"/>
      <c r="UIC6009" s="533"/>
      <c r="UID6009" s="534"/>
      <c r="UIE6009" s="534"/>
      <c r="UIF6009" s="534"/>
      <c r="UIG6009" s="534"/>
      <c r="UIH6009" s="534"/>
      <c r="UII6009" s="534"/>
      <c r="UIJ6009" s="535"/>
      <c r="UIK6009" s="533"/>
      <c r="UIL6009" s="534"/>
      <c r="UIM6009" s="534"/>
      <c r="UIN6009" s="534"/>
      <c r="UIO6009" s="534"/>
      <c r="UIP6009" s="534"/>
      <c r="UIQ6009" s="534"/>
      <c r="UIR6009" s="535"/>
      <c r="UIS6009" s="533"/>
      <c r="UIT6009" s="534"/>
      <c r="UIU6009" s="534"/>
      <c r="UIV6009" s="534"/>
      <c r="UIW6009" s="534"/>
      <c r="UIX6009" s="534"/>
      <c r="UIY6009" s="534"/>
      <c r="UIZ6009" s="535"/>
      <c r="UJA6009" s="533"/>
      <c r="UJB6009" s="534"/>
      <c r="UJC6009" s="534"/>
      <c r="UJD6009" s="534"/>
      <c r="UJE6009" s="534"/>
      <c r="UJF6009" s="534"/>
      <c r="UJG6009" s="534"/>
      <c r="UJH6009" s="535"/>
      <c r="UJI6009" s="533"/>
      <c r="UJJ6009" s="534"/>
      <c r="UJK6009" s="534"/>
      <c r="UJL6009" s="534"/>
      <c r="UJM6009" s="534"/>
      <c r="UJN6009" s="534"/>
      <c r="UJO6009" s="534"/>
      <c r="UJP6009" s="535"/>
      <c r="UJQ6009" s="533"/>
      <c r="UJR6009" s="534"/>
      <c r="UJS6009" s="534"/>
      <c r="UJT6009" s="534"/>
      <c r="UJU6009" s="534"/>
      <c r="UJV6009" s="534"/>
      <c r="UJW6009" s="534"/>
      <c r="UJX6009" s="535"/>
      <c r="UJY6009" s="533"/>
      <c r="UJZ6009" s="534"/>
      <c r="UKA6009" s="534"/>
      <c r="UKB6009" s="534"/>
      <c r="UKC6009" s="534"/>
      <c r="UKD6009" s="534"/>
      <c r="UKE6009" s="534"/>
      <c r="UKF6009" s="535"/>
      <c r="UKG6009" s="533"/>
      <c r="UKH6009" s="534"/>
      <c r="UKI6009" s="534"/>
      <c r="UKJ6009" s="534"/>
      <c r="UKK6009" s="534"/>
      <c r="UKL6009" s="534"/>
      <c r="UKM6009" s="534"/>
      <c r="UKN6009" s="535"/>
      <c r="UKO6009" s="533"/>
      <c r="UKP6009" s="534"/>
      <c r="UKQ6009" s="534"/>
      <c r="UKR6009" s="534"/>
      <c r="UKS6009" s="534"/>
      <c r="UKT6009" s="534"/>
      <c r="UKU6009" s="534"/>
      <c r="UKV6009" s="535"/>
      <c r="UKW6009" s="533"/>
      <c r="UKX6009" s="534"/>
      <c r="UKY6009" s="534"/>
      <c r="UKZ6009" s="534"/>
      <c r="ULA6009" s="534"/>
      <c r="ULB6009" s="534"/>
      <c r="ULC6009" s="534"/>
      <c r="ULD6009" s="535"/>
      <c r="ULE6009" s="533"/>
      <c r="ULF6009" s="534"/>
      <c r="ULG6009" s="534"/>
      <c r="ULH6009" s="534"/>
      <c r="ULI6009" s="534"/>
      <c r="ULJ6009" s="534"/>
      <c r="ULK6009" s="534"/>
      <c r="ULL6009" s="535"/>
      <c r="ULM6009" s="533"/>
      <c r="ULN6009" s="534"/>
      <c r="ULO6009" s="534"/>
      <c r="ULP6009" s="534"/>
      <c r="ULQ6009" s="534"/>
      <c r="ULR6009" s="534"/>
      <c r="ULS6009" s="534"/>
      <c r="ULT6009" s="535"/>
      <c r="ULU6009" s="533"/>
      <c r="ULV6009" s="534"/>
      <c r="ULW6009" s="534"/>
      <c r="ULX6009" s="534"/>
      <c r="ULY6009" s="534"/>
      <c r="ULZ6009" s="534"/>
      <c r="UMA6009" s="534"/>
      <c r="UMB6009" s="535"/>
      <c r="UMC6009" s="533"/>
      <c r="UMD6009" s="534"/>
      <c r="UME6009" s="534"/>
      <c r="UMF6009" s="534"/>
      <c r="UMG6009" s="534"/>
      <c r="UMH6009" s="534"/>
      <c r="UMI6009" s="534"/>
      <c r="UMJ6009" s="535"/>
      <c r="UMK6009" s="533"/>
      <c r="UML6009" s="534"/>
      <c r="UMM6009" s="534"/>
      <c r="UMN6009" s="534"/>
      <c r="UMO6009" s="534"/>
      <c r="UMP6009" s="534"/>
      <c r="UMQ6009" s="534"/>
      <c r="UMR6009" s="535"/>
      <c r="UMS6009" s="533"/>
      <c r="UMT6009" s="534"/>
      <c r="UMU6009" s="534"/>
      <c r="UMV6009" s="534"/>
      <c r="UMW6009" s="534"/>
      <c r="UMX6009" s="534"/>
      <c r="UMY6009" s="534"/>
      <c r="UMZ6009" s="535"/>
      <c r="UNA6009" s="533"/>
      <c r="UNB6009" s="534"/>
      <c r="UNC6009" s="534"/>
      <c r="UND6009" s="534"/>
      <c r="UNE6009" s="534"/>
      <c r="UNF6009" s="534"/>
      <c r="UNG6009" s="534"/>
      <c r="UNH6009" s="535"/>
      <c r="UNI6009" s="533"/>
      <c r="UNJ6009" s="534"/>
      <c r="UNK6009" s="534"/>
      <c r="UNL6009" s="534"/>
      <c r="UNM6009" s="534"/>
      <c r="UNN6009" s="534"/>
      <c r="UNO6009" s="534"/>
      <c r="UNP6009" s="535"/>
      <c r="UNQ6009" s="533"/>
      <c r="UNR6009" s="534"/>
      <c r="UNS6009" s="534"/>
      <c r="UNT6009" s="534"/>
      <c r="UNU6009" s="534"/>
      <c r="UNV6009" s="534"/>
      <c r="UNW6009" s="534"/>
      <c r="UNX6009" s="535"/>
      <c r="UNY6009" s="533"/>
      <c r="UNZ6009" s="534"/>
      <c r="UOA6009" s="534"/>
      <c r="UOB6009" s="534"/>
      <c r="UOC6009" s="534"/>
      <c r="UOD6009" s="534"/>
      <c r="UOE6009" s="534"/>
      <c r="UOF6009" s="535"/>
      <c r="UOG6009" s="533"/>
      <c r="UOH6009" s="534"/>
      <c r="UOI6009" s="534"/>
      <c r="UOJ6009" s="534"/>
      <c r="UOK6009" s="534"/>
      <c r="UOL6009" s="534"/>
      <c r="UOM6009" s="534"/>
      <c r="UON6009" s="535"/>
      <c r="UOO6009" s="533"/>
      <c r="UOP6009" s="534"/>
      <c r="UOQ6009" s="534"/>
      <c r="UOR6009" s="534"/>
      <c r="UOS6009" s="534"/>
      <c r="UOT6009" s="534"/>
      <c r="UOU6009" s="534"/>
      <c r="UOV6009" s="535"/>
      <c r="UOW6009" s="533"/>
      <c r="UOX6009" s="534"/>
      <c r="UOY6009" s="534"/>
      <c r="UOZ6009" s="534"/>
      <c r="UPA6009" s="534"/>
      <c r="UPB6009" s="534"/>
      <c r="UPC6009" s="534"/>
      <c r="UPD6009" s="535"/>
      <c r="UPE6009" s="533"/>
      <c r="UPF6009" s="534"/>
      <c r="UPG6009" s="534"/>
      <c r="UPH6009" s="534"/>
      <c r="UPI6009" s="534"/>
      <c r="UPJ6009" s="534"/>
      <c r="UPK6009" s="534"/>
      <c r="UPL6009" s="535"/>
      <c r="UPM6009" s="533"/>
      <c r="UPN6009" s="534"/>
      <c r="UPO6009" s="534"/>
      <c r="UPP6009" s="534"/>
      <c r="UPQ6009" s="534"/>
      <c r="UPR6009" s="534"/>
      <c r="UPS6009" s="534"/>
      <c r="UPT6009" s="535"/>
      <c r="UPU6009" s="533"/>
      <c r="UPV6009" s="534"/>
      <c r="UPW6009" s="534"/>
      <c r="UPX6009" s="534"/>
      <c r="UPY6009" s="534"/>
      <c r="UPZ6009" s="534"/>
      <c r="UQA6009" s="534"/>
      <c r="UQB6009" s="535"/>
      <c r="UQC6009" s="533"/>
      <c r="UQD6009" s="534"/>
      <c r="UQE6009" s="534"/>
      <c r="UQF6009" s="534"/>
      <c r="UQG6009" s="534"/>
      <c r="UQH6009" s="534"/>
      <c r="UQI6009" s="534"/>
      <c r="UQJ6009" s="535"/>
      <c r="UQK6009" s="533"/>
      <c r="UQL6009" s="534"/>
      <c r="UQM6009" s="534"/>
      <c r="UQN6009" s="534"/>
      <c r="UQO6009" s="534"/>
      <c r="UQP6009" s="534"/>
      <c r="UQQ6009" s="534"/>
      <c r="UQR6009" s="535"/>
      <c r="UQS6009" s="533"/>
      <c r="UQT6009" s="534"/>
      <c r="UQU6009" s="534"/>
      <c r="UQV6009" s="534"/>
      <c r="UQW6009" s="534"/>
      <c r="UQX6009" s="534"/>
      <c r="UQY6009" s="534"/>
      <c r="UQZ6009" s="535"/>
      <c r="URA6009" s="533"/>
      <c r="URB6009" s="534"/>
      <c r="URC6009" s="534"/>
      <c r="URD6009" s="534"/>
      <c r="URE6009" s="534"/>
      <c r="URF6009" s="534"/>
      <c r="URG6009" s="534"/>
      <c r="URH6009" s="535"/>
      <c r="URI6009" s="533"/>
      <c r="URJ6009" s="534"/>
      <c r="URK6009" s="534"/>
      <c r="URL6009" s="534"/>
      <c r="URM6009" s="534"/>
      <c r="URN6009" s="534"/>
      <c r="URO6009" s="534"/>
      <c r="URP6009" s="535"/>
      <c r="URQ6009" s="533"/>
      <c r="URR6009" s="534"/>
      <c r="URS6009" s="534"/>
      <c r="URT6009" s="534"/>
      <c r="URU6009" s="534"/>
      <c r="URV6009" s="534"/>
      <c r="URW6009" s="534"/>
      <c r="URX6009" s="535"/>
      <c r="URY6009" s="533"/>
      <c r="URZ6009" s="534"/>
      <c r="USA6009" s="534"/>
      <c r="USB6009" s="534"/>
      <c r="USC6009" s="534"/>
      <c r="USD6009" s="534"/>
      <c r="USE6009" s="534"/>
      <c r="USF6009" s="535"/>
      <c r="USG6009" s="533"/>
      <c r="USH6009" s="534"/>
      <c r="USI6009" s="534"/>
      <c r="USJ6009" s="534"/>
      <c r="USK6009" s="534"/>
      <c r="USL6009" s="534"/>
      <c r="USM6009" s="534"/>
      <c r="USN6009" s="535"/>
      <c r="USO6009" s="533"/>
      <c r="USP6009" s="534"/>
      <c r="USQ6009" s="534"/>
      <c r="USR6009" s="534"/>
      <c r="USS6009" s="534"/>
      <c r="UST6009" s="534"/>
      <c r="USU6009" s="534"/>
      <c r="USV6009" s="535"/>
      <c r="USW6009" s="533"/>
      <c r="USX6009" s="534"/>
      <c r="USY6009" s="534"/>
      <c r="USZ6009" s="534"/>
      <c r="UTA6009" s="534"/>
      <c r="UTB6009" s="534"/>
      <c r="UTC6009" s="534"/>
      <c r="UTD6009" s="535"/>
      <c r="UTE6009" s="533"/>
      <c r="UTF6009" s="534"/>
      <c r="UTG6009" s="534"/>
      <c r="UTH6009" s="534"/>
      <c r="UTI6009" s="534"/>
      <c r="UTJ6009" s="534"/>
      <c r="UTK6009" s="534"/>
      <c r="UTL6009" s="535"/>
      <c r="UTM6009" s="533"/>
      <c r="UTN6009" s="534"/>
      <c r="UTO6009" s="534"/>
      <c r="UTP6009" s="534"/>
      <c r="UTQ6009" s="534"/>
      <c r="UTR6009" s="534"/>
      <c r="UTS6009" s="534"/>
      <c r="UTT6009" s="535"/>
      <c r="UTU6009" s="533"/>
      <c r="UTV6009" s="534"/>
      <c r="UTW6009" s="534"/>
      <c r="UTX6009" s="534"/>
      <c r="UTY6009" s="534"/>
      <c r="UTZ6009" s="534"/>
      <c r="UUA6009" s="534"/>
      <c r="UUB6009" s="535"/>
      <c r="UUC6009" s="533"/>
      <c r="UUD6009" s="534"/>
      <c r="UUE6009" s="534"/>
      <c r="UUF6009" s="534"/>
      <c r="UUG6009" s="534"/>
      <c r="UUH6009" s="534"/>
      <c r="UUI6009" s="534"/>
      <c r="UUJ6009" s="535"/>
      <c r="UUK6009" s="533"/>
      <c r="UUL6009" s="534"/>
      <c r="UUM6009" s="534"/>
      <c r="UUN6009" s="534"/>
      <c r="UUO6009" s="534"/>
      <c r="UUP6009" s="534"/>
      <c r="UUQ6009" s="534"/>
      <c r="UUR6009" s="535"/>
      <c r="UUS6009" s="533"/>
      <c r="UUT6009" s="534"/>
      <c r="UUU6009" s="534"/>
      <c r="UUV6009" s="534"/>
      <c r="UUW6009" s="534"/>
      <c r="UUX6009" s="534"/>
      <c r="UUY6009" s="534"/>
      <c r="UUZ6009" s="535"/>
      <c r="UVA6009" s="533"/>
      <c r="UVB6009" s="534"/>
      <c r="UVC6009" s="534"/>
      <c r="UVD6009" s="534"/>
      <c r="UVE6009" s="534"/>
      <c r="UVF6009" s="534"/>
      <c r="UVG6009" s="534"/>
      <c r="UVH6009" s="535"/>
      <c r="UVI6009" s="533"/>
      <c r="UVJ6009" s="534"/>
      <c r="UVK6009" s="534"/>
      <c r="UVL6009" s="534"/>
      <c r="UVM6009" s="534"/>
      <c r="UVN6009" s="534"/>
      <c r="UVO6009" s="534"/>
      <c r="UVP6009" s="535"/>
      <c r="UVQ6009" s="533"/>
      <c r="UVR6009" s="534"/>
      <c r="UVS6009" s="534"/>
      <c r="UVT6009" s="534"/>
      <c r="UVU6009" s="534"/>
      <c r="UVV6009" s="534"/>
      <c r="UVW6009" s="534"/>
      <c r="UVX6009" s="535"/>
      <c r="UVY6009" s="533"/>
      <c r="UVZ6009" s="534"/>
      <c r="UWA6009" s="534"/>
      <c r="UWB6009" s="534"/>
      <c r="UWC6009" s="534"/>
      <c r="UWD6009" s="534"/>
      <c r="UWE6009" s="534"/>
      <c r="UWF6009" s="535"/>
      <c r="UWG6009" s="533"/>
      <c r="UWH6009" s="534"/>
      <c r="UWI6009" s="534"/>
      <c r="UWJ6009" s="534"/>
      <c r="UWK6009" s="534"/>
      <c r="UWL6009" s="534"/>
      <c r="UWM6009" s="534"/>
      <c r="UWN6009" s="535"/>
      <c r="UWO6009" s="533"/>
      <c r="UWP6009" s="534"/>
      <c r="UWQ6009" s="534"/>
      <c r="UWR6009" s="534"/>
      <c r="UWS6009" s="534"/>
      <c r="UWT6009" s="534"/>
      <c r="UWU6009" s="534"/>
      <c r="UWV6009" s="535"/>
      <c r="UWW6009" s="533"/>
      <c r="UWX6009" s="534"/>
      <c r="UWY6009" s="534"/>
      <c r="UWZ6009" s="534"/>
      <c r="UXA6009" s="534"/>
      <c r="UXB6009" s="534"/>
      <c r="UXC6009" s="534"/>
      <c r="UXD6009" s="535"/>
      <c r="UXE6009" s="533"/>
      <c r="UXF6009" s="534"/>
      <c r="UXG6009" s="534"/>
      <c r="UXH6009" s="534"/>
      <c r="UXI6009" s="534"/>
      <c r="UXJ6009" s="534"/>
      <c r="UXK6009" s="534"/>
      <c r="UXL6009" s="535"/>
      <c r="UXM6009" s="533"/>
      <c r="UXN6009" s="534"/>
      <c r="UXO6009" s="534"/>
      <c r="UXP6009" s="534"/>
      <c r="UXQ6009" s="534"/>
      <c r="UXR6009" s="534"/>
      <c r="UXS6009" s="534"/>
      <c r="UXT6009" s="535"/>
      <c r="UXU6009" s="533"/>
      <c r="UXV6009" s="534"/>
      <c r="UXW6009" s="534"/>
      <c r="UXX6009" s="534"/>
      <c r="UXY6009" s="534"/>
      <c r="UXZ6009" s="534"/>
      <c r="UYA6009" s="534"/>
      <c r="UYB6009" s="535"/>
      <c r="UYC6009" s="533"/>
      <c r="UYD6009" s="534"/>
      <c r="UYE6009" s="534"/>
      <c r="UYF6009" s="534"/>
      <c r="UYG6009" s="534"/>
      <c r="UYH6009" s="534"/>
      <c r="UYI6009" s="534"/>
      <c r="UYJ6009" s="535"/>
      <c r="UYK6009" s="533"/>
      <c r="UYL6009" s="534"/>
      <c r="UYM6009" s="534"/>
      <c r="UYN6009" s="534"/>
      <c r="UYO6009" s="534"/>
      <c r="UYP6009" s="534"/>
      <c r="UYQ6009" s="534"/>
      <c r="UYR6009" s="535"/>
      <c r="UYS6009" s="533"/>
      <c r="UYT6009" s="534"/>
      <c r="UYU6009" s="534"/>
      <c r="UYV6009" s="534"/>
      <c r="UYW6009" s="534"/>
      <c r="UYX6009" s="534"/>
      <c r="UYY6009" s="534"/>
      <c r="UYZ6009" s="535"/>
      <c r="UZA6009" s="533"/>
      <c r="UZB6009" s="534"/>
      <c r="UZC6009" s="534"/>
      <c r="UZD6009" s="534"/>
      <c r="UZE6009" s="534"/>
      <c r="UZF6009" s="534"/>
      <c r="UZG6009" s="534"/>
      <c r="UZH6009" s="535"/>
      <c r="UZI6009" s="533"/>
      <c r="UZJ6009" s="534"/>
      <c r="UZK6009" s="534"/>
      <c r="UZL6009" s="534"/>
      <c r="UZM6009" s="534"/>
      <c r="UZN6009" s="534"/>
      <c r="UZO6009" s="534"/>
      <c r="UZP6009" s="535"/>
      <c r="UZQ6009" s="533"/>
      <c r="UZR6009" s="534"/>
      <c r="UZS6009" s="534"/>
      <c r="UZT6009" s="534"/>
      <c r="UZU6009" s="534"/>
      <c r="UZV6009" s="534"/>
      <c r="UZW6009" s="534"/>
      <c r="UZX6009" s="535"/>
      <c r="UZY6009" s="533"/>
      <c r="UZZ6009" s="534"/>
      <c r="VAA6009" s="534"/>
      <c r="VAB6009" s="534"/>
      <c r="VAC6009" s="534"/>
      <c r="VAD6009" s="534"/>
      <c r="VAE6009" s="534"/>
      <c r="VAF6009" s="535"/>
      <c r="VAG6009" s="533"/>
      <c r="VAH6009" s="534"/>
      <c r="VAI6009" s="534"/>
      <c r="VAJ6009" s="534"/>
      <c r="VAK6009" s="534"/>
      <c r="VAL6009" s="534"/>
      <c r="VAM6009" s="534"/>
      <c r="VAN6009" s="535"/>
      <c r="VAO6009" s="533"/>
      <c r="VAP6009" s="534"/>
      <c r="VAQ6009" s="534"/>
      <c r="VAR6009" s="534"/>
      <c r="VAS6009" s="534"/>
      <c r="VAT6009" s="534"/>
      <c r="VAU6009" s="534"/>
      <c r="VAV6009" s="535"/>
      <c r="VAW6009" s="533"/>
      <c r="VAX6009" s="534"/>
      <c r="VAY6009" s="534"/>
      <c r="VAZ6009" s="534"/>
      <c r="VBA6009" s="534"/>
      <c r="VBB6009" s="534"/>
      <c r="VBC6009" s="534"/>
      <c r="VBD6009" s="535"/>
      <c r="VBE6009" s="533"/>
      <c r="VBF6009" s="534"/>
      <c r="VBG6009" s="534"/>
      <c r="VBH6009" s="534"/>
      <c r="VBI6009" s="534"/>
      <c r="VBJ6009" s="534"/>
      <c r="VBK6009" s="534"/>
      <c r="VBL6009" s="535"/>
      <c r="VBM6009" s="533"/>
      <c r="VBN6009" s="534"/>
      <c r="VBO6009" s="534"/>
      <c r="VBP6009" s="534"/>
      <c r="VBQ6009" s="534"/>
      <c r="VBR6009" s="534"/>
      <c r="VBS6009" s="534"/>
      <c r="VBT6009" s="535"/>
      <c r="VBU6009" s="533"/>
      <c r="VBV6009" s="534"/>
      <c r="VBW6009" s="534"/>
      <c r="VBX6009" s="534"/>
      <c r="VBY6009" s="534"/>
      <c r="VBZ6009" s="534"/>
      <c r="VCA6009" s="534"/>
      <c r="VCB6009" s="535"/>
      <c r="VCC6009" s="533"/>
      <c r="VCD6009" s="534"/>
      <c r="VCE6009" s="534"/>
      <c r="VCF6009" s="534"/>
      <c r="VCG6009" s="534"/>
      <c r="VCH6009" s="534"/>
      <c r="VCI6009" s="534"/>
      <c r="VCJ6009" s="535"/>
      <c r="VCK6009" s="533"/>
      <c r="VCL6009" s="534"/>
      <c r="VCM6009" s="534"/>
      <c r="VCN6009" s="534"/>
      <c r="VCO6009" s="534"/>
      <c r="VCP6009" s="534"/>
      <c r="VCQ6009" s="534"/>
      <c r="VCR6009" s="535"/>
      <c r="VCS6009" s="533"/>
      <c r="VCT6009" s="534"/>
      <c r="VCU6009" s="534"/>
      <c r="VCV6009" s="534"/>
      <c r="VCW6009" s="534"/>
      <c r="VCX6009" s="534"/>
      <c r="VCY6009" s="534"/>
      <c r="VCZ6009" s="535"/>
      <c r="VDA6009" s="533"/>
      <c r="VDB6009" s="534"/>
      <c r="VDC6009" s="534"/>
      <c r="VDD6009" s="534"/>
      <c r="VDE6009" s="534"/>
      <c r="VDF6009" s="534"/>
      <c r="VDG6009" s="534"/>
      <c r="VDH6009" s="535"/>
      <c r="VDI6009" s="533"/>
      <c r="VDJ6009" s="534"/>
      <c r="VDK6009" s="534"/>
      <c r="VDL6009" s="534"/>
      <c r="VDM6009" s="534"/>
      <c r="VDN6009" s="534"/>
      <c r="VDO6009" s="534"/>
      <c r="VDP6009" s="535"/>
      <c r="VDQ6009" s="533"/>
      <c r="VDR6009" s="534"/>
      <c r="VDS6009" s="534"/>
      <c r="VDT6009" s="534"/>
      <c r="VDU6009" s="534"/>
      <c r="VDV6009" s="534"/>
      <c r="VDW6009" s="534"/>
      <c r="VDX6009" s="535"/>
      <c r="VDY6009" s="533"/>
      <c r="VDZ6009" s="534"/>
      <c r="VEA6009" s="534"/>
      <c r="VEB6009" s="534"/>
      <c r="VEC6009" s="534"/>
      <c r="VED6009" s="534"/>
      <c r="VEE6009" s="534"/>
      <c r="VEF6009" s="535"/>
      <c r="VEG6009" s="533"/>
      <c r="VEH6009" s="534"/>
      <c r="VEI6009" s="534"/>
      <c r="VEJ6009" s="534"/>
      <c r="VEK6009" s="534"/>
      <c r="VEL6009" s="534"/>
      <c r="VEM6009" s="534"/>
      <c r="VEN6009" s="535"/>
      <c r="VEO6009" s="533"/>
      <c r="VEP6009" s="534"/>
      <c r="VEQ6009" s="534"/>
      <c r="VER6009" s="534"/>
      <c r="VES6009" s="534"/>
      <c r="VET6009" s="534"/>
      <c r="VEU6009" s="534"/>
      <c r="VEV6009" s="535"/>
      <c r="VEW6009" s="533"/>
      <c r="VEX6009" s="534"/>
      <c r="VEY6009" s="534"/>
      <c r="VEZ6009" s="534"/>
      <c r="VFA6009" s="534"/>
      <c r="VFB6009" s="534"/>
      <c r="VFC6009" s="534"/>
      <c r="VFD6009" s="535"/>
      <c r="VFE6009" s="533"/>
      <c r="VFF6009" s="534"/>
      <c r="VFG6009" s="534"/>
      <c r="VFH6009" s="534"/>
      <c r="VFI6009" s="534"/>
      <c r="VFJ6009" s="534"/>
      <c r="VFK6009" s="534"/>
      <c r="VFL6009" s="535"/>
      <c r="VFM6009" s="533"/>
      <c r="VFN6009" s="534"/>
      <c r="VFO6009" s="534"/>
      <c r="VFP6009" s="534"/>
      <c r="VFQ6009" s="534"/>
      <c r="VFR6009" s="534"/>
      <c r="VFS6009" s="534"/>
      <c r="VFT6009" s="535"/>
      <c r="VFU6009" s="533"/>
      <c r="VFV6009" s="534"/>
      <c r="VFW6009" s="534"/>
      <c r="VFX6009" s="534"/>
      <c r="VFY6009" s="534"/>
      <c r="VFZ6009" s="534"/>
      <c r="VGA6009" s="534"/>
      <c r="VGB6009" s="535"/>
      <c r="VGC6009" s="533"/>
      <c r="VGD6009" s="534"/>
      <c r="VGE6009" s="534"/>
      <c r="VGF6009" s="534"/>
      <c r="VGG6009" s="534"/>
      <c r="VGH6009" s="534"/>
      <c r="VGI6009" s="534"/>
      <c r="VGJ6009" s="535"/>
      <c r="VGK6009" s="533"/>
      <c r="VGL6009" s="534"/>
      <c r="VGM6009" s="534"/>
      <c r="VGN6009" s="534"/>
      <c r="VGO6009" s="534"/>
      <c r="VGP6009" s="534"/>
      <c r="VGQ6009" s="534"/>
      <c r="VGR6009" s="535"/>
      <c r="VGS6009" s="533"/>
      <c r="VGT6009" s="534"/>
      <c r="VGU6009" s="534"/>
      <c r="VGV6009" s="534"/>
      <c r="VGW6009" s="534"/>
      <c r="VGX6009" s="534"/>
      <c r="VGY6009" s="534"/>
      <c r="VGZ6009" s="535"/>
      <c r="VHA6009" s="533"/>
      <c r="VHB6009" s="534"/>
      <c r="VHC6009" s="534"/>
      <c r="VHD6009" s="534"/>
      <c r="VHE6009" s="534"/>
      <c r="VHF6009" s="534"/>
      <c r="VHG6009" s="534"/>
      <c r="VHH6009" s="535"/>
      <c r="VHI6009" s="533"/>
      <c r="VHJ6009" s="534"/>
      <c r="VHK6009" s="534"/>
      <c r="VHL6009" s="534"/>
      <c r="VHM6009" s="534"/>
      <c r="VHN6009" s="534"/>
      <c r="VHO6009" s="534"/>
      <c r="VHP6009" s="535"/>
      <c r="VHQ6009" s="533"/>
      <c r="VHR6009" s="534"/>
      <c r="VHS6009" s="534"/>
      <c r="VHT6009" s="534"/>
      <c r="VHU6009" s="534"/>
      <c r="VHV6009" s="534"/>
      <c r="VHW6009" s="534"/>
      <c r="VHX6009" s="535"/>
      <c r="VHY6009" s="533"/>
      <c r="VHZ6009" s="534"/>
      <c r="VIA6009" s="534"/>
      <c r="VIB6009" s="534"/>
      <c r="VIC6009" s="534"/>
      <c r="VID6009" s="534"/>
      <c r="VIE6009" s="534"/>
      <c r="VIF6009" s="535"/>
      <c r="VIG6009" s="533"/>
      <c r="VIH6009" s="534"/>
      <c r="VII6009" s="534"/>
      <c r="VIJ6009" s="534"/>
      <c r="VIK6009" s="534"/>
      <c r="VIL6009" s="534"/>
      <c r="VIM6009" s="534"/>
      <c r="VIN6009" s="535"/>
      <c r="VIO6009" s="533"/>
      <c r="VIP6009" s="534"/>
      <c r="VIQ6009" s="534"/>
      <c r="VIR6009" s="534"/>
      <c r="VIS6009" s="534"/>
      <c r="VIT6009" s="534"/>
      <c r="VIU6009" s="534"/>
      <c r="VIV6009" s="535"/>
      <c r="VIW6009" s="533"/>
      <c r="VIX6009" s="534"/>
      <c r="VIY6009" s="534"/>
      <c r="VIZ6009" s="534"/>
      <c r="VJA6009" s="534"/>
      <c r="VJB6009" s="534"/>
      <c r="VJC6009" s="534"/>
      <c r="VJD6009" s="535"/>
      <c r="VJE6009" s="533"/>
      <c r="VJF6009" s="534"/>
      <c r="VJG6009" s="534"/>
      <c r="VJH6009" s="534"/>
      <c r="VJI6009" s="534"/>
      <c r="VJJ6009" s="534"/>
      <c r="VJK6009" s="534"/>
      <c r="VJL6009" s="535"/>
      <c r="VJM6009" s="533"/>
      <c r="VJN6009" s="534"/>
      <c r="VJO6009" s="534"/>
      <c r="VJP6009" s="534"/>
      <c r="VJQ6009" s="534"/>
      <c r="VJR6009" s="534"/>
      <c r="VJS6009" s="534"/>
      <c r="VJT6009" s="535"/>
      <c r="VJU6009" s="533"/>
      <c r="VJV6009" s="534"/>
      <c r="VJW6009" s="534"/>
      <c r="VJX6009" s="534"/>
      <c r="VJY6009" s="534"/>
      <c r="VJZ6009" s="534"/>
      <c r="VKA6009" s="534"/>
      <c r="VKB6009" s="535"/>
      <c r="VKC6009" s="533"/>
      <c r="VKD6009" s="534"/>
      <c r="VKE6009" s="534"/>
      <c r="VKF6009" s="534"/>
      <c r="VKG6009" s="534"/>
      <c r="VKH6009" s="534"/>
      <c r="VKI6009" s="534"/>
      <c r="VKJ6009" s="535"/>
      <c r="VKK6009" s="533"/>
      <c r="VKL6009" s="534"/>
      <c r="VKM6009" s="534"/>
      <c r="VKN6009" s="534"/>
      <c r="VKO6009" s="534"/>
      <c r="VKP6009" s="534"/>
      <c r="VKQ6009" s="534"/>
      <c r="VKR6009" s="535"/>
      <c r="VKS6009" s="533"/>
      <c r="VKT6009" s="534"/>
      <c r="VKU6009" s="534"/>
      <c r="VKV6009" s="534"/>
      <c r="VKW6009" s="534"/>
      <c r="VKX6009" s="534"/>
      <c r="VKY6009" s="534"/>
      <c r="VKZ6009" s="535"/>
      <c r="VLA6009" s="533"/>
      <c r="VLB6009" s="534"/>
      <c r="VLC6009" s="534"/>
      <c r="VLD6009" s="534"/>
      <c r="VLE6009" s="534"/>
      <c r="VLF6009" s="534"/>
      <c r="VLG6009" s="534"/>
      <c r="VLH6009" s="535"/>
      <c r="VLI6009" s="533"/>
      <c r="VLJ6009" s="534"/>
      <c r="VLK6009" s="534"/>
      <c r="VLL6009" s="534"/>
      <c r="VLM6009" s="534"/>
      <c r="VLN6009" s="534"/>
      <c r="VLO6009" s="534"/>
      <c r="VLP6009" s="535"/>
      <c r="VLQ6009" s="533"/>
      <c r="VLR6009" s="534"/>
      <c r="VLS6009" s="534"/>
      <c r="VLT6009" s="534"/>
      <c r="VLU6009" s="534"/>
      <c r="VLV6009" s="534"/>
      <c r="VLW6009" s="534"/>
      <c r="VLX6009" s="535"/>
      <c r="VLY6009" s="533"/>
      <c r="VLZ6009" s="534"/>
      <c r="VMA6009" s="534"/>
      <c r="VMB6009" s="534"/>
      <c r="VMC6009" s="534"/>
      <c r="VMD6009" s="534"/>
      <c r="VME6009" s="534"/>
      <c r="VMF6009" s="535"/>
      <c r="VMG6009" s="533"/>
      <c r="VMH6009" s="534"/>
      <c r="VMI6009" s="534"/>
      <c r="VMJ6009" s="534"/>
      <c r="VMK6009" s="534"/>
      <c r="VML6009" s="534"/>
      <c r="VMM6009" s="534"/>
      <c r="VMN6009" s="535"/>
      <c r="VMO6009" s="533"/>
      <c r="VMP6009" s="534"/>
      <c r="VMQ6009" s="534"/>
      <c r="VMR6009" s="534"/>
      <c r="VMS6009" s="534"/>
      <c r="VMT6009" s="534"/>
      <c r="VMU6009" s="534"/>
      <c r="VMV6009" s="535"/>
      <c r="VMW6009" s="533"/>
      <c r="VMX6009" s="534"/>
      <c r="VMY6009" s="534"/>
      <c r="VMZ6009" s="534"/>
      <c r="VNA6009" s="534"/>
      <c r="VNB6009" s="534"/>
      <c r="VNC6009" s="534"/>
      <c r="VND6009" s="535"/>
      <c r="VNE6009" s="533"/>
      <c r="VNF6009" s="534"/>
      <c r="VNG6009" s="534"/>
      <c r="VNH6009" s="534"/>
      <c r="VNI6009" s="534"/>
      <c r="VNJ6009" s="534"/>
      <c r="VNK6009" s="534"/>
      <c r="VNL6009" s="535"/>
      <c r="VNM6009" s="533"/>
      <c r="VNN6009" s="534"/>
      <c r="VNO6009" s="534"/>
      <c r="VNP6009" s="534"/>
      <c r="VNQ6009" s="534"/>
      <c r="VNR6009" s="534"/>
      <c r="VNS6009" s="534"/>
      <c r="VNT6009" s="535"/>
      <c r="VNU6009" s="533"/>
      <c r="VNV6009" s="534"/>
      <c r="VNW6009" s="534"/>
      <c r="VNX6009" s="534"/>
      <c r="VNY6009" s="534"/>
      <c r="VNZ6009" s="534"/>
      <c r="VOA6009" s="534"/>
      <c r="VOB6009" s="535"/>
      <c r="VOC6009" s="533"/>
      <c r="VOD6009" s="534"/>
      <c r="VOE6009" s="534"/>
      <c r="VOF6009" s="534"/>
      <c r="VOG6009" s="534"/>
      <c r="VOH6009" s="534"/>
      <c r="VOI6009" s="534"/>
      <c r="VOJ6009" s="535"/>
      <c r="VOK6009" s="533"/>
      <c r="VOL6009" s="534"/>
      <c r="VOM6009" s="534"/>
      <c r="VON6009" s="534"/>
      <c r="VOO6009" s="534"/>
      <c r="VOP6009" s="534"/>
      <c r="VOQ6009" s="534"/>
      <c r="VOR6009" s="535"/>
      <c r="VOS6009" s="533"/>
      <c r="VOT6009" s="534"/>
      <c r="VOU6009" s="534"/>
      <c r="VOV6009" s="534"/>
      <c r="VOW6009" s="534"/>
      <c r="VOX6009" s="534"/>
      <c r="VOY6009" s="534"/>
      <c r="VOZ6009" s="535"/>
      <c r="VPA6009" s="533"/>
      <c r="VPB6009" s="534"/>
      <c r="VPC6009" s="534"/>
      <c r="VPD6009" s="534"/>
      <c r="VPE6009" s="534"/>
      <c r="VPF6009" s="534"/>
      <c r="VPG6009" s="534"/>
      <c r="VPH6009" s="535"/>
      <c r="VPI6009" s="533"/>
      <c r="VPJ6009" s="534"/>
      <c r="VPK6009" s="534"/>
      <c r="VPL6009" s="534"/>
      <c r="VPM6009" s="534"/>
      <c r="VPN6009" s="534"/>
      <c r="VPO6009" s="534"/>
      <c r="VPP6009" s="535"/>
      <c r="VPQ6009" s="533"/>
      <c r="VPR6009" s="534"/>
      <c r="VPS6009" s="534"/>
      <c r="VPT6009" s="534"/>
      <c r="VPU6009" s="534"/>
      <c r="VPV6009" s="534"/>
      <c r="VPW6009" s="534"/>
      <c r="VPX6009" s="535"/>
      <c r="VPY6009" s="533"/>
      <c r="VPZ6009" s="534"/>
      <c r="VQA6009" s="534"/>
      <c r="VQB6009" s="534"/>
      <c r="VQC6009" s="534"/>
      <c r="VQD6009" s="534"/>
      <c r="VQE6009" s="534"/>
      <c r="VQF6009" s="535"/>
      <c r="VQG6009" s="533"/>
      <c r="VQH6009" s="534"/>
      <c r="VQI6009" s="534"/>
      <c r="VQJ6009" s="534"/>
      <c r="VQK6009" s="534"/>
      <c r="VQL6009" s="534"/>
      <c r="VQM6009" s="534"/>
      <c r="VQN6009" s="535"/>
      <c r="VQO6009" s="533"/>
      <c r="VQP6009" s="534"/>
      <c r="VQQ6009" s="534"/>
      <c r="VQR6009" s="534"/>
      <c r="VQS6009" s="534"/>
      <c r="VQT6009" s="534"/>
      <c r="VQU6009" s="534"/>
      <c r="VQV6009" s="535"/>
      <c r="VQW6009" s="533"/>
      <c r="VQX6009" s="534"/>
      <c r="VQY6009" s="534"/>
      <c r="VQZ6009" s="534"/>
      <c r="VRA6009" s="534"/>
      <c r="VRB6009" s="534"/>
      <c r="VRC6009" s="534"/>
      <c r="VRD6009" s="535"/>
      <c r="VRE6009" s="533"/>
      <c r="VRF6009" s="534"/>
      <c r="VRG6009" s="534"/>
      <c r="VRH6009" s="534"/>
      <c r="VRI6009" s="534"/>
      <c r="VRJ6009" s="534"/>
      <c r="VRK6009" s="534"/>
      <c r="VRL6009" s="535"/>
      <c r="VRM6009" s="533"/>
      <c r="VRN6009" s="534"/>
      <c r="VRO6009" s="534"/>
      <c r="VRP6009" s="534"/>
      <c r="VRQ6009" s="534"/>
      <c r="VRR6009" s="534"/>
      <c r="VRS6009" s="534"/>
      <c r="VRT6009" s="535"/>
      <c r="VRU6009" s="533"/>
      <c r="VRV6009" s="534"/>
      <c r="VRW6009" s="534"/>
      <c r="VRX6009" s="534"/>
      <c r="VRY6009" s="534"/>
      <c r="VRZ6009" s="534"/>
      <c r="VSA6009" s="534"/>
      <c r="VSB6009" s="535"/>
      <c r="VSC6009" s="533"/>
      <c r="VSD6009" s="534"/>
      <c r="VSE6009" s="534"/>
      <c r="VSF6009" s="534"/>
      <c r="VSG6009" s="534"/>
      <c r="VSH6009" s="534"/>
      <c r="VSI6009" s="534"/>
      <c r="VSJ6009" s="535"/>
      <c r="VSK6009" s="533"/>
      <c r="VSL6009" s="534"/>
      <c r="VSM6009" s="534"/>
      <c r="VSN6009" s="534"/>
      <c r="VSO6009" s="534"/>
      <c r="VSP6009" s="534"/>
      <c r="VSQ6009" s="534"/>
      <c r="VSR6009" s="535"/>
      <c r="VSS6009" s="533"/>
      <c r="VST6009" s="534"/>
      <c r="VSU6009" s="534"/>
      <c r="VSV6009" s="534"/>
      <c r="VSW6009" s="534"/>
      <c r="VSX6009" s="534"/>
      <c r="VSY6009" s="534"/>
      <c r="VSZ6009" s="535"/>
      <c r="VTA6009" s="533"/>
      <c r="VTB6009" s="534"/>
      <c r="VTC6009" s="534"/>
      <c r="VTD6009" s="534"/>
      <c r="VTE6009" s="534"/>
      <c r="VTF6009" s="534"/>
      <c r="VTG6009" s="534"/>
      <c r="VTH6009" s="535"/>
      <c r="VTI6009" s="533"/>
      <c r="VTJ6009" s="534"/>
      <c r="VTK6009" s="534"/>
      <c r="VTL6009" s="534"/>
      <c r="VTM6009" s="534"/>
      <c r="VTN6009" s="534"/>
      <c r="VTO6009" s="534"/>
      <c r="VTP6009" s="535"/>
      <c r="VTQ6009" s="533"/>
      <c r="VTR6009" s="534"/>
      <c r="VTS6009" s="534"/>
      <c r="VTT6009" s="534"/>
      <c r="VTU6009" s="534"/>
      <c r="VTV6009" s="534"/>
      <c r="VTW6009" s="534"/>
      <c r="VTX6009" s="535"/>
      <c r="VTY6009" s="533"/>
      <c r="VTZ6009" s="534"/>
      <c r="VUA6009" s="534"/>
      <c r="VUB6009" s="534"/>
      <c r="VUC6009" s="534"/>
      <c r="VUD6009" s="534"/>
      <c r="VUE6009" s="534"/>
      <c r="VUF6009" s="535"/>
      <c r="VUG6009" s="533"/>
      <c r="VUH6009" s="534"/>
      <c r="VUI6009" s="534"/>
      <c r="VUJ6009" s="534"/>
      <c r="VUK6009" s="534"/>
      <c r="VUL6009" s="534"/>
      <c r="VUM6009" s="534"/>
      <c r="VUN6009" s="535"/>
      <c r="VUO6009" s="533"/>
      <c r="VUP6009" s="534"/>
      <c r="VUQ6009" s="534"/>
      <c r="VUR6009" s="534"/>
      <c r="VUS6009" s="534"/>
      <c r="VUT6009" s="534"/>
      <c r="VUU6009" s="534"/>
      <c r="VUV6009" s="535"/>
      <c r="VUW6009" s="533"/>
      <c r="VUX6009" s="534"/>
      <c r="VUY6009" s="534"/>
      <c r="VUZ6009" s="534"/>
      <c r="VVA6009" s="534"/>
      <c r="VVB6009" s="534"/>
      <c r="VVC6009" s="534"/>
      <c r="VVD6009" s="535"/>
      <c r="VVE6009" s="533"/>
      <c r="VVF6009" s="534"/>
      <c r="VVG6009" s="534"/>
      <c r="VVH6009" s="534"/>
      <c r="VVI6009" s="534"/>
      <c r="VVJ6009" s="534"/>
      <c r="VVK6009" s="534"/>
      <c r="VVL6009" s="535"/>
      <c r="VVM6009" s="533"/>
      <c r="VVN6009" s="534"/>
      <c r="VVO6009" s="534"/>
      <c r="VVP6009" s="534"/>
      <c r="VVQ6009" s="534"/>
      <c r="VVR6009" s="534"/>
      <c r="VVS6009" s="534"/>
      <c r="VVT6009" s="535"/>
      <c r="VVU6009" s="533"/>
      <c r="VVV6009" s="534"/>
      <c r="VVW6009" s="534"/>
      <c r="VVX6009" s="534"/>
      <c r="VVY6009" s="534"/>
      <c r="VVZ6009" s="534"/>
      <c r="VWA6009" s="534"/>
      <c r="VWB6009" s="535"/>
      <c r="VWC6009" s="533"/>
      <c r="VWD6009" s="534"/>
      <c r="VWE6009" s="534"/>
      <c r="VWF6009" s="534"/>
      <c r="VWG6009" s="534"/>
      <c r="VWH6009" s="534"/>
      <c r="VWI6009" s="534"/>
      <c r="VWJ6009" s="535"/>
      <c r="VWK6009" s="533"/>
      <c r="VWL6009" s="534"/>
      <c r="VWM6009" s="534"/>
      <c r="VWN6009" s="534"/>
      <c r="VWO6009" s="534"/>
      <c r="VWP6009" s="534"/>
      <c r="VWQ6009" s="534"/>
      <c r="VWR6009" s="535"/>
      <c r="VWS6009" s="533"/>
      <c r="VWT6009" s="534"/>
      <c r="VWU6009" s="534"/>
      <c r="VWV6009" s="534"/>
      <c r="VWW6009" s="534"/>
      <c r="VWX6009" s="534"/>
      <c r="VWY6009" s="534"/>
      <c r="VWZ6009" s="535"/>
      <c r="VXA6009" s="533"/>
      <c r="VXB6009" s="534"/>
      <c r="VXC6009" s="534"/>
      <c r="VXD6009" s="534"/>
      <c r="VXE6009" s="534"/>
      <c r="VXF6009" s="534"/>
      <c r="VXG6009" s="534"/>
      <c r="VXH6009" s="535"/>
      <c r="VXI6009" s="533"/>
      <c r="VXJ6009" s="534"/>
      <c r="VXK6009" s="534"/>
      <c r="VXL6009" s="534"/>
      <c r="VXM6009" s="534"/>
      <c r="VXN6009" s="534"/>
      <c r="VXO6009" s="534"/>
      <c r="VXP6009" s="535"/>
      <c r="VXQ6009" s="533"/>
      <c r="VXR6009" s="534"/>
      <c r="VXS6009" s="534"/>
      <c r="VXT6009" s="534"/>
      <c r="VXU6009" s="534"/>
      <c r="VXV6009" s="534"/>
      <c r="VXW6009" s="534"/>
      <c r="VXX6009" s="535"/>
      <c r="VXY6009" s="533"/>
      <c r="VXZ6009" s="534"/>
      <c r="VYA6009" s="534"/>
      <c r="VYB6009" s="534"/>
      <c r="VYC6009" s="534"/>
      <c r="VYD6009" s="534"/>
      <c r="VYE6009" s="534"/>
      <c r="VYF6009" s="535"/>
      <c r="VYG6009" s="533"/>
      <c r="VYH6009" s="534"/>
      <c r="VYI6009" s="534"/>
      <c r="VYJ6009" s="534"/>
      <c r="VYK6009" s="534"/>
      <c r="VYL6009" s="534"/>
      <c r="VYM6009" s="534"/>
      <c r="VYN6009" s="535"/>
      <c r="VYO6009" s="533"/>
      <c r="VYP6009" s="534"/>
      <c r="VYQ6009" s="534"/>
      <c r="VYR6009" s="534"/>
      <c r="VYS6009" s="534"/>
      <c r="VYT6009" s="534"/>
      <c r="VYU6009" s="534"/>
      <c r="VYV6009" s="535"/>
      <c r="VYW6009" s="533"/>
      <c r="VYX6009" s="534"/>
      <c r="VYY6009" s="534"/>
      <c r="VYZ6009" s="534"/>
      <c r="VZA6009" s="534"/>
      <c r="VZB6009" s="534"/>
      <c r="VZC6009" s="534"/>
      <c r="VZD6009" s="535"/>
      <c r="VZE6009" s="533"/>
      <c r="VZF6009" s="534"/>
      <c r="VZG6009" s="534"/>
      <c r="VZH6009" s="534"/>
      <c r="VZI6009" s="534"/>
      <c r="VZJ6009" s="534"/>
      <c r="VZK6009" s="534"/>
      <c r="VZL6009" s="535"/>
      <c r="VZM6009" s="533"/>
      <c r="VZN6009" s="534"/>
      <c r="VZO6009" s="534"/>
      <c r="VZP6009" s="534"/>
      <c r="VZQ6009" s="534"/>
      <c r="VZR6009" s="534"/>
      <c r="VZS6009" s="534"/>
      <c r="VZT6009" s="535"/>
      <c r="VZU6009" s="533"/>
      <c r="VZV6009" s="534"/>
      <c r="VZW6009" s="534"/>
      <c r="VZX6009" s="534"/>
      <c r="VZY6009" s="534"/>
      <c r="VZZ6009" s="534"/>
      <c r="WAA6009" s="534"/>
      <c r="WAB6009" s="535"/>
      <c r="WAC6009" s="533"/>
      <c r="WAD6009" s="534"/>
      <c r="WAE6009" s="534"/>
      <c r="WAF6009" s="534"/>
      <c r="WAG6009" s="534"/>
      <c r="WAH6009" s="534"/>
      <c r="WAI6009" s="534"/>
      <c r="WAJ6009" s="535"/>
      <c r="WAK6009" s="533"/>
      <c r="WAL6009" s="534"/>
      <c r="WAM6009" s="534"/>
      <c r="WAN6009" s="534"/>
      <c r="WAO6009" s="534"/>
      <c r="WAP6009" s="534"/>
      <c r="WAQ6009" s="534"/>
      <c r="WAR6009" s="535"/>
      <c r="WAS6009" s="533"/>
      <c r="WAT6009" s="534"/>
      <c r="WAU6009" s="534"/>
      <c r="WAV6009" s="534"/>
      <c r="WAW6009" s="534"/>
      <c r="WAX6009" s="534"/>
      <c r="WAY6009" s="534"/>
      <c r="WAZ6009" s="535"/>
      <c r="WBA6009" s="533"/>
      <c r="WBB6009" s="534"/>
      <c r="WBC6009" s="534"/>
      <c r="WBD6009" s="534"/>
      <c r="WBE6009" s="534"/>
      <c r="WBF6009" s="534"/>
      <c r="WBG6009" s="534"/>
      <c r="WBH6009" s="535"/>
      <c r="WBI6009" s="533"/>
      <c r="WBJ6009" s="534"/>
      <c r="WBK6009" s="534"/>
      <c r="WBL6009" s="534"/>
      <c r="WBM6009" s="534"/>
      <c r="WBN6009" s="534"/>
      <c r="WBO6009" s="534"/>
      <c r="WBP6009" s="535"/>
      <c r="WBQ6009" s="533"/>
      <c r="WBR6009" s="534"/>
      <c r="WBS6009" s="534"/>
      <c r="WBT6009" s="534"/>
      <c r="WBU6009" s="534"/>
      <c r="WBV6009" s="534"/>
      <c r="WBW6009" s="534"/>
      <c r="WBX6009" s="535"/>
      <c r="WBY6009" s="533"/>
      <c r="WBZ6009" s="534"/>
      <c r="WCA6009" s="534"/>
      <c r="WCB6009" s="534"/>
      <c r="WCC6009" s="534"/>
      <c r="WCD6009" s="534"/>
      <c r="WCE6009" s="534"/>
      <c r="WCF6009" s="535"/>
      <c r="WCG6009" s="533"/>
      <c r="WCH6009" s="534"/>
      <c r="WCI6009" s="534"/>
      <c r="WCJ6009" s="534"/>
      <c r="WCK6009" s="534"/>
      <c r="WCL6009" s="534"/>
      <c r="WCM6009" s="534"/>
      <c r="WCN6009" s="535"/>
      <c r="WCO6009" s="533"/>
      <c r="WCP6009" s="534"/>
      <c r="WCQ6009" s="534"/>
      <c r="WCR6009" s="534"/>
      <c r="WCS6009" s="534"/>
      <c r="WCT6009" s="534"/>
      <c r="WCU6009" s="534"/>
      <c r="WCV6009" s="535"/>
      <c r="WCW6009" s="533"/>
      <c r="WCX6009" s="534"/>
      <c r="WCY6009" s="534"/>
      <c r="WCZ6009" s="534"/>
      <c r="WDA6009" s="534"/>
      <c r="WDB6009" s="534"/>
      <c r="WDC6009" s="534"/>
      <c r="WDD6009" s="535"/>
      <c r="WDE6009" s="533"/>
      <c r="WDF6009" s="534"/>
      <c r="WDG6009" s="534"/>
      <c r="WDH6009" s="534"/>
      <c r="WDI6009" s="534"/>
      <c r="WDJ6009" s="534"/>
      <c r="WDK6009" s="534"/>
      <c r="WDL6009" s="535"/>
      <c r="WDM6009" s="533"/>
      <c r="WDN6009" s="534"/>
      <c r="WDO6009" s="534"/>
      <c r="WDP6009" s="534"/>
      <c r="WDQ6009" s="534"/>
      <c r="WDR6009" s="534"/>
      <c r="WDS6009" s="534"/>
      <c r="WDT6009" s="535"/>
      <c r="WDU6009" s="533"/>
      <c r="WDV6009" s="534"/>
      <c r="WDW6009" s="534"/>
      <c r="WDX6009" s="534"/>
      <c r="WDY6009" s="534"/>
      <c r="WDZ6009" s="534"/>
      <c r="WEA6009" s="534"/>
      <c r="WEB6009" s="535"/>
      <c r="WEC6009" s="533"/>
      <c r="WED6009" s="534"/>
      <c r="WEE6009" s="534"/>
      <c r="WEF6009" s="534"/>
      <c r="WEG6009" s="534"/>
      <c r="WEH6009" s="534"/>
      <c r="WEI6009" s="534"/>
      <c r="WEJ6009" s="535"/>
      <c r="WEK6009" s="533"/>
      <c r="WEL6009" s="534"/>
      <c r="WEM6009" s="534"/>
      <c r="WEN6009" s="534"/>
      <c r="WEO6009" s="534"/>
      <c r="WEP6009" s="534"/>
      <c r="WEQ6009" s="534"/>
      <c r="WER6009" s="535"/>
      <c r="WES6009" s="533"/>
      <c r="WET6009" s="534"/>
      <c r="WEU6009" s="534"/>
      <c r="WEV6009" s="534"/>
      <c r="WEW6009" s="534"/>
      <c r="WEX6009" s="534"/>
      <c r="WEY6009" s="534"/>
      <c r="WEZ6009" s="535"/>
      <c r="WFA6009" s="533"/>
      <c r="WFB6009" s="534"/>
      <c r="WFC6009" s="534"/>
      <c r="WFD6009" s="534"/>
      <c r="WFE6009" s="534"/>
      <c r="WFF6009" s="534"/>
      <c r="WFG6009" s="534"/>
      <c r="WFH6009" s="535"/>
      <c r="WFI6009" s="533"/>
      <c r="WFJ6009" s="534"/>
      <c r="WFK6009" s="534"/>
      <c r="WFL6009" s="534"/>
      <c r="WFM6009" s="534"/>
      <c r="WFN6009" s="534"/>
      <c r="WFO6009" s="534"/>
      <c r="WFP6009" s="535"/>
      <c r="WFQ6009" s="533"/>
      <c r="WFR6009" s="534"/>
      <c r="WFS6009" s="534"/>
      <c r="WFT6009" s="534"/>
      <c r="WFU6009" s="534"/>
      <c r="WFV6009" s="534"/>
      <c r="WFW6009" s="534"/>
      <c r="WFX6009" s="535"/>
      <c r="WFY6009" s="533"/>
      <c r="WFZ6009" s="534"/>
      <c r="WGA6009" s="534"/>
      <c r="WGB6009" s="534"/>
      <c r="WGC6009" s="534"/>
      <c r="WGD6009" s="534"/>
      <c r="WGE6009" s="534"/>
      <c r="WGF6009" s="535"/>
      <c r="WGG6009" s="533"/>
      <c r="WGH6009" s="534"/>
      <c r="WGI6009" s="534"/>
      <c r="WGJ6009" s="534"/>
      <c r="WGK6009" s="534"/>
      <c r="WGL6009" s="534"/>
      <c r="WGM6009" s="534"/>
      <c r="WGN6009" s="535"/>
      <c r="WGO6009" s="533"/>
      <c r="WGP6009" s="534"/>
      <c r="WGQ6009" s="534"/>
      <c r="WGR6009" s="534"/>
      <c r="WGS6009" s="534"/>
      <c r="WGT6009" s="534"/>
      <c r="WGU6009" s="534"/>
      <c r="WGV6009" s="535"/>
      <c r="WGW6009" s="533"/>
      <c r="WGX6009" s="534"/>
      <c r="WGY6009" s="534"/>
      <c r="WGZ6009" s="534"/>
      <c r="WHA6009" s="534"/>
      <c r="WHB6009" s="534"/>
      <c r="WHC6009" s="534"/>
      <c r="WHD6009" s="535"/>
      <c r="WHE6009" s="533"/>
      <c r="WHF6009" s="534"/>
      <c r="WHG6009" s="534"/>
      <c r="WHH6009" s="534"/>
      <c r="WHI6009" s="534"/>
      <c r="WHJ6009" s="534"/>
      <c r="WHK6009" s="534"/>
      <c r="WHL6009" s="535"/>
      <c r="WHM6009" s="533"/>
      <c r="WHN6009" s="534"/>
      <c r="WHO6009" s="534"/>
      <c r="WHP6009" s="534"/>
      <c r="WHQ6009" s="534"/>
      <c r="WHR6009" s="534"/>
      <c r="WHS6009" s="534"/>
      <c r="WHT6009" s="535"/>
      <c r="WHU6009" s="533"/>
      <c r="WHV6009" s="534"/>
      <c r="WHW6009" s="534"/>
      <c r="WHX6009" s="534"/>
      <c r="WHY6009" s="534"/>
      <c r="WHZ6009" s="534"/>
      <c r="WIA6009" s="534"/>
      <c r="WIB6009" s="535"/>
      <c r="WIC6009" s="533"/>
      <c r="WID6009" s="534"/>
      <c r="WIE6009" s="534"/>
      <c r="WIF6009" s="534"/>
      <c r="WIG6009" s="534"/>
      <c r="WIH6009" s="534"/>
      <c r="WII6009" s="534"/>
      <c r="WIJ6009" s="535"/>
      <c r="WIK6009" s="533"/>
      <c r="WIL6009" s="534"/>
      <c r="WIM6009" s="534"/>
      <c r="WIN6009" s="534"/>
      <c r="WIO6009" s="534"/>
      <c r="WIP6009" s="534"/>
      <c r="WIQ6009" s="534"/>
      <c r="WIR6009" s="535"/>
      <c r="WIS6009" s="533"/>
      <c r="WIT6009" s="534"/>
      <c r="WIU6009" s="534"/>
      <c r="WIV6009" s="534"/>
      <c r="WIW6009" s="534"/>
      <c r="WIX6009" s="534"/>
      <c r="WIY6009" s="534"/>
      <c r="WIZ6009" s="535"/>
      <c r="WJA6009" s="533"/>
      <c r="WJB6009" s="534"/>
      <c r="WJC6009" s="534"/>
      <c r="WJD6009" s="534"/>
      <c r="WJE6009" s="534"/>
      <c r="WJF6009" s="534"/>
      <c r="WJG6009" s="534"/>
      <c r="WJH6009" s="535"/>
      <c r="WJI6009" s="533"/>
      <c r="WJJ6009" s="534"/>
      <c r="WJK6009" s="534"/>
      <c r="WJL6009" s="534"/>
      <c r="WJM6009" s="534"/>
      <c r="WJN6009" s="534"/>
      <c r="WJO6009" s="534"/>
      <c r="WJP6009" s="535"/>
      <c r="WJQ6009" s="533"/>
      <c r="WJR6009" s="534"/>
      <c r="WJS6009" s="534"/>
      <c r="WJT6009" s="534"/>
      <c r="WJU6009" s="534"/>
      <c r="WJV6009" s="534"/>
      <c r="WJW6009" s="534"/>
      <c r="WJX6009" s="535"/>
      <c r="WJY6009" s="533"/>
      <c r="WJZ6009" s="534"/>
      <c r="WKA6009" s="534"/>
      <c r="WKB6009" s="534"/>
      <c r="WKC6009" s="534"/>
      <c r="WKD6009" s="534"/>
      <c r="WKE6009" s="534"/>
      <c r="WKF6009" s="535"/>
      <c r="WKG6009" s="533"/>
      <c r="WKH6009" s="534"/>
      <c r="WKI6009" s="534"/>
      <c r="WKJ6009" s="534"/>
      <c r="WKK6009" s="534"/>
      <c r="WKL6009" s="534"/>
      <c r="WKM6009" s="534"/>
      <c r="WKN6009" s="535"/>
      <c r="WKO6009" s="533"/>
      <c r="WKP6009" s="534"/>
      <c r="WKQ6009" s="534"/>
      <c r="WKR6009" s="534"/>
      <c r="WKS6009" s="534"/>
      <c r="WKT6009" s="534"/>
      <c r="WKU6009" s="534"/>
      <c r="WKV6009" s="535"/>
      <c r="WKW6009" s="533"/>
      <c r="WKX6009" s="534"/>
      <c r="WKY6009" s="534"/>
      <c r="WKZ6009" s="534"/>
      <c r="WLA6009" s="534"/>
      <c r="WLB6009" s="534"/>
      <c r="WLC6009" s="534"/>
      <c r="WLD6009" s="535"/>
      <c r="WLE6009" s="533"/>
      <c r="WLF6009" s="534"/>
      <c r="WLG6009" s="534"/>
      <c r="WLH6009" s="534"/>
      <c r="WLI6009" s="534"/>
      <c r="WLJ6009" s="534"/>
      <c r="WLK6009" s="534"/>
      <c r="WLL6009" s="535"/>
      <c r="WLM6009" s="533"/>
      <c r="WLN6009" s="534"/>
      <c r="WLO6009" s="534"/>
      <c r="WLP6009" s="534"/>
      <c r="WLQ6009" s="534"/>
      <c r="WLR6009" s="534"/>
      <c r="WLS6009" s="534"/>
      <c r="WLT6009" s="535"/>
      <c r="WLU6009" s="533"/>
      <c r="WLV6009" s="534"/>
      <c r="WLW6009" s="534"/>
      <c r="WLX6009" s="534"/>
      <c r="WLY6009" s="534"/>
      <c r="WLZ6009" s="534"/>
      <c r="WMA6009" s="534"/>
      <c r="WMB6009" s="535"/>
      <c r="WMC6009" s="533"/>
      <c r="WMD6009" s="534"/>
      <c r="WME6009" s="534"/>
      <c r="WMF6009" s="534"/>
      <c r="WMG6009" s="534"/>
      <c r="WMH6009" s="534"/>
      <c r="WMI6009" s="534"/>
      <c r="WMJ6009" s="535"/>
      <c r="WMK6009" s="533"/>
      <c r="WML6009" s="534"/>
      <c r="WMM6009" s="534"/>
      <c r="WMN6009" s="534"/>
      <c r="WMO6009" s="534"/>
      <c r="WMP6009" s="534"/>
      <c r="WMQ6009" s="534"/>
      <c r="WMR6009" s="535"/>
      <c r="WMS6009" s="533"/>
      <c r="WMT6009" s="534"/>
      <c r="WMU6009" s="534"/>
      <c r="WMV6009" s="534"/>
      <c r="WMW6009" s="534"/>
      <c r="WMX6009" s="534"/>
      <c r="WMY6009" s="534"/>
      <c r="WMZ6009" s="535"/>
      <c r="WNA6009" s="533"/>
      <c r="WNB6009" s="534"/>
      <c r="WNC6009" s="534"/>
      <c r="WND6009" s="534"/>
      <c r="WNE6009" s="534"/>
      <c r="WNF6009" s="534"/>
      <c r="WNG6009" s="534"/>
      <c r="WNH6009" s="535"/>
      <c r="WNI6009" s="533"/>
      <c r="WNJ6009" s="534"/>
      <c r="WNK6009" s="534"/>
      <c r="WNL6009" s="534"/>
      <c r="WNM6009" s="534"/>
      <c r="WNN6009" s="534"/>
      <c r="WNO6009" s="534"/>
      <c r="WNP6009" s="535"/>
      <c r="WNQ6009" s="533"/>
      <c r="WNR6009" s="534"/>
      <c r="WNS6009" s="534"/>
      <c r="WNT6009" s="534"/>
      <c r="WNU6009" s="534"/>
      <c r="WNV6009" s="534"/>
      <c r="WNW6009" s="534"/>
      <c r="WNX6009" s="535"/>
      <c r="WNY6009" s="533"/>
      <c r="WNZ6009" s="534"/>
      <c r="WOA6009" s="534"/>
      <c r="WOB6009" s="534"/>
      <c r="WOC6009" s="534"/>
      <c r="WOD6009" s="534"/>
      <c r="WOE6009" s="534"/>
      <c r="WOF6009" s="535"/>
      <c r="WOG6009" s="533"/>
      <c r="WOH6009" s="534"/>
      <c r="WOI6009" s="534"/>
      <c r="WOJ6009" s="534"/>
      <c r="WOK6009" s="534"/>
      <c r="WOL6009" s="534"/>
      <c r="WOM6009" s="534"/>
      <c r="WON6009" s="535"/>
      <c r="WOO6009" s="533"/>
      <c r="WOP6009" s="534"/>
      <c r="WOQ6009" s="534"/>
      <c r="WOR6009" s="534"/>
      <c r="WOS6009" s="534"/>
      <c r="WOT6009" s="534"/>
      <c r="WOU6009" s="534"/>
      <c r="WOV6009" s="535"/>
      <c r="WOW6009" s="533"/>
      <c r="WOX6009" s="534"/>
      <c r="WOY6009" s="534"/>
      <c r="WOZ6009" s="534"/>
      <c r="WPA6009" s="534"/>
      <c r="WPB6009" s="534"/>
      <c r="WPC6009" s="534"/>
      <c r="WPD6009" s="535"/>
      <c r="WPE6009" s="533"/>
      <c r="WPF6009" s="534"/>
      <c r="WPG6009" s="534"/>
      <c r="WPH6009" s="534"/>
      <c r="WPI6009" s="534"/>
      <c r="WPJ6009" s="534"/>
      <c r="WPK6009" s="534"/>
      <c r="WPL6009" s="535"/>
      <c r="WPM6009" s="533"/>
      <c r="WPN6009" s="534"/>
      <c r="WPO6009" s="534"/>
      <c r="WPP6009" s="534"/>
      <c r="WPQ6009" s="534"/>
      <c r="WPR6009" s="534"/>
      <c r="WPS6009" s="534"/>
      <c r="WPT6009" s="535"/>
      <c r="WPU6009" s="533"/>
      <c r="WPV6009" s="534"/>
      <c r="WPW6009" s="534"/>
      <c r="WPX6009" s="534"/>
      <c r="WPY6009" s="534"/>
      <c r="WPZ6009" s="534"/>
      <c r="WQA6009" s="534"/>
      <c r="WQB6009" s="535"/>
      <c r="WQC6009" s="533"/>
      <c r="WQD6009" s="534"/>
      <c r="WQE6009" s="534"/>
      <c r="WQF6009" s="534"/>
      <c r="WQG6009" s="534"/>
      <c r="WQH6009" s="534"/>
      <c r="WQI6009" s="534"/>
      <c r="WQJ6009" s="535"/>
      <c r="WQK6009" s="533"/>
      <c r="WQL6009" s="534"/>
      <c r="WQM6009" s="534"/>
      <c r="WQN6009" s="534"/>
      <c r="WQO6009" s="534"/>
      <c r="WQP6009" s="534"/>
      <c r="WQQ6009" s="534"/>
      <c r="WQR6009" s="535"/>
      <c r="WQS6009" s="533"/>
      <c r="WQT6009" s="534"/>
      <c r="WQU6009" s="534"/>
      <c r="WQV6009" s="534"/>
      <c r="WQW6009" s="534"/>
      <c r="WQX6009" s="534"/>
      <c r="WQY6009" s="534"/>
      <c r="WQZ6009" s="535"/>
      <c r="WRA6009" s="533"/>
      <c r="WRB6009" s="534"/>
      <c r="WRC6009" s="534"/>
      <c r="WRD6009" s="534"/>
      <c r="WRE6009" s="534"/>
      <c r="WRF6009" s="534"/>
      <c r="WRG6009" s="534"/>
      <c r="WRH6009" s="535"/>
      <c r="WRI6009" s="533"/>
      <c r="WRJ6009" s="534"/>
      <c r="WRK6009" s="534"/>
      <c r="WRL6009" s="534"/>
      <c r="WRM6009" s="534"/>
      <c r="WRN6009" s="534"/>
      <c r="WRO6009" s="534"/>
      <c r="WRP6009" s="535"/>
      <c r="WRQ6009" s="533"/>
      <c r="WRR6009" s="534"/>
      <c r="WRS6009" s="534"/>
      <c r="WRT6009" s="534"/>
      <c r="WRU6009" s="534"/>
      <c r="WRV6009" s="534"/>
      <c r="WRW6009" s="534"/>
      <c r="WRX6009" s="535"/>
      <c r="WRY6009" s="533"/>
      <c r="WRZ6009" s="534"/>
      <c r="WSA6009" s="534"/>
      <c r="WSB6009" s="534"/>
      <c r="WSC6009" s="534"/>
      <c r="WSD6009" s="534"/>
      <c r="WSE6009" s="534"/>
      <c r="WSF6009" s="535"/>
      <c r="WSG6009" s="533"/>
      <c r="WSH6009" s="534"/>
      <c r="WSI6009" s="534"/>
      <c r="WSJ6009" s="534"/>
      <c r="WSK6009" s="534"/>
      <c r="WSL6009" s="534"/>
      <c r="WSM6009" s="534"/>
      <c r="WSN6009" s="535"/>
      <c r="WSO6009" s="533"/>
      <c r="WSP6009" s="534"/>
      <c r="WSQ6009" s="534"/>
      <c r="WSR6009" s="534"/>
      <c r="WSS6009" s="534"/>
      <c r="WST6009" s="534"/>
      <c r="WSU6009" s="534"/>
      <c r="WSV6009" s="535"/>
      <c r="WSW6009" s="533"/>
      <c r="WSX6009" s="534"/>
      <c r="WSY6009" s="534"/>
      <c r="WSZ6009" s="534"/>
      <c r="WTA6009" s="534"/>
      <c r="WTB6009" s="534"/>
      <c r="WTC6009" s="534"/>
      <c r="WTD6009" s="535"/>
      <c r="WTE6009" s="533"/>
      <c r="WTF6009" s="534"/>
      <c r="WTG6009" s="534"/>
      <c r="WTH6009" s="534"/>
      <c r="WTI6009" s="534"/>
      <c r="WTJ6009" s="534"/>
      <c r="WTK6009" s="534"/>
      <c r="WTL6009" s="535"/>
      <c r="WTM6009" s="533"/>
      <c r="WTN6009" s="534"/>
      <c r="WTO6009" s="534"/>
      <c r="WTP6009" s="534"/>
      <c r="WTQ6009" s="534"/>
      <c r="WTR6009" s="534"/>
      <c r="WTS6009" s="534"/>
      <c r="WTT6009" s="535"/>
      <c r="WTU6009" s="533"/>
      <c r="WTV6009" s="534"/>
      <c r="WTW6009" s="534"/>
      <c r="WTX6009" s="534"/>
      <c r="WTY6009" s="534"/>
      <c r="WTZ6009" s="534"/>
      <c r="WUA6009" s="534"/>
      <c r="WUB6009" s="535"/>
      <c r="WUC6009" s="533"/>
      <c r="WUD6009" s="534"/>
      <c r="WUE6009" s="534"/>
      <c r="WUF6009" s="534"/>
      <c r="WUG6009" s="534"/>
      <c r="WUH6009" s="534"/>
      <c r="WUI6009" s="534"/>
      <c r="WUJ6009" s="535"/>
      <c r="WUK6009" s="533"/>
      <c r="WUL6009" s="534"/>
      <c r="WUM6009" s="534"/>
      <c r="WUN6009" s="534"/>
      <c r="WUO6009" s="534"/>
      <c r="WUP6009" s="534"/>
      <c r="WUQ6009" s="534"/>
      <c r="WUR6009" s="535"/>
      <c r="WUS6009" s="533"/>
      <c r="WUT6009" s="534"/>
      <c r="WUU6009" s="534"/>
      <c r="WUV6009" s="534"/>
      <c r="WUW6009" s="534"/>
      <c r="WUX6009" s="534"/>
      <c r="WUY6009" s="534"/>
      <c r="WUZ6009" s="535"/>
      <c r="WVA6009" s="533"/>
      <c r="WVB6009" s="534"/>
      <c r="WVC6009" s="534"/>
      <c r="WVD6009" s="534"/>
      <c r="WVE6009" s="534"/>
      <c r="WVF6009" s="534"/>
      <c r="WVG6009" s="534"/>
      <c r="WVH6009" s="535"/>
      <c r="WVI6009" s="533"/>
      <c r="WVJ6009" s="534"/>
      <c r="WVK6009" s="534"/>
      <c r="WVL6009" s="534"/>
      <c r="WVM6009" s="534"/>
      <c r="WVN6009" s="534"/>
      <c r="WVO6009" s="534"/>
      <c r="WVP6009" s="535"/>
      <c r="WVQ6009" s="533"/>
      <c r="WVR6009" s="534"/>
      <c r="WVS6009" s="534"/>
      <c r="WVT6009" s="534"/>
      <c r="WVU6009" s="534"/>
      <c r="WVV6009" s="534"/>
      <c r="WVW6009" s="534"/>
      <c r="WVX6009" s="535"/>
      <c r="WVY6009" s="533"/>
      <c r="WVZ6009" s="534"/>
      <c r="WWA6009" s="534"/>
      <c r="WWB6009" s="534"/>
      <c r="WWC6009" s="534"/>
      <c r="WWD6009" s="534"/>
      <c r="WWE6009" s="534"/>
      <c r="WWF6009" s="535"/>
      <c r="WWG6009" s="533"/>
      <c r="WWH6009" s="534"/>
      <c r="WWI6009" s="534"/>
      <c r="WWJ6009" s="534"/>
      <c r="WWK6009" s="534"/>
      <c r="WWL6009" s="534"/>
      <c r="WWM6009" s="534"/>
      <c r="WWN6009" s="535"/>
      <c r="WWO6009" s="533"/>
      <c r="WWP6009" s="534"/>
      <c r="WWQ6009" s="534"/>
      <c r="WWR6009" s="534"/>
      <c r="WWS6009" s="534"/>
      <c r="WWT6009" s="534"/>
      <c r="WWU6009" s="534"/>
      <c r="WWV6009" s="535"/>
      <c r="WWW6009" s="533"/>
      <c r="WWX6009" s="534"/>
      <c r="WWY6009" s="534"/>
      <c r="WWZ6009" s="534"/>
      <c r="WXA6009" s="534"/>
      <c r="WXB6009" s="534"/>
      <c r="WXC6009" s="534"/>
      <c r="WXD6009" s="535"/>
      <c r="WXE6009" s="533"/>
      <c r="WXF6009" s="534"/>
      <c r="WXG6009" s="534"/>
      <c r="WXH6009" s="534"/>
      <c r="WXI6009" s="534"/>
      <c r="WXJ6009" s="534"/>
      <c r="WXK6009" s="534"/>
      <c r="WXL6009" s="535"/>
      <c r="WXM6009" s="533"/>
      <c r="WXN6009" s="534"/>
      <c r="WXO6009" s="534"/>
      <c r="WXP6009" s="534"/>
      <c r="WXQ6009" s="534"/>
      <c r="WXR6009" s="534"/>
      <c r="WXS6009" s="534"/>
      <c r="WXT6009" s="535"/>
      <c r="WXU6009" s="533"/>
      <c r="WXV6009" s="534"/>
      <c r="WXW6009" s="534"/>
      <c r="WXX6009" s="534"/>
      <c r="WXY6009" s="534"/>
      <c r="WXZ6009" s="534"/>
      <c r="WYA6009" s="534"/>
      <c r="WYB6009" s="535"/>
      <c r="WYC6009" s="533"/>
      <c r="WYD6009" s="534"/>
      <c r="WYE6009" s="534"/>
      <c r="WYF6009" s="534"/>
      <c r="WYG6009" s="534"/>
      <c r="WYH6009" s="534"/>
      <c r="WYI6009" s="534"/>
      <c r="WYJ6009" s="535"/>
      <c r="WYK6009" s="533"/>
      <c r="WYL6009" s="534"/>
      <c r="WYM6009" s="534"/>
      <c r="WYN6009" s="534"/>
      <c r="WYO6009" s="534"/>
      <c r="WYP6009" s="534"/>
      <c r="WYQ6009" s="534"/>
      <c r="WYR6009" s="535"/>
      <c r="WYS6009" s="533"/>
      <c r="WYT6009" s="534"/>
      <c r="WYU6009" s="534"/>
      <c r="WYV6009" s="534"/>
      <c r="WYW6009" s="534"/>
      <c r="WYX6009" s="534"/>
      <c r="WYY6009" s="534"/>
      <c r="WYZ6009" s="535"/>
      <c r="WZA6009" s="533"/>
      <c r="WZB6009" s="534"/>
      <c r="WZC6009" s="534"/>
      <c r="WZD6009" s="534"/>
      <c r="WZE6009" s="534"/>
      <c r="WZF6009" s="534"/>
      <c r="WZG6009" s="534"/>
      <c r="WZH6009" s="535"/>
      <c r="WZI6009" s="533"/>
      <c r="WZJ6009" s="534"/>
      <c r="WZK6009" s="534"/>
      <c r="WZL6009" s="534"/>
      <c r="WZM6009" s="534"/>
      <c r="WZN6009" s="534"/>
      <c r="WZO6009" s="534"/>
      <c r="WZP6009" s="535"/>
      <c r="WZQ6009" s="533"/>
      <c r="WZR6009" s="534"/>
      <c r="WZS6009" s="534"/>
      <c r="WZT6009" s="534"/>
      <c r="WZU6009" s="534"/>
      <c r="WZV6009" s="534"/>
      <c r="WZW6009" s="534"/>
      <c r="WZX6009" s="535"/>
      <c r="WZY6009" s="533"/>
      <c r="WZZ6009" s="534"/>
      <c r="XAA6009" s="534"/>
      <c r="XAB6009" s="534"/>
      <c r="XAC6009" s="534"/>
      <c r="XAD6009" s="534"/>
      <c r="XAE6009" s="534"/>
      <c r="XAF6009" s="535"/>
      <c r="XAG6009" s="533"/>
      <c r="XAH6009" s="534"/>
      <c r="XAI6009" s="534"/>
      <c r="XAJ6009" s="534"/>
      <c r="XAK6009" s="534"/>
      <c r="XAL6009" s="534"/>
      <c r="XAM6009" s="534"/>
      <c r="XAN6009" s="535"/>
      <c r="XAO6009" s="533"/>
      <c r="XAP6009" s="534"/>
      <c r="XAQ6009" s="534"/>
      <c r="XAR6009" s="534"/>
      <c r="XAS6009" s="534"/>
      <c r="XAT6009" s="534"/>
      <c r="XAU6009" s="534"/>
      <c r="XAV6009" s="535"/>
      <c r="XAW6009" s="533"/>
      <c r="XAX6009" s="534"/>
      <c r="XAY6009" s="534"/>
      <c r="XAZ6009" s="534"/>
      <c r="XBA6009" s="534"/>
      <c r="XBB6009" s="534"/>
      <c r="XBC6009" s="534"/>
      <c r="XBD6009" s="535"/>
      <c r="XBE6009" s="533"/>
      <c r="XBF6009" s="534"/>
      <c r="XBG6009" s="534"/>
      <c r="XBH6009" s="534"/>
      <c r="XBI6009" s="534"/>
      <c r="XBJ6009" s="534"/>
      <c r="XBK6009" s="534"/>
      <c r="XBL6009" s="535"/>
      <c r="XBM6009" s="533"/>
      <c r="XBN6009" s="534"/>
      <c r="XBO6009" s="534"/>
      <c r="XBP6009" s="534"/>
      <c r="XBQ6009" s="534"/>
      <c r="XBR6009" s="534"/>
      <c r="XBS6009" s="534"/>
      <c r="XBT6009" s="535"/>
      <c r="XBU6009" s="533"/>
      <c r="XBV6009" s="534"/>
      <c r="XBW6009" s="534"/>
      <c r="XBX6009" s="534"/>
      <c r="XBY6009" s="534"/>
      <c r="XBZ6009" s="534"/>
      <c r="XCA6009" s="534"/>
      <c r="XCB6009" s="535"/>
      <c r="XCC6009" s="533"/>
      <c r="XCD6009" s="534"/>
      <c r="XCE6009" s="534"/>
      <c r="XCF6009" s="534"/>
      <c r="XCG6009" s="534"/>
      <c r="XCH6009" s="534"/>
      <c r="XCI6009" s="534"/>
      <c r="XCJ6009" s="535"/>
      <c r="XCK6009" s="533"/>
      <c r="XCL6009" s="534"/>
      <c r="XCM6009" s="534"/>
      <c r="XCN6009" s="534"/>
      <c r="XCO6009" s="534"/>
      <c r="XCP6009" s="534"/>
      <c r="XCQ6009" s="534"/>
      <c r="XCR6009" s="535"/>
      <c r="XCS6009" s="533"/>
      <c r="XCT6009" s="534"/>
      <c r="XCU6009" s="534"/>
      <c r="XCV6009" s="534"/>
      <c r="XCW6009" s="534"/>
      <c r="XCX6009" s="534"/>
      <c r="XCY6009" s="534"/>
      <c r="XCZ6009" s="535"/>
      <c r="XDA6009" s="533"/>
      <c r="XDB6009" s="534"/>
      <c r="XDC6009" s="534"/>
      <c r="XDD6009" s="534"/>
      <c r="XDE6009" s="534"/>
      <c r="XDF6009" s="534"/>
      <c r="XDG6009" s="534"/>
      <c r="XDH6009" s="535"/>
      <c r="XDI6009" s="533"/>
      <c r="XDJ6009" s="534"/>
      <c r="XDK6009" s="534"/>
      <c r="XDL6009" s="534"/>
      <c r="XDM6009" s="534"/>
      <c r="XDN6009" s="534"/>
      <c r="XDO6009" s="534"/>
      <c r="XDP6009" s="535"/>
      <c r="XDQ6009" s="533"/>
      <c r="XDR6009" s="534"/>
      <c r="XDS6009" s="534"/>
      <c r="XDT6009" s="534"/>
      <c r="XDU6009" s="534"/>
      <c r="XDV6009" s="534"/>
      <c r="XDW6009" s="534"/>
      <c r="XDX6009" s="535"/>
      <c r="XDY6009" s="533"/>
      <c r="XDZ6009" s="534"/>
      <c r="XEA6009" s="534"/>
      <c r="XEB6009" s="534"/>
      <c r="XEC6009" s="534"/>
      <c r="XED6009" s="534"/>
      <c r="XEE6009" s="534"/>
      <c r="XEF6009" s="535"/>
      <c r="XEG6009" s="533"/>
      <c r="XEH6009" s="534"/>
      <c r="XEI6009" s="534"/>
      <c r="XEJ6009" s="534"/>
      <c r="XEK6009" s="534"/>
      <c r="XEL6009" s="534"/>
      <c r="XEM6009" s="534"/>
      <c r="XEN6009" s="535"/>
      <c r="XEO6009" s="533"/>
      <c r="XEP6009" s="534"/>
      <c r="XEQ6009" s="534"/>
      <c r="XER6009" s="534"/>
      <c r="XES6009" s="534"/>
      <c r="XET6009" s="534"/>
      <c r="XEU6009" s="534"/>
      <c r="XEV6009" s="535"/>
      <c r="XEW6009" s="533"/>
      <c r="XEX6009" s="534"/>
      <c r="XEY6009" s="534"/>
      <c r="XEZ6009" s="534"/>
      <c r="XFA6009" s="534"/>
      <c r="XFB6009" s="534"/>
      <c r="XFC6009" s="534"/>
      <c r="XFD6009" s="535"/>
    </row>
    <row r="6010" spans="1:16384" s="442" customFormat="1" ht="27" x14ac:dyDescent="0.25">
      <c r="A6010" s="211">
        <v>5112</v>
      </c>
      <c r="B6010" s="211" t="s">
        <v>5410</v>
      </c>
      <c r="C6010" s="211" t="s">
        <v>1096</v>
      </c>
      <c r="D6010" s="211" t="s">
        <v>13</v>
      </c>
      <c r="E6010" s="211" t="s">
        <v>14</v>
      </c>
      <c r="F6010" s="211">
        <v>67400</v>
      </c>
      <c r="G6010" s="211">
        <v>67400</v>
      </c>
      <c r="H6010" s="211">
        <v>1</v>
      </c>
      <c r="I6010" s="445"/>
    </row>
    <row r="6011" spans="1:16384" s="442" customFormat="1" ht="15" customHeight="1" x14ac:dyDescent="0.25">
      <c r="A6011" s="557" t="s">
        <v>280</v>
      </c>
      <c r="B6011" s="558"/>
      <c r="C6011" s="558"/>
      <c r="D6011" s="558"/>
      <c r="E6011" s="558"/>
      <c r="F6011" s="558"/>
      <c r="G6011" s="558"/>
      <c r="H6011" s="559"/>
      <c r="I6011" s="445"/>
    </row>
    <row r="6012" spans="1:16384" s="442" customFormat="1" ht="15" customHeight="1" x14ac:dyDescent="0.25">
      <c r="A6012" s="533" t="s">
        <v>16</v>
      </c>
      <c r="B6012" s="534"/>
      <c r="C6012" s="534"/>
      <c r="D6012" s="534"/>
      <c r="E6012" s="534"/>
      <c r="F6012" s="534"/>
      <c r="G6012" s="534"/>
      <c r="H6012" s="535"/>
      <c r="I6012" s="445"/>
    </row>
    <row r="6013" spans="1:16384" s="442" customFormat="1" ht="27" x14ac:dyDescent="0.25">
      <c r="A6013" s="211">
        <v>5112</v>
      </c>
      <c r="B6013" s="211" t="s">
        <v>5838</v>
      </c>
      <c r="C6013" s="211" t="s">
        <v>977</v>
      </c>
      <c r="D6013" s="211" t="s">
        <v>384</v>
      </c>
      <c r="E6013" s="211" t="s">
        <v>14</v>
      </c>
      <c r="F6013" s="211">
        <v>0</v>
      </c>
      <c r="G6013" s="211">
        <v>0</v>
      </c>
      <c r="H6013" s="211">
        <v>1</v>
      </c>
      <c r="I6013" s="445"/>
    </row>
    <row r="6014" spans="1:16384" s="442" customFormat="1" ht="15" customHeight="1" x14ac:dyDescent="0.25">
      <c r="A6014" s="533" t="s">
        <v>12</v>
      </c>
      <c r="B6014" s="534"/>
      <c r="C6014" s="534"/>
      <c r="D6014" s="534"/>
      <c r="E6014" s="534"/>
      <c r="F6014" s="534"/>
      <c r="G6014" s="534"/>
      <c r="H6014" s="535"/>
      <c r="I6014" s="445"/>
    </row>
    <row r="6015" spans="1:16384" s="442" customFormat="1" ht="27" x14ac:dyDescent="0.25">
      <c r="A6015" s="211">
        <v>5112</v>
      </c>
      <c r="B6015" s="211" t="s">
        <v>5839</v>
      </c>
      <c r="C6015" s="211" t="s">
        <v>457</v>
      </c>
      <c r="D6015" s="211" t="s">
        <v>1215</v>
      </c>
      <c r="E6015" s="211" t="s">
        <v>14</v>
      </c>
      <c r="F6015" s="211">
        <v>0</v>
      </c>
      <c r="G6015" s="211">
        <v>0</v>
      </c>
      <c r="H6015" s="211">
        <v>1</v>
      </c>
      <c r="I6015" s="445"/>
    </row>
    <row r="6016" spans="1:16384" ht="15" customHeight="1" x14ac:dyDescent="0.25">
      <c r="A6016" s="545" t="s">
        <v>5475</v>
      </c>
      <c r="B6016" s="546"/>
      <c r="C6016" s="546"/>
      <c r="D6016" s="546"/>
      <c r="E6016" s="546"/>
      <c r="F6016" s="546"/>
      <c r="G6016" s="546"/>
      <c r="H6016" s="547"/>
      <c r="I6016" s="23"/>
      <c r="P6016"/>
      <c r="Q6016"/>
      <c r="R6016"/>
      <c r="S6016"/>
      <c r="T6016"/>
      <c r="U6016"/>
      <c r="V6016"/>
      <c r="W6016"/>
      <c r="X6016"/>
    </row>
    <row r="6017" spans="1:24" ht="15" customHeight="1" x14ac:dyDescent="0.25">
      <c r="A6017" s="536" t="s">
        <v>41</v>
      </c>
      <c r="B6017" s="537"/>
      <c r="C6017" s="537"/>
      <c r="D6017" s="537"/>
      <c r="E6017" s="537"/>
      <c r="F6017" s="537"/>
      <c r="G6017" s="537"/>
      <c r="H6017" s="538"/>
      <c r="I6017" s="23"/>
      <c r="P6017"/>
      <c r="Q6017"/>
      <c r="R6017"/>
      <c r="S6017"/>
      <c r="T6017"/>
      <c r="U6017"/>
      <c r="V6017"/>
      <c r="W6017"/>
      <c r="X6017"/>
    </row>
    <row r="6018" spans="1:24" x14ac:dyDescent="0.25">
      <c r="A6018" s="533" t="s">
        <v>8</v>
      </c>
      <c r="B6018" s="534"/>
      <c r="C6018" s="534"/>
      <c r="D6018" s="534"/>
      <c r="E6018" s="534"/>
      <c r="F6018" s="534"/>
      <c r="G6018" s="534"/>
      <c r="H6018" s="535"/>
      <c r="I6018" s="23"/>
      <c r="P6018"/>
      <c r="Q6018"/>
      <c r="R6018"/>
      <c r="S6018"/>
      <c r="T6018"/>
      <c r="U6018"/>
      <c r="V6018"/>
      <c r="W6018"/>
      <c r="X6018"/>
    </row>
    <row r="6019" spans="1:24" s="442" customFormat="1" x14ac:dyDescent="0.25">
      <c r="A6019" s="447">
        <v>5122</v>
      </c>
      <c r="B6019" s="447" t="s">
        <v>4742</v>
      </c>
      <c r="C6019" s="447" t="s">
        <v>2214</v>
      </c>
      <c r="D6019" s="447" t="s">
        <v>251</v>
      </c>
      <c r="E6019" s="447" t="s">
        <v>10</v>
      </c>
      <c r="F6019" s="447">
        <v>239850</v>
      </c>
      <c r="G6019" s="447">
        <f>+F6019*H6019</f>
        <v>479700</v>
      </c>
      <c r="H6019" s="447">
        <v>2</v>
      </c>
      <c r="I6019" s="445"/>
    </row>
    <row r="6020" spans="1:24" s="442" customFormat="1" x14ac:dyDescent="0.25">
      <c r="A6020" s="447">
        <v>5122</v>
      </c>
      <c r="B6020" s="447" t="s">
        <v>4743</v>
      </c>
      <c r="C6020" s="447" t="s">
        <v>2323</v>
      </c>
      <c r="D6020" s="447" t="s">
        <v>251</v>
      </c>
      <c r="E6020" s="447" t="s">
        <v>10</v>
      </c>
      <c r="F6020" s="447">
        <v>25000</v>
      </c>
      <c r="G6020" s="447">
        <f t="shared" ref="G6020:G6023" si="107">+F6020*H6020</f>
        <v>375000</v>
      </c>
      <c r="H6020" s="447">
        <v>15</v>
      </c>
      <c r="I6020" s="445"/>
    </row>
    <row r="6021" spans="1:24" s="442" customFormat="1" x14ac:dyDescent="0.25">
      <c r="A6021" s="447">
        <v>5122</v>
      </c>
      <c r="B6021" s="447" t="s">
        <v>4744</v>
      </c>
      <c r="C6021" s="447" t="s">
        <v>2216</v>
      </c>
      <c r="D6021" s="447" t="s">
        <v>251</v>
      </c>
      <c r="E6021" s="447" t="s">
        <v>857</v>
      </c>
      <c r="F6021" s="447">
        <v>6000</v>
      </c>
      <c r="G6021" s="447">
        <f t="shared" si="107"/>
        <v>735000</v>
      </c>
      <c r="H6021" s="447">
        <v>122.5</v>
      </c>
      <c r="I6021" s="445"/>
    </row>
    <row r="6022" spans="1:24" s="442" customFormat="1" x14ac:dyDescent="0.25">
      <c r="A6022" s="447">
        <v>5122</v>
      </c>
      <c r="B6022" s="447" t="s">
        <v>4745</v>
      </c>
      <c r="C6022" s="447" t="s">
        <v>3440</v>
      </c>
      <c r="D6022" s="447" t="s">
        <v>251</v>
      </c>
      <c r="E6022" s="447" t="s">
        <v>10</v>
      </c>
      <c r="F6022" s="447">
        <v>30000</v>
      </c>
      <c r="G6022" s="447">
        <f t="shared" si="107"/>
        <v>300000</v>
      </c>
      <c r="H6022" s="447">
        <v>10</v>
      </c>
      <c r="I6022" s="445"/>
    </row>
    <row r="6023" spans="1:24" s="442" customFormat="1" x14ac:dyDescent="0.25">
      <c r="A6023" s="447">
        <v>5122</v>
      </c>
      <c r="B6023" s="447" t="s">
        <v>4746</v>
      </c>
      <c r="C6023" s="447" t="s">
        <v>3445</v>
      </c>
      <c r="D6023" s="447" t="s">
        <v>251</v>
      </c>
      <c r="E6023" s="447" t="s">
        <v>10</v>
      </c>
      <c r="F6023" s="447">
        <v>150000</v>
      </c>
      <c r="G6023" s="447">
        <f t="shared" si="107"/>
        <v>300000</v>
      </c>
      <c r="H6023" s="447">
        <v>2</v>
      </c>
      <c r="I6023" s="445"/>
    </row>
    <row r="6024" spans="1:24" x14ac:dyDescent="0.25">
      <c r="A6024" s="447">
        <v>4269</v>
      </c>
      <c r="B6024" s="447" t="s">
        <v>4574</v>
      </c>
      <c r="C6024" s="447" t="s">
        <v>654</v>
      </c>
      <c r="D6024" s="447" t="s">
        <v>251</v>
      </c>
      <c r="E6024" s="447" t="s">
        <v>10</v>
      </c>
      <c r="F6024" s="447">
        <v>1250</v>
      </c>
      <c r="G6024" s="447">
        <f>+F6024*H6024</f>
        <v>250000</v>
      </c>
      <c r="H6024" s="447">
        <v>200</v>
      </c>
      <c r="I6024" s="23"/>
      <c r="P6024"/>
      <c r="Q6024"/>
      <c r="R6024"/>
      <c r="S6024"/>
      <c r="T6024"/>
      <c r="U6024"/>
      <c r="V6024"/>
      <c r="W6024"/>
      <c r="X6024"/>
    </row>
    <row r="6025" spans="1:24" x14ac:dyDescent="0.25">
      <c r="A6025" s="248">
        <v>4264</v>
      </c>
      <c r="B6025" s="447" t="s">
        <v>4540</v>
      </c>
      <c r="C6025" s="447" t="s">
        <v>232</v>
      </c>
      <c r="D6025" s="447" t="s">
        <v>251</v>
      </c>
      <c r="E6025" s="447" t="s">
        <v>11</v>
      </c>
      <c r="F6025" s="447">
        <v>480</v>
      </c>
      <c r="G6025" s="447">
        <f>+F6025*H6025</f>
        <v>5414400</v>
      </c>
      <c r="H6025" s="447">
        <v>11280</v>
      </c>
      <c r="I6025" s="23"/>
      <c r="P6025"/>
      <c r="Q6025"/>
      <c r="R6025"/>
      <c r="S6025"/>
      <c r="T6025"/>
      <c r="U6025"/>
      <c r="V6025"/>
      <c r="W6025"/>
      <c r="X6025"/>
    </row>
    <row r="6026" spans="1:24" x14ac:dyDescent="0.25">
      <c r="A6026" s="248">
        <v>4267</v>
      </c>
      <c r="B6026" s="248" t="s">
        <v>4342</v>
      </c>
      <c r="C6026" s="248" t="s">
        <v>544</v>
      </c>
      <c r="D6026" s="248" t="s">
        <v>251</v>
      </c>
      <c r="E6026" s="248" t="s">
        <v>11</v>
      </c>
      <c r="F6026" s="248">
        <v>200</v>
      </c>
      <c r="G6026" s="248">
        <f>+F6026*H6026</f>
        <v>33000</v>
      </c>
      <c r="H6026" s="248">
        <v>165</v>
      </c>
      <c r="I6026" s="23"/>
      <c r="P6026"/>
      <c r="Q6026"/>
      <c r="R6026"/>
      <c r="S6026"/>
      <c r="T6026"/>
      <c r="U6026"/>
      <c r="V6026"/>
      <c r="W6026"/>
      <c r="X6026"/>
    </row>
    <row r="6027" spans="1:24" x14ac:dyDescent="0.25">
      <c r="A6027" s="248">
        <v>4267</v>
      </c>
      <c r="B6027" s="248" t="s">
        <v>4343</v>
      </c>
      <c r="C6027" s="248" t="s">
        <v>544</v>
      </c>
      <c r="D6027" s="248" t="s">
        <v>251</v>
      </c>
      <c r="E6027" s="248" t="s">
        <v>11</v>
      </c>
      <c r="F6027" s="248">
        <v>93</v>
      </c>
      <c r="G6027" s="248">
        <f>+F6027*H6027</f>
        <v>49476</v>
      </c>
      <c r="H6027" s="248">
        <v>532</v>
      </c>
      <c r="I6027" s="23"/>
      <c r="P6027"/>
      <c r="Q6027"/>
      <c r="R6027"/>
      <c r="S6027"/>
      <c r="T6027"/>
      <c r="U6027"/>
      <c r="V6027"/>
      <c r="W6027"/>
      <c r="X6027"/>
    </row>
    <row r="6028" spans="1:24" x14ac:dyDescent="0.25">
      <c r="A6028" s="248">
        <v>4261</v>
      </c>
      <c r="B6028" s="248" t="s">
        <v>1380</v>
      </c>
      <c r="C6028" s="248" t="s">
        <v>1381</v>
      </c>
      <c r="D6028" s="248" t="s">
        <v>9</v>
      </c>
      <c r="E6028" s="248" t="s">
        <v>546</v>
      </c>
      <c r="F6028" s="248">
        <v>2500</v>
      </c>
      <c r="G6028" s="248">
        <f>+F6028*H6028</f>
        <v>10000</v>
      </c>
      <c r="H6028" s="248">
        <v>4</v>
      </c>
      <c r="I6028" s="23"/>
      <c r="P6028"/>
      <c r="Q6028"/>
      <c r="R6028"/>
      <c r="S6028"/>
      <c r="T6028"/>
      <c r="U6028"/>
      <c r="V6028"/>
      <c r="W6028"/>
      <c r="X6028"/>
    </row>
    <row r="6029" spans="1:24" ht="27" x14ac:dyDescent="0.25">
      <c r="A6029" s="248">
        <v>4261</v>
      </c>
      <c r="B6029" s="248" t="s">
        <v>1382</v>
      </c>
      <c r="C6029" s="248" t="s">
        <v>1383</v>
      </c>
      <c r="D6029" s="248" t="s">
        <v>9</v>
      </c>
      <c r="E6029" s="248" t="s">
        <v>10</v>
      </c>
      <c r="F6029" s="248">
        <v>300</v>
      </c>
      <c r="G6029" s="248">
        <f t="shared" ref="G6029:G6062" si="108">+F6029*H6029</f>
        <v>24000</v>
      </c>
      <c r="H6029" s="248">
        <v>80</v>
      </c>
      <c r="I6029" s="23"/>
      <c r="P6029"/>
      <c r="Q6029"/>
      <c r="R6029"/>
      <c r="S6029"/>
      <c r="T6029"/>
      <c r="U6029"/>
      <c r="V6029"/>
      <c r="W6029"/>
      <c r="X6029"/>
    </row>
    <row r="6030" spans="1:24" x14ac:dyDescent="0.25">
      <c r="A6030" s="248">
        <v>4261</v>
      </c>
      <c r="B6030" s="248" t="s">
        <v>1384</v>
      </c>
      <c r="C6030" s="248" t="s">
        <v>570</v>
      </c>
      <c r="D6030" s="248" t="s">
        <v>9</v>
      </c>
      <c r="E6030" s="248" t="s">
        <v>10</v>
      </c>
      <c r="F6030" s="248">
        <v>150</v>
      </c>
      <c r="G6030" s="248">
        <f t="shared" si="108"/>
        <v>7500</v>
      </c>
      <c r="H6030" s="248">
        <v>50</v>
      </c>
      <c r="I6030" s="23"/>
      <c r="P6030"/>
      <c r="Q6030"/>
      <c r="R6030"/>
      <c r="S6030"/>
      <c r="T6030"/>
      <c r="U6030"/>
      <c r="V6030"/>
      <c r="W6030"/>
      <c r="X6030"/>
    </row>
    <row r="6031" spans="1:24" x14ac:dyDescent="0.25">
      <c r="A6031" s="248">
        <v>4261</v>
      </c>
      <c r="B6031" s="248" t="s">
        <v>1385</v>
      </c>
      <c r="C6031" s="248" t="s">
        <v>612</v>
      </c>
      <c r="D6031" s="248" t="s">
        <v>9</v>
      </c>
      <c r="E6031" s="248" t="s">
        <v>10</v>
      </c>
      <c r="F6031" s="248">
        <v>3000</v>
      </c>
      <c r="G6031" s="248">
        <f t="shared" si="108"/>
        <v>15000</v>
      </c>
      <c r="H6031" s="248">
        <v>5</v>
      </c>
      <c r="I6031" s="23"/>
      <c r="P6031"/>
      <c r="Q6031"/>
      <c r="R6031"/>
      <c r="S6031"/>
      <c r="T6031"/>
      <c r="U6031"/>
      <c r="V6031"/>
      <c r="W6031"/>
      <c r="X6031"/>
    </row>
    <row r="6032" spans="1:24" ht="27" x14ac:dyDescent="0.25">
      <c r="A6032" s="248">
        <v>4261</v>
      </c>
      <c r="B6032" s="248" t="s">
        <v>1386</v>
      </c>
      <c r="C6032" s="248" t="s">
        <v>1387</v>
      </c>
      <c r="D6032" s="248" t="s">
        <v>9</v>
      </c>
      <c r="E6032" s="248" t="s">
        <v>545</v>
      </c>
      <c r="F6032" s="248">
        <v>200</v>
      </c>
      <c r="G6032" s="248">
        <f t="shared" si="108"/>
        <v>10000</v>
      </c>
      <c r="H6032" s="248">
        <v>50</v>
      </c>
      <c r="I6032" s="23"/>
      <c r="P6032"/>
      <c r="Q6032"/>
      <c r="R6032"/>
      <c r="S6032"/>
      <c r="T6032"/>
      <c r="U6032"/>
      <c r="V6032"/>
      <c r="W6032"/>
      <c r="X6032"/>
    </row>
    <row r="6033" spans="1:24" x14ac:dyDescent="0.25">
      <c r="A6033" s="248">
        <v>4261</v>
      </c>
      <c r="B6033" s="248" t="s">
        <v>1388</v>
      </c>
      <c r="C6033" s="248" t="s">
        <v>558</v>
      </c>
      <c r="D6033" s="248" t="s">
        <v>9</v>
      </c>
      <c r="E6033" s="248" t="s">
        <v>10</v>
      </c>
      <c r="F6033" s="248">
        <v>120</v>
      </c>
      <c r="G6033" s="248">
        <f t="shared" si="108"/>
        <v>4800</v>
      </c>
      <c r="H6033" s="248">
        <v>40</v>
      </c>
      <c r="I6033" s="23"/>
      <c r="P6033"/>
      <c r="Q6033"/>
      <c r="R6033"/>
      <c r="S6033"/>
      <c r="T6033"/>
      <c r="U6033"/>
      <c r="V6033"/>
      <c r="W6033"/>
      <c r="X6033"/>
    </row>
    <row r="6034" spans="1:24" ht="27" x14ac:dyDescent="0.25">
      <c r="A6034" s="248">
        <v>4261</v>
      </c>
      <c r="B6034" s="248" t="s">
        <v>1389</v>
      </c>
      <c r="C6034" s="248" t="s">
        <v>554</v>
      </c>
      <c r="D6034" s="248" t="s">
        <v>9</v>
      </c>
      <c r="E6034" s="248" t="s">
        <v>10</v>
      </c>
      <c r="F6034" s="248">
        <v>70</v>
      </c>
      <c r="G6034" s="248">
        <f t="shared" si="108"/>
        <v>24500</v>
      </c>
      <c r="H6034" s="248">
        <v>350</v>
      </c>
      <c r="I6034" s="23"/>
      <c r="P6034"/>
      <c r="Q6034"/>
      <c r="R6034"/>
      <c r="S6034"/>
      <c r="T6034"/>
      <c r="U6034"/>
      <c r="V6034"/>
      <c r="W6034"/>
      <c r="X6034"/>
    </row>
    <row r="6035" spans="1:24" x14ac:dyDescent="0.25">
      <c r="A6035" s="248">
        <v>4261</v>
      </c>
      <c r="B6035" s="248" t="s">
        <v>1390</v>
      </c>
      <c r="C6035" s="248" t="s">
        <v>601</v>
      </c>
      <c r="D6035" s="248" t="s">
        <v>9</v>
      </c>
      <c r="E6035" s="248" t="s">
        <v>10</v>
      </c>
      <c r="F6035" s="248">
        <v>6000</v>
      </c>
      <c r="G6035" s="248">
        <f t="shared" si="108"/>
        <v>30000</v>
      </c>
      <c r="H6035" s="248">
        <v>5</v>
      </c>
      <c r="I6035" s="23"/>
      <c r="P6035"/>
      <c r="Q6035"/>
      <c r="R6035"/>
      <c r="S6035"/>
      <c r="T6035"/>
      <c r="U6035"/>
      <c r="V6035"/>
      <c r="W6035"/>
      <c r="X6035"/>
    </row>
    <row r="6036" spans="1:24" x14ac:dyDescent="0.25">
      <c r="A6036" s="248">
        <v>4261</v>
      </c>
      <c r="B6036" s="248" t="s">
        <v>1391</v>
      </c>
      <c r="C6036" s="248" t="s">
        <v>1377</v>
      </c>
      <c r="D6036" s="248" t="s">
        <v>9</v>
      </c>
      <c r="E6036" s="248" t="s">
        <v>10</v>
      </c>
      <c r="F6036" s="248">
        <v>5000</v>
      </c>
      <c r="G6036" s="248">
        <f t="shared" si="108"/>
        <v>50000</v>
      </c>
      <c r="H6036" s="248">
        <v>10</v>
      </c>
      <c r="I6036" s="23"/>
      <c r="P6036"/>
      <c r="Q6036"/>
      <c r="R6036"/>
      <c r="S6036"/>
      <c r="T6036"/>
      <c r="U6036"/>
      <c r="V6036"/>
      <c r="W6036"/>
      <c r="X6036"/>
    </row>
    <row r="6037" spans="1:24" x14ac:dyDescent="0.25">
      <c r="A6037" s="248">
        <v>4261</v>
      </c>
      <c r="B6037" s="248" t="s">
        <v>1392</v>
      </c>
      <c r="C6037" s="248" t="s">
        <v>556</v>
      </c>
      <c r="D6037" s="248" t="s">
        <v>9</v>
      </c>
      <c r="E6037" s="248" t="s">
        <v>546</v>
      </c>
      <c r="F6037" s="248">
        <v>1000</v>
      </c>
      <c r="G6037" s="248">
        <f t="shared" si="108"/>
        <v>30000</v>
      </c>
      <c r="H6037" s="248">
        <v>30</v>
      </c>
      <c r="I6037" s="23"/>
      <c r="P6037"/>
      <c r="Q6037"/>
      <c r="R6037"/>
      <c r="S6037"/>
      <c r="T6037"/>
      <c r="U6037"/>
      <c r="V6037"/>
      <c r="W6037"/>
      <c r="X6037"/>
    </row>
    <row r="6038" spans="1:24" x14ac:dyDescent="0.25">
      <c r="A6038" s="248">
        <v>4261</v>
      </c>
      <c r="B6038" s="248" t="s">
        <v>1393</v>
      </c>
      <c r="C6038" s="248" t="s">
        <v>588</v>
      </c>
      <c r="D6038" s="248" t="s">
        <v>9</v>
      </c>
      <c r="E6038" s="248" t="s">
        <v>10</v>
      </c>
      <c r="F6038" s="248">
        <v>1000</v>
      </c>
      <c r="G6038" s="248">
        <f t="shared" si="108"/>
        <v>20000</v>
      </c>
      <c r="H6038" s="248">
        <v>20</v>
      </c>
      <c r="I6038" s="23"/>
      <c r="P6038"/>
      <c r="Q6038"/>
      <c r="R6038"/>
      <c r="S6038"/>
      <c r="T6038"/>
      <c r="U6038"/>
      <c r="V6038"/>
      <c r="W6038"/>
      <c r="X6038"/>
    </row>
    <row r="6039" spans="1:24" x14ac:dyDescent="0.25">
      <c r="A6039" s="248">
        <v>4261</v>
      </c>
      <c r="B6039" s="248" t="s">
        <v>1394</v>
      </c>
      <c r="C6039" s="248" t="s">
        <v>648</v>
      </c>
      <c r="D6039" s="248" t="s">
        <v>9</v>
      </c>
      <c r="E6039" s="248" t="s">
        <v>10</v>
      </c>
      <c r="F6039" s="248">
        <v>120</v>
      </c>
      <c r="G6039" s="248">
        <f t="shared" si="108"/>
        <v>6000</v>
      </c>
      <c r="H6039" s="248">
        <v>50</v>
      </c>
      <c r="I6039" s="23"/>
      <c r="P6039"/>
      <c r="Q6039"/>
      <c r="R6039"/>
      <c r="S6039"/>
      <c r="T6039"/>
      <c r="U6039"/>
      <c r="V6039"/>
      <c r="W6039"/>
      <c r="X6039"/>
    </row>
    <row r="6040" spans="1:24" ht="40.5" x14ac:dyDescent="0.25">
      <c r="A6040" s="248">
        <v>4261</v>
      </c>
      <c r="B6040" s="248" t="s">
        <v>1395</v>
      </c>
      <c r="C6040" s="248" t="s">
        <v>772</v>
      </c>
      <c r="D6040" s="248" t="s">
        <v>9</v>
      </c>
      <c r="E6040" s="248" t="s">
        <v>10</v>
      </c>
      <c r="F6040" s="248">
        <v>700</v>
      </c>
      <c r="G6040" s="248">
        <f t="shared" si="108"/>
        <v>28000</v>
      </c>
      <c r="H6040" s="248">
        <v>40</v>
      </c>
      <c r="I6040" s="23"/>
      <c r="P6040"/>
      <c r="Q6040"/>
      <c r="R6040"/>
      <c r="S6040"/>
      <c r="T6040"/>
      <c r="U6040"/>
      <c r="V6040"/>
      <c r="W6040"/>
      <c r="X6040"/>
    </row>
    <row r="6041" spans="1:24" ht="27" x14ac:dyDescent="0.25">
      <c r="A6041" s="248">
        <v>4261</v>
      </c>
      <c r="B6041" s="248" t="s">
        <v>1396</v>
      </c>
      <c r="C6041" s="248" t="s">
        <v>1397</v>
      </c>
      <c r="D6041" s="248" t="s">
        <v>9</v>
      </c>
      <c r="E6041" s="248" t="s">
        <v>10</v>
      </c>
      <c r="F6041" s="248">
        <v>3500</v>
      </c>
      <c r="G6041" s="248">
        <f t="shared" si="108"/>
        <v>35000</v>
      </c>
      <c r="H6041" s="248">
        <v>10</v>
      </c>
      <c r="I6041" s="23"/>
      <c r="P6041"/>
      <c r="Q6041"/>
      <c r="R6041"/>
      <c r="S6041"/>
      <c r="T6041"/>
      <c r="U6041"/>
      <c r="V6041"/>
      <c r="W6041"/>
      <c r="X6041"/>
    </row>
    <row r="6042" spans="1:24" x14ac:dyDescent="0.25">
      <c r="A6042" s="248">
        <v>4261</v>
      </c>
      <c r="B6042" s="248" t="s">
        <v>1398</v>
      </c>
      <c r="C6042" s="248" t="s">
        <v>595</v>
      </c>
      <c r="D6042" s="248" t="s">
        <v>9</v>
      </c>
      <c r="E6042" s="248" t="s">
        <v>10</v>
      </c>
      <c r="F6042" s="248">
        <v>10000</v>
      </c>
      <c r="G6042" s="248">
        <f t="shared" si="108"/>
        <v>50000</v>
      </c>
      <c r="H6042" s="248">
        <v>5</v>
      </c>
      <c r="I6042" s="23"/>
      <c r="P6042"/>
      <c r="Q6042"/>
      <c r="R6042"/>
      <c r="S6042"/>
      <c r="T6042"/>
      <c r="U6042"/>
      <c r="V6042"/>
      <c r="W6042"/>
      <c r="X6042"/>
    </row>
    <row r="6043" spans="1:24" x14ac:dyDescent="0.25">
      <c r="A6043" s="248">
        <v>4261</v>
      </c>
      <c r="B6043" s="248" t="s">
        <v>1399</v>
      </c>
      <c r="C6043" s="248" t="s">
        <v>576</v>
      </c>
      <c r="D6043" s="248" t="s">
        <v>9</v>
      </c>
      <c r="E6043" s="248" t="s">
        <v>10</v>
      </c>
      <c r="F6043" s="248">
        <v>600</v>
      </c>
      <c r="G6043" s="248">
        <f t="shared" si="108"/>
        <v>42000</v>
      </c>
      <c r="H6043" s="248">
        <v>70</v>
      </c>
      <c r="I6043" s="23"/>
      <c r="P6043"/>
      <c r="Q6043"/>
      <c r="R6043"/>
      <c r="S6043"/>
      <c r="T6043"/>
      <c r="U6043"/>
      <c r="V6043"/>
      <c r="W6043"/>
      <c r="X6043"/>
    </row>
    <row r="6044" spans="1:24" x14ac:dyDescent="0.25">
      <c r="A6044" s="248">
        <v>4261</v>
      </c>
      <c r="B6044" s="248" t="s">
        <v>1400</v>
      </c>
      <c r="C6044" s="248" t="s">
        <v>578</v>
      </c>
      <c r="D6044" s="248" t="s">
        <v>9</v>
      </c>
      <c r="E6044" s="248" t="s">
        <v>10</v>
      </c>
      <c r="F6044" s="248">
        <v>1300</v>
      </c>
      <c r="G6044" s="248">
        <f t="shared" si="108"/>
        <v>26000</v>
      </c>
      <c r="H6044" s="248">
        <v>20</v>
      </c>
      <c r="I6044" s="23"/>
      <c r="P6044"/>
      <c r="Q6044"/>
      <c r="R6044"/>
      <c r="S6044"/>
      <c r="T6044"/>
      <c r="U6044"/>
      <c r="V6044"/>
      <c r="W6044"/>
      <c r="X6044"/>
    </row>
    <row r="6045" spans="1:24" x14ac:dyDescent="0.25">
      <c r="A6045" s="248">
        <v>4261</v>
      </c>
      <c r="B6045" s="248" t="s">
        <v>1401</v>
      </c>
      <c r="C6045" s="248" t="s">
        <v>639</v>
      </c>
      <c r="D6045" s="248" t="s">
        <v>9</v>
      </c>
      <c r="E6045" s="248" t="s">
        <v>10</v>
      </c>
      <c r="F6045" s="248">
        <v>100</v>
      </c>
      <c r="G6045" s="248">
        <f t="shared" si="108"/>
        <v>4000</v>
      </c>
      <c r="H6045" s="248">
        <v>40</v>
      </c>
      <c r="I6045" s="23"/>
      <c r="P6045"/>
      <c r="Q6045"/>
      <c r="R6045"/>
      <c r="S6045"/>
      <c r="T6045"/>
      <c r="U6045"/>
      <c r="V6045"/>
      <c r="W6045"/>
      <c r="X6045"/>
    </row>
    <row r="6046" spans="1:24" ht="27" x14ac:dyDescent="0.25">
      <c r="A6046" s="248">
        <v>4261</v>
      </c>
      <c r="B6046" s="248" t="s">
        <v>1402</v>
      </c>
      <c r="C6046" s="248" t="s">
        <v>592</v>
      </c>
      <c r="D6046" s="248" t="s">
        <v>9</v>
      </c>
      <c r="E6046" s="248" t="s">
        <v>10</v>
      </c>
      <c r="F6046" s="248">
        <v>9</v>
      </c>
      <c r="G6046" s="248">
        <f t="shared" si="108"/>
        <v>45000</v>
      </c>
      <c r="H6046" s="248">
        <v>5000</v>
      </c>
      <c r="I6046" s="23"/>
      <c r="P6046"/>
      <c r="Q6046"/>
      <c r="R6046"/>
      <c r="S6046"/>
      <c r="T6046"/>
      <c r="U6046"/>
      <c r="V6046"/>
      <c r="W6046"/>
      <c r="X6046"/>
    </row>
    <row r="6047" spans="1:24" x14ac:dyDescent="0.25">
      <c r="A6047" s="248">
        <v>4261</v>
      </c>
      <c r="B6047" s="248" t="s">
        <v>1403</v>
      </c>
      <c r="C6047" s="248" t="s">
        <v>603</v>
      </c>
      <c r="D6047" s="248" t="s">
        <v>9</v>
      </c>
      <c r="E6047" s="248" t="s">
        <v>10</v>
      </c>
      <c r="F6047" s="248">
        <v>400</v>
      </c>
      <c r="G6047" s="248">
        <f t="shared" si="108"/>
        <v>200000</v>
      </c>
      <c r="H6047" s="248">
        <v>500</v>
      </c>
      <c r="I6047" s="23"/>
      <c r="P6047"/>
      <c r="Q6047"/>
      <c r="R6047"/>
      <c r="S6047"/>
      <c r="T6047"/>
      <c r="U6047"/>
      <c r="V6047"/>
      <c r="W6047"/>
      <c r="X6047"/>
    </row>
    <row r="6048" spans="1:24" x14ac:dyDescent="0.25">
      <c r="A6048" s="248">
        <v>4261</v>
      </c>
      <c r="B6048" s="248" t="s">
        <v>1404</v>
      </c>
      <c r="C6048" s="248" t="s">
        <v>614</v>
      </c>
      <c r="D6048" s="248" t="s">
        <v>9</v>
      </c>
      <c r="E6048" s="248" t="s">
        <v>10</v>
      </c>
      <c r="F6048" s="248">
        <v>15</v>
      </c>
      <c r="G6048" s="248">
        <f t="shared" si="108"/>
        <v>2250</v>
      </c>
      <c r="H6048" s="248">
        <v>150</v>
      </c>
      <c r="I6048" s="23"/>
      <c r="P6048"/>
      <c r="Q6048"/>
      <c r="R6048"/>
      <c r="S6048"/>
      <c r="T6048"/>
      <c r="U6048"/>
      <c r="V6048"/>
      <c r="W6048"/>
      <c r="X6048"/>
    </row>
    <row r="6049" spans="1:24" x14ac:dyDescent="0.25">
      <c r="A6049" s="248">
        <v>4261</v>
      </c>
      <c r="B6049" s="248" t="s">
        <v>1405</v>
      </c>
      <c r="C6049" s="248" t="s">
        <v>610</v>
      </c>
      <c r="D6049" s="248" t="s">
        <v>9</v>
      </c>
      <c r="E6049" s="248" t="s">
        <v>10</v>
      </c>
      <c r="F6049" s="248">
        <v>80</v>
      </c>
      <c r="G6049" s="248">
        <f t="shared" si="108"/>
        <v>3200</v>
      </c>
      <c r="H6049" s="248">
        <v>40</v>
      </c>
      <c r="I6049" s="23"/>
      <c r="P6049"/>
      <c r="Q6049"/>
      <c r="R6049"/>
      <c r="S6049"/>
      <c r="T6049"/>
      <c r="U6049"/>
      <c r="V6049"/>
      <c r="W6049"/>
      <c r="X6049"/>
    </row>
    <row r="6050" spans="1:24" x14ac:dyDescent="0.25">
      <c r="A6050" s="248">
        <v>4261</v>
      </c>
      <c r="B6050" s="248" t="s">
        <v>1406</v>
      </c>
      <c r="C6050" s="248" t="s">
        <v>636</v>
      </c>
      <c r="D6050" s="248" t="s">
        <v>9</v>
      </c>
      <c r="E6050" s="248" t="s">
        <v>10</v>
      </c>
      <c r="F6050" s="248">
        <v>200</v>
      </c>
      <c r="G6050" s="248">
        <f t="shared" si="108"/>
        <v>100000</v>
      </c>
      <c r="H6050" s="248">
        <v>500</v>
      </c>
      <c r="I6050" s="23"/>
      <c r="P6050"/>
      <c r="Q6050"/>
      <c r="R6050"/>
      <c r="S6050"/>
      <c r="T6050"/>
      <c r="U6050"/>
      <c r="V6050"/>
      <c r="W6050"/>
      <c r="X6050"/>
    </row>
    <row r="6051" spans="1:24" x14ac:dyDescent="0.25">
      <c r="A6051" s="248">
        <v>4261</v>
      </c>
      <c r="B6051" s="248" t="s">
        <v>1407</v>
      </c>
      <c r="C6051" s="248" t="s">
        <v>564</v>
      </c>
      <c r="D6051" s="248" t="s">
        <v>9</v>
      </c>
      <c r="E6051" s="248" t="s">
        <v>10</v>
      </c>
      <c r="F6051" s="248">
        <v>1500</v>
      </c>
      <c r="G6051" s="248">
        <f t="shared" si="108"/>
        <v>37500</v>
      </c>
      <c r="H6051" s="248">
        <v>25</v>
      </c>
      <c r="I6051" s="23"/>
      <c r="P6051"/>
      <c r="Q6051"/>
      <c r="R6051"/>
      <c r="S6051"/>
      <c r="T6051"/>
      <c r="U6051"/>
      <c r="V6051"/>
      <c r="W6051"/>
      <c r="X6051"/>
    </row>
    <row r="6052" spans="1:24" ht="27" x14ac:dyDescent="0.25">
      <c r="A6052" s="248">
        <v>4261</v>
      </c>
      <c r="B6052" s="248" t="s">
        <v>1408</v>
      </c>
      <c r="C6052" s="248" t="s">
        <v>618</v>
      </c>
      <c r="D6052" s="248" t="s">
        <v>9</v>
      </c>
      <c r="E6052" s="248" t="s">
        <v>10</v>
      </c>
      <c r="F6052" s="248">
        <v>3500</v>
      </c>
      <c r="G6052" s="248">
        <f t="shared" si="108"/>
        <v>35000</v>
      </c>
      <c r="H6052" s="248">
        <v>10</v>
      </c>
      <c r="I6052" s="23"/>
      <c r="P6052"/>
      <c r="Q6052"/>
      <c r="R6052"/>
      <c r="S6052"/>
      <c r="T6052"/>
      <c r="U6052"/>
      <c r="V6052"/>
      <c r="W6052"/>
      <c r="X6052"/>
    </row>
    <row r="6053" spans="1:24" x14ac:dyDescent="0.25">
      <c r="A6053" s="248">
        <v>4261</v>
      </c>
      <c r="B6053" s="248" t="s">
        <v>1409</v>
      </c>
      <c r="C6053" s="248" t="s">
        <v>1410</v>
      </c>
      <c r="D6053" s="248" t="s">
        <v>9</v>
      </c>
      <c r="E6053" s="248" t="s">
        <v>10</v>
      </c>
      <c r="F6053" s="248">
        <v>200</v>
      </c>
      <c r="G6053" s="248">
        <f t="shared" si="108"/>
        <v>16000</v>
      </c>
      <c r="H6053" s="248">
        <v>80</v>
      </c>
      <c r="I6053" s="23"/>
      <c r="P6053"/>
      <c r="Q6053"/>
      <c r="R6053"/>
      <c r="S6053"/>
      <c r="T6053"/>
      <c r="U6053"/>
      <c r="V6053"/>
      <c r="W6053"/>
      <c r="X6053"/>
    </row>
    <row r="6054" spans="1:24" ht="27" x14ac:dyDescent="0.25">
      <c r="A6054" s="248">
        <v>4261</v>
      </c>
      <c r="B6054" s="248" t="s">
        <v>1411</v>
      </c>
      <c r="C6054" s="248" t="s">
        <v>1412</v>
      </c>
      <c r="D6054" s="248" t="s">
        <v>9</v>
      </c>
      <c r="E6054" s="248" t="s">
        <v>10</v>
      </c>
      <c r="F6054" s="248">
        <v>150</v>
      </c>
      <c r="G6054" s="248">
        <f t="shared" si="108"/>
        <v>45000</v>
      </c>
      <c r="H6054" s="248">
        <v>300</v>
      </c>
      <c r="I6054" s="23"/>
      <c r="P6054"/>
      <c r="Q6054"/>
      <c r="R6054"/>
      <c r="S6054"/>
      <c r="T6054"/>
      <c r="U6054"/>
      <c r="V6054"/>
      <c r="W6054"/>
      <c r="X6054"/>
    </row>
    <row r="6055" spans="1:24" x14ac:dyDescent="0.25">
      <c r="A6055" s="248">
        <v>4261</v>
      </c>
      <c r="B6055" s="248" t="s">
        <v>1413</v>
      </c>
      <c r="C6055" s="248" t="s">
        <v>586</v>
      </c>
      <c r="D6055" s="248" t="s">
        <v>9</v>
      </c>
      <c r="E6055" s="248" t="s">
        <v>10</v>
      </c>
      <c r="F6055" s="248">
        <v>500</v>
      </c>
      <c r="G6055" s="248">
        <f t="shared" si="108"/>
        <v>10000</v>
      </c>
      <c r="H6055" s="248">
        <v>20</v>
      </c>
      <c r="I6055" s="23"/>
      <c r="P6055"/>
      <c r="Q6055"/>
      <c r="R6055"/>
      <c r="S6055"/>
      <c r="T6055"/>
      <c r="U6055"/>
      <c r="V6055"/>
      <c r="W6055"/>
      <c r="X6055"/>
    </row>
    <row r="6056" spans="1:24" x14ac:dyDescent="0.25">
      <c r="A6056" s="248">
        <v>4261</v>
      </c>
      <c r="B6056" s="248" t="s">
        <v>1414</v>
      </c>
      <c r="C6056" s="248" t="s">
        <v>616</v>
      </c>
      <c r="D6056" s="248" t="s">
        <v>9</v>
      </c>
      <c r="E6056" s="248" t="s">
        <v>546</v>
      </c>
      <c r="F6056" s="248">
        <v>1000</v>
      </c>
      <c r="G6056" s="248">
        <f t="shared" si="108"/>
        <v>1200000</v>
      </c>
      <c r="H6056" s="248">
        <v>1200</v>
      </c>
      <c r="I6056" s="23"/>
      <c r="P6056"/>
      <c r="Q6056"/>
      <c r="R6056"/>
      <c r="S6056"/>
      <c r="T6056"/>
      <c r="U6056"/>
      <c r="V6056"/>
      <c r="W6056"/>
      <c r="X6056"/>
    </row>
    <row r="6057" spans="1:24" x14ac:dyDescent="0.25">
      <c r="A6057" s="248">
        <v>4261</v>
      </c>
      <c r="B6057" s="248" t="s">
        <v>1415</v>
      </c>
      <c r="C6057" s="248" t="s">
        <v>1416</v>
      </c>
      <c r="D6057" s="248" t="s">
        <v>9</v>
      </c>
      <c r="E6057" s="248" t="s">
        <v>10</v>
      </c>
      <c r="F6057" s="248">
        <v>1500</v>
      </c>
      <c r="G6057" s="248">
        <f t="shared" si="108"/>
        <v>45000</v>
      </c>
      <c r="H6057" s="248">
        <v>30</v>
      </c>
      <c r="I6057" s="23"/>
      <c r="P6057"/>
      <c r="Q6057"/>
      <c r="R6057"/>
      <c r="S6057"/>
      <c r="T6057"/>
      <c r="U6057"/>
      <c r="V6057"/>
      <c r="W6057"/>
      <c r="X6057"/>
    </row>
    <row r="6058" spans="1:24" x14ac:dyDescent="0.25">
      <c r="A6058" s="248">
        <v>4261</v>
      </c>
      <c r="B6058" s="248" t="s">
        <v>1417</v>
      </c>
      <c r="C6058" s="248" t="s">
        <v>552</v>
      </c>
      <c r="D6058" s="248" t="s">
        <v>9</v>
      </c>
      <c r="E6058" s="248" t="s">
        <v>10</v>
      </c>
      <c r="F6058" s="248">
        <v>200</v>
      </c>
      <c r="G6058" s="248">
        <f t="shared" si="108"/>
        <v>20000</v>
      </c>
      <c r="H6058" s="248">
        <v>100</v>
      </c>
      <c r="I6058" s="23"/>
      <c r="P6058"/>
      <c r="Q6058"/>
      <c r="R6058"/>
      <c r="S6058"/>
      <c r="T6058"/>
      <c r="U6058"/>
      <c r="V6058"/>
      <c r="W6058"/>
      <c r="X6058"/>
    </row>
    <row r="6059" spans="1:24" ht="27" x14ac:dyDescent="0.25">
      <c r="A6059" s="248">
        <v>4261</v>
      </c>
      <c r="B6059" s="248" t="s">
        <v>1418</v>
      </c>
      <c r="C6059" s="248" t="s">
        <v>1419</v>
      </c>
      <c r="D6059" s="248" t="s">
        <v>9</v>
      </c>
      <c r="E6059" s="248" t="s">
        <v>545</v>
      </c>
      <c r="F6059" s="248">
        <v>150</v>
      </c>
      <c r="G6059" s="248">
        <f t="shared" si="108"/>
        <v>1500</v>
      </c>
      <c r="H6059" s="248">
        <v>10</v>
      </c>
      <c r="I6059" s="23"/>
      <c r="P6059"/>
      <c r="Q6059"/>
      <c r="R6059"/>
      <c r="S6059"/>
      <c r="T6059"/>
      <c r="U6059"/>
      <c r="V6059"/>
      <c r="W6059"/>
      <c r="X6059"/>
    </row>
    <row r="6060" spans="1:24" x14ac:dyDescent="0.25">
      <c r="A6060" s="248">
        <v>4261</v>
      </c>
      <c r="B6060" s="248" t="s">
        <v>1420</v>
      </c>
      <c r="C6060" s="248" t="s">
        <v>608</v>
      </c>
      <c r="D6060" s="248" t="s">
        <v>9</v>
      </c>
      <c r="E6060" s="248" t="s">
        <v>10</v>
      </c>
      <c r="F6060" s="248">
        <v>100</v>
      </c>
      <c r="G6060" s="248">
        <f t="shared" si="108"/>
        <v>10000</v>
      </c>
      <c r="H6060" s="248">
        <v>100</v>
      </c>
      <c r="I6060" s="23"/>
      <c r="P6060"/>
      <c r="Q6060"/>
      <c r="R6060"/>
      <c r="S6060"/>
      <c r="T6060"/>
      <c r="U6060"/>
      <c r="V6060"/>
      <c r="W6060"/>
      <c r="X6060"/>
    </row>
    <row r="6061" spans="1:24" x14ac:dyDescent="0.25">
      <c r="A6061" s="248">
        <v>4261</v>
      </c>
      <c r="B6061" s="248" t="s">
        <v>1421</v>
      </c>
      <c r="C6061" s="248" t="s">
        <v>1410</v>
      </c>
      <c r="D6061" s="248" t="s">
        <v>9</v>
      </c>
      <c r="E6061" s="248" t="s">
        <v>10</v>
      </c>
      <c r="F6061" s="248">
        <v>200</v>
      </c>
      <c r="G6061" s="248">
        <f t="shared" si="108"/>
        <v>14000</v>
      </c>
      <c r="H6061" s="248">
        <v>70</v>
      </c>
      <c r="I6061" s="23"/>
      <c r="P6061"/>
      <c r="Q6061"/>
      <c r="R6061"/>
      <c r="S6061"/>
      <c r="T6061"/>
      <c r="U6061"/>
      <c r="V6061"/>
      <c r="W6061"/>
      <c r="X6061"/>
    </row>
    <row r="6062" spans="1:24" x14ac:dyDescent="0.25">
      <c r="A6062" s="248">
        <v>4261</v>
      </c>
      <c r="B6062" s="248" t="s">
        <v>1422</v>
      </c>
      <c r="C6062" s="248" t="s">
        <v>568</v>
      </c>
      <c r="D6062" s="248" t="s">
        <v>9</v>
      </c>
      <c r="E6062" s="248" t="s">
        <v>10</v>
      </c>
      <c r="F6062" s="248">
        <v>700</v>
      </c>
      <c r="G6062" s="248">
        <f t="shared" si="108"/>
        <v>84000</v>
      </c>
      <c r="H6062" s="248">
        <v>120</v>
      </c>
      <c r="I6062" s="23"/>
      <c r="P6062"/>
      <c r="Q6062"/>
      <c r="R6062"/>
      <c r="S6062"/>
      <c r="T6062"/>
      <c r="U6062"/>
      <c r="V6062"/>
      <c r="W6062"/>
      <c r="X6062"/>
    </row>
    <row r="6063" spans="1:24" x14ac:dyDescent="0.25">
      <c r="A6063" s="248">
        <v>4267</v>
      </c>
      <c r="B6063" s="248" t="s">
        <v>3212</v>
      </c>
      <c r="C6063" s="248" t="s">
        <v>544</v>
      </c>
      <c r="D6063" s="248" t="s">
        <v>9</v>
      </c>
      <c r="E6063" s="248" t="s">
        <v>11</v>
      </c>
      <c r="F6063" s="248">
        <v>150</v>
      </c>
      <c r="G6063" s="248">
        <f>+F6063*H6063</f>
        <v>33000</v>
      </c>
      <c r="H6063" s="248">
        <v>220</v>
      </c>
      <c r="I6063" s="23"/>
      <c r="P6063"/>
      <c r="Q6063"/>
      <c r="R6063"/>
      <c r="S6063"/>
      <c r="T6063"/>
      <c r="U6063"/>
      <c r="V6063"/>
      <c r="W6063"/>
      <c r="X6063"/>
    </row>
    <row r="6064" spans="1:24" x14ac:dyDescent="0.25">
      <c r="A6064" s="248">
        <v>4267</v>
      </c>
      <c r="B6064" s="248" t="s">
        <v>3213</v>
      </c>
      <c r="C6064" s="248" t="s">
        <v>544</v>
      </c>
      <c r="D6064" s="248" t="s">
        <v>9</v>
      </c>
      <c r="E6064" s="248" t="s">
        <v>11</v>
      </c>
      <c r="F6064" s="248">
        <v>50</v>
      </c>
      <c r="G6064" s="248">
        <f>+F6064*H6064</f>
        <v>50000</v>
      </c>
      <c r="H6064" s="248">
        <v>1000</v>
      </c>
      <c r="I6064" s="23"/>
      <c r="P6064"/>
      <c r="Q6064"/>
      <c r="R6064"/>
      <c r="S6064"/>
      <c r="T6064"/>
      <c r="U6064"/>
      <c r="V6064"/>
      <c r="W6064"/>
      <c r="X6064"/>
    </row>
    <row r="6065" spans="1:24" x14ac:dyDescent="0.25">
      <c r="A6065" s="248">
        <v>4267</v>
      </c>
      <c r="B6065" s="248" t="s">
        <v>1680</v>
      </c>
      <c r="C6065" s="248" t="s">
        <v>1692</v>
      </c>
      <c r="D6065" s="248" t="s">
        <v>9</v>
      </c>
      <c r="E6065" s="248" t="s">
        <v>858</v>
      </c>
      <c r="F6065" s="248">
        <v>875</v>
      </c>
      <c r="G6065" s="248">
        <f>F6065*H6065</f>
        <v>17500</v>
      </c>
      <c r="H6065" s="248">
        <v>20</v>
      </c>
      <c r="I6065" s="23"/>
      <c r="P6065"/>
      <c r="Q6065"/>
      <c r="R6065"/>
      <c r="S6065"/>
      <c r="T6065"/>
      <c r="U6065"/>
      <c r="V6065"/>
      <c r="W6065"/>
      <c r="X6065"/>
    </row>
    <row r="6066" spans="1:24" x14ac:dyDescent="0.25">
      <c r="A6066" s="248">
        <v>4267</v>
      </c>
      <c r="B6066" s="248" t="s">
        <v>1681</v>
      </c>
      <c r="C6066" s="248" t="s">
        <v>1504</v>
      </c>
      <c r="D6066" s="248" t="s">
        <v>9</v>
      </c>
      <c r="E6066" s="248" t="s">
        <v>10</v>
      </c>
      <c r="F6066" s="248">
        <v>1000</v>
      </c>
      <c r="G6066" s="248">
        <f t="shared" ref="G6066:G6103" si="109">F6066*H6066</f>
        <v>15000</v>
      </c>
      <c r="H6066" s="248">
        <v>15</v>
      </c>
      <c r="I6066" s="23"/>
      <c r="P6066"/>
      <c r="Q6066"/>
      <c r="R6066"/>
      <c r="S6066"/>
      <c r="T6066"/>
      <c r="U6066"/>
      <c r="V6066"/>
      <c r="W6066"/>
      <c r="X6066"/>
    </row>
    <row r="6067" spans="1:24" x14ac:dyDescent="0.25">
      <c r="A6067" s="248">
        <v>4267</v>
      </c>
      <c r="B6067" s="248" t="s">
        <v>1682</v>
      </c>
      <c r="C6067" s="248" t="s">
        <v>1509</v>
      </c>
      <c r="D6067" s="248" t="s">
        <v>9</v>
      </c>
      <c r="E6067" s="248" t="s">
        <v>10</v>
      </c>
      <c r="F6067" s="248">
        <v>750</v>
      </c>
      <c r="G6067" s="248">
        <f t="shared" si="109"/>
        <v>300000</v>
      </c>
      <c r="H6067" s="248">
        <v>400</v>
      </c>
      <c r="I6067" s="23"/>
      <c r="P6067"/>
      <c r="Q6067"/>
      <c r="R6067"/>
      <c r="S6067"/>
      <c r="T6067"/>
      <c r="U6067"/>
      <c r="V6067"/>
      <c r="W6067"/>
      <c r="X6067"/>
    </row>
    <row r="6068" spans="1:24" x14ac:dyDescent="0.25">
      <c r="A6068" s="248">
        <v>4267</v>
      </c>
      <c r="B6068" s="248" t="s">
        <v>1683</v>
      </c>
      <c r="C6068" s="248" t="s">
        <v>1699</v>
      </c>
      <c r="D6068" s="248" t="s">
        <v>9</v>
      </c>
      <c r="E6068" s="248" t="s">
        <v>10</v>
      </c>
      <c r="F6068" s="248">
        <v>50</v>
      </c>
      <c r="G6068" s="248">
        <f t="shared" si="109"/>
        <v>15000</v>
      </c>
      <c r="H6068" s="248">
        <v>300</v>
      </c>
      <c r="I6068" s="23"/>
      <c r="P6068"/>
      <c r="Q6068"/>
      <c r="R6068"/>
      <c r="S6068"/>
      <c r="T6068"/>
      <c r="U6068"/>
      <c r="V6068"/>
      <c r="W6068"/>
      <c r="X6068"/>
    </row>
    <row r="6069" spans="1:24" x14ac:dyDescent="0.25">
      <c r="A6069" s="248">
        <v>4267</v>
      </c>
      <c r="B6069" s="248" t="s">
        <v>1685</v>
      </c>
      <c r="C6069" s="248" t="s">
        <v>1699</v>
      </c>
      <c r="D6069" s="248" t="s">
        <v>9</v>
      </c>
      <c r="E6069" s="248" t="s">
        <v>10</v>
      </c>
      <c r="F6069" s="248">
        <v>50</v>
      </c>
      <c r="G6069" s="248">
        <f t="shared" si="109"/>
        <v>30000</v>
      </c>
      <c r="H6069" s="248">
        <v>600</v>
      </c>
      <c r="I6069" s="23"/>
      <c r="P6069"/>
      <c r="Q6069"/>
      <c r="R6069"/>
      <c r="S6069"/>
      <c r="T6069"/>
      <c r="U6069"/>
      <c r="V6069"/>
      <c r="W6069"/>
      <c r="X6069"/>
    </row>
    <row r="6070" spans="1:24" x14ac:dyDescent="0.25">
      <c r="A6070" s="248">
        <v>4267</v>
      </c>
      <c r="B6070" s="248" t="s">
        <v>1686</v>
      </c>
      <c r="C6070" s="248" t="s">
        <v>1719</v>
      </c>
      <c r="D6070" s="248" t="s">
        <v>9</v>
      </c>
      <c r="E6070" s="248" t="s">
        <v>10</v>
      </c>
      <c r="F6070" s="248">
        <v>4000</v>
      </c>
      <c r="G6070" s="248">
        <f t="shared" si="109"/>
        <v>160000</v>
      </c>
      <c r="H6070" s="248">
        <v>40</v>
      </c>
      <c r="I6070" s="23"/>
      <c r="P6070"/>
      <c r="Q6070"/>
      <c r="R6070"/>
      <c r="S6070"/>
      <c r="T6070"/>
      <c r="U6070"/>
      <c r="V6070"/>
      <c r="W6070"/>
      <c r="X6070"/>
    </row>
    <row r="6071" spans="1:24" x14ac:dyDescent="0.25">
      <c r="A6071" s="248">
        <v>4267</v>
      </c>
      <c r="B6071" s="248" t="s">
        <v>1687</v>
      </c>
      <c r="C6071" s="248" t="s">
        <v>1728</v>
      </c>
      <c r="D6071" s="248" t="s">
        <v>9</v>
      </c>
      <c r="E6071" s="248" t="s">
        <v>10</v>
      </c>
      <c r="F6071" s="248">
        <v>10000</v>
      </c>
      <c r="G6071" s="248">
        <f t="shared" si="109"/>
        <v>50000</v>
      </c>
      <c r="H6071" s="248">
        <v>5</v>
      </c>
      <c r="I6071" s="23"/>
      <c r="P6071"/>
      <c r="Q6071"/>
      <c r="R6071"/>
      <c r="S6071"/>
      <c r="T6071"/>
      <c r="U6071"/>
      <c r="V6071"/>
      <c r="W6071"/>
      <c r="X6071"/>
    </row>
    <row r="6072" spans="1:24" x14ac:dyDescent="0.25">
      <c r="A6072" s="248">
        <v>4267</v>
      </c>
      <c r="B6072" s="248" t="s">
        <v>1688</v>
      </c>
      <c r="C6072" s="248" t="s">
        <v>1521</v>
      </c>
      <c r="D6072" s="248" t="s">
        <v>9</v>
      </c>
      <c r="E6072" s="248" t="s">
        <v>10</v>
      </c>
      <c r="F6072" s="248">
        <v>400</v>
      </c>
      <c r="G6072" s="248">
        <f t="shared" si="109"/>
        <v>12000</v>
      </c>
      <c r="H6072" s="248">
        <v>30</v>
      </c>
      <c r="I6072" s="23"/>
      <c r="P6072"/>
      <c r="Q6072"/>
      <c r="R6072"/>
      <c r="S6072"/>
      <c r="T6072"/>
      <c r="U6072"/>
      <c r="V6072"/>
      <c r="W6072"/>
      <c r="X6072"/>
    </row>
    <row r="6073" spans="1:24" x14ac:dyDescent="0.25">
      <c r="A6073" s="248">
        <v>4267</v>
      </c>
      <c r="B6073" s="248" t="s">
        <v>1689</v>
      </c>
      <c r="C6073" s="248" t="s">
        <v>1525</v>
      </c>
      <c r="D6073" s="248" t="s">
        <v>9</v>
      </c>
      <c r="E6073" s="248" t="s">
        <v>11</v>
      </c>
      <c r="F6073" s="248">
        <v>300</v>
      </c>
      <c r="G6073" s="248">
        <f t="shared" si="109"/>
        <v>60000</v>
      </c>
      <c r="H6073" s="248">
        <v>200</v>
      </c>
      <c r="I6073" s="23"/>
      <c r="P6073"/>
      <c r="Q6073"/>
      <c r="R6073"/>
      <c r="S6073"/>
      <c r="T6073"/>
      <c r="U6073"/>
      <c r="V6073"/>
      <c r="W6073"/>
      <c r="X6073"/>
    </row>
    <row r="6074" spans="1:24" ht="27" x14ac:dyDescent="0.25">
      <c r="A6074" s="248">
        <v>4267</v>
      </c>
      <c r="B6074" s="248" t="s">
        <v>1691</v>
      </c>
      <c r="C6074" s="248" t="s">
        <v>1554</v>
      </c>
      <c r="D6074" s="248" t="s">
        <v>9</v>
      </c>
      <c r="E6074" s="248" t="s">
        <v>10</v>
      </c>
      <c r="F6074" s="248">
        <v>15</v>
      </c>
      <c r="G6074" s="248">
        <f t="shared" si="109"/>
        <v>30000</v>
      </c>
      <c r="H6074" s="248">
        <v>2000</v>
      </c>
      <c r="I6074" s="23"/>
      <c r="P6074"/>
      <c r="Q6074"/>
      <c r="R6074"/>
      <c r="S6074"/>
      <c r="T6074"/>
      <c r="U6074"/>
      <c r="V6074"/>
      <c r="W6074"/>
      <c r="X6074"/>
    </row>
    <row r="6075" spans="1:24" x14ac:dyDescent="0.25">
      <c r="A6075" s="248">
        <v>4267</v>
      </c>
      <c r="B6075" s="248" t="s">
        <v>1693</v>
      </c>
      <c r="C6075" s="248" t="s">
        <v>1521</v>
      </c>
      <c r="D6075" s="248" t="s">
        <v>9</v>
      </c>
      <c r="E6075" s="248" t="s">
        <v>10</v>
      </c>
      <c r="F6075" s="248">
        <v>1074</v>
      </c>
      <c r="G6075" s="248">
        <f t="shared" si="109"/>
        <v>32220</v>
      </c>
      <c r="H6075" s="248">
        <v>30</v>
      </c>
      <c r="I6075" s="23"/>
      <c r="P6075"/>
      <c r="Q6075"/>
      <c r="R6075"/>
      <c r="S6075"/>
      <c r="T6075"/>
      <c r="U6075"/>
      <c r="V6075"/>
      <c r="W6075"/>
      <c r="X6075"/>
    </row>
    <row r="6076" spans="1:24" x14ac:dyDescent="0.25">
      <c r="A6076" s="248">
        <v>4267</v>
      </c>
      <c r="B6076" s="248" t="s">
        <v>1694</v>
      </c>
      <c r="C6076" s="248" t="s">
        <v>1725</v>
      </c>
      <c r="D6076" s="248" t="s">
        <v>9</v>
      </c>
      <c r="E6076" s="248" t="s">
        <v>10</v>
      </c>
      <c r="F6076" s="248">
        <v>8000</v>
      </c>
      <c r="G6076" s="248">
        <f t="shared" si="109"/>
        <v>96000</v>
      </c>
      <c r="H6076" s="248">
        <v>12</v>
      </c>
      <c r="I6076" s="23"/>
      <c r="P6076"/>
      <c r="Q6076"/>
      <c r="R6076"/>
      <c r="S6076"/>
      <c r="T6076"/>
      <c r="U6076"/>
      <c r="V6076"/>
      <c r="W6076"/>
      <c r="X6076"/>
    </row>
    <row r="6077" spans="1:24" x14ac:dyDescent="0.25">
      <c r="A6077" s="248">
        <v>4267</v>
      </c>
      <c r="B6077" s="248" t="s">
        <v>1695</v>
      </c>
      <c r="C6077" s="248" t="s">
        <v>1517</v>
      </c>
      <c r="D6077" s="248" t="s">
        <v>9</v>
      </c>
      <c r="E6077" s="248" t="s">
        <v>10</v>
      </c>
      <c r="F6077" s="248">
        <v>400</v>
      </c>
      <c r="G6077" s="248">
        <f t="shared" si="109"/>
        <v>200000</v>
      </c>
      <c r="H6077" s="248">
        <v>500</v>
      </c>
      <c r="I6077" s="23"/>
      <c r="P6077"/>
      <c r="Q6077"/>
      <c r="R6077"/>
      <c r="S6077"/>
      <c r="T6077"/>
      <c r="U6077"/>
      <c r="V6077"/>
      <c r="W6077"/>
      <c r="X6077"/>
    </row>
    <row r="6078" spans="1:24" x14ac:dyDescent="0.25">
      <c r="A6078" s="248">
        <v>4267</v>
      </c>
      <c r="B6078" s="248" t="s">
        <v>1696</v>
      </c>
      <c r="C6078" s="248" t="s">
        <v>1697</v>
      </c>
      <c r="D6078" s="248" t="s">
        <v>9</v>
      </c>
      <c r="E6078" s="248" t="s">
        <v>856</v>
      </c>
      <c r="F6078" s="248">
        <v>200</v>
      </c>
      <c r="G6078" s="248">
        <f t="shared" si="109"/>
        <v>20000</v>
      </c>
      <c r="H6078" s="248">
        <v>100</v>
      </c>
      <c r="I6078" s="23"/>
      <c r="P6078"/>
      <c r="Q6078"/>
      <c r="R6078"/>
      <c r="S6078"/>
      <c r="T6078"/>
      <c r="U6078"/>
      <c r="V6078"/>
      <c r="W6078"/>
      <c r="X6078"/>
    </row>
    <row r="6079" spans="1:24" x14ac:dyDescent="0.25">
      <c r="A6079" s="248">
        <v>4267</v>
      </c>
      <c r="B6079" s="248" t="s">
        <v>1698</v>
      </c>
      <c r="C6079" s="248" t="s">
        <v>810</v>
      </c>
      <c r="D6079" s="248" t="s">
        <v>9</v>
      </c>
      <c r="E6079" s="248" t="s">
        <v>10</v>
      </c>
      <c r="F6079" s="248">
        <v>5000</v>
      </c>
      <c r="G6079" s="248">
        <f t="shared" si="109"/>
        <v>200000</v>
      </c>
      <c r="H6079" s="248">
        <v>40</v>
      </c>
      <c r="I6079" s="23"/>
      <c r="P6079"/>
      <c r="Q6079"/>
      <c r="R6079"/>
      <c r="S6079"/>
      <c r="T6079"/>
      <c r="U6079"/>
      <c r="V6079"/>
      <c r="W6079"/>
      <c r="X6079"/>
    </row>
    <row r="6080" spans="1:24" x14ac:dyDescent="0.25">
      <c r="A6080" s="248">
        <v>4267</v>
      </c>
      <c r="B6080" s="248" t="s">
        <v>1700</v>
      </c>
      <c r="C6080" s="248" t="s">
        <v>1522</v>
      </c>
      <c r="D6080" s="248" t="s">
        <v>9</v>
      </c>
      <c r="E6080" s="248" t="s">
        <v>11</v>
      </c>
      <c r="F6080" s="248">
        <v>600</v>
      </c>
      <c r="G6080" s="248">
        <f t="shared" si="109"/>
        <v>6000</v>
      </c>
      <c r="H6080" s="248">
        <v>10</v>
      </c>
      <c r="I6080" s="23"/>
      <c r="P6080"/>
      <c r="Q6080"/>
      <c r="R6080"/>
      <c r="S6080"/>
      <c r="T6080"/>
      <c r="U6080"/>
      <c r="V6080"/>
      <c r="W6080"/>
      <c r="X6080"/>
    </row>
    <row r="6081" spans="1:24" x14ac:dyDescent="0.25">
      <c r="A6081" s="248">
        <v>4267</v>
      </c>
      <c r="B6081" s="248" t="s">
        <v>1701</v>
      </c>
      <c r="C6081" s="248" t="s">
        <v>817</v>
      </c>
      <c r="D6081" s="248" t="s">
        <v>9</v>
      </c>
      <c r="E6081" s="248" t="s">
        <v>10</v>
      </c>
      <c r="F6081" s="248">
        <v>300</v>
      </c>
      <c r="G6081" s="248">
        <f t="shared" si="109"/>
        <v>9000</v>
      </c>
      <c r="H6081" s="248">
        <v>30</v>
      </c>
      <c r="I6081" s="23"/>
      <c r="P6081"/>
      <c r="Q6081"/>
      <c r="R6081"/>
      <c r="S6081"/>
      <c r="T6081"/>
      <c r="U6081"/>
      <c r="V6081"/>
      <c r="W6081"/>
      <c r="X6081"/>
    </row>
    <row r="6082" spans="1:24" ht="27" x14ac:dyDescent="0.25">
      <c r="A6082" s="248">
        <v>4267</v>
      </c>
      <c r="B6082" s="248" t="s">
        <v>1702</v>
      </c>
      <c r="C6082" s="248" t="s">
        <v>35</v>
      </c>
      <c r="D6082" s="248" t="s">
        <v>9</v>
      </c>
      <c r="E6082" s="248" t="s">
        <v>10</v>
      </c>
      <c r="F6082" s="248">
        <v>650</v>
      </c>
      <c r="G6082" s="248">
        <f t="shared" si="109"/>
        <v>27950</v>
      </c>
      <c r="H6082" s="248">
        <v>43</v>
      </c>
      <c r="I6082" s="23"/>
      <c r="P6082"/>
      <c r="Q6082"/>
      <c r="R6082"/>
      <c r="S6082"/>
      <c r="T6082"/>
      <c r="U6082"/>
      <c r="V6082"/>
      <c r="W6082"/>
      <c r="X6082"/>
    </row>
    <row r="6083" spans="1:24" x14ac:dyDescent="0.25">
      <c r="A6083" s="248">
        <v>4267</v>
      </c>
      <c r="B6083" s="248" t="s">
        <v>1703</v>
      </c>
      <c r="C6083" s="248" t="s">
        <v>852</v>
      </c>
      <c r="D6083" s="248" t="s">
        <v>9</v>
      </c>
      <c r="E6083" s="248" t="s">
        <v>10</v>
      </c>
      <c r="F6083" s="248">
        <v>3500</v>
      </c>
      <c r="G6083" s="248">
        <f t="shared" si="109"/>
        <v>35000</v>
      </c>
      <c r="H6083" s="248">
        <v>10</v>
      </c>
      <c r="I6083" s="23"/>
      <c r="P6083"/>
      <c r="Q6083"/>
      <c r="R6083"/>
      <c r="S6083"/>
      <c r="T6083"/>
      <c r="U6083"/>
      <c r="V6083"/>
      <c r="W6083"/>
      <c r="X6083"/>
    </row>
    <row r="6084" spans="1:24" ht="27" x14ac:dyDescent="0.25">
      <c r="A6084" s="248">
        <v>4267</v>
      </c>
      <c r="B6084" s="248" t="s">
        <v>1705</v>
      </c>
      <c r="C6084" s="248" t="s">
        <v>1684</v>
      </c>
      <c r="D6084" s="248" t="s">
        <v>9</v>
      </c>
      <c r="E6084" s="248" t="s">
        <v>858</v>
      </c>
      <c r="F6084" s="248">
        <v>600</v>
      </c>
      <c r="G6084" s="248">
        <f t="shared" si="109"/>
        <v>60000</v>
      </c>
      <c r="H6084" s="248">
        <v>100</v>
      </c>
      <c r="I6084" s="23"/>
      <c r="P6084"/>
      <c r="Q6084"/>
      <c r="R6084"/>
      <c r="S6084"/>
      <c r="T6084"/>
      <c r="U6084"/>
      <c r="V6084"/>
      <c r="W6084"/>
      <c r="X6084"/>
    </row>
    <row r="6085" spans="1:24" x14ac:dyDescent="0.25">
      <c r="A6085" s="248">
        <v>4267</v>
      </c>
      <c r="B6085" s="248" t="s">
        <v>1706</v>
      </c>
      <c r="C6085" s="248" t="s">
        <v>1522</v>
      </c>
      <c r="D6085" s="248" t="s">
        <v>9</v>
      </c>
      <c r="E6085" s="248" t="s">
        <v>11</v>
      </c>
      <c r="F6085" s="248">
        <v>2000</v>
      </c>
      <c r="G6085" s="248">
        <f t="shared" si="109"/>
        <v>30000</v>
      </c>
      <c r="H6085" s="248">
        <v>15</v>
      </c>
      <c r="I6085" s="23"/>
      <c r="P6085"/>
      <c r="Q6085"/>
      <c r="R6085"/>
      <c r="S6085"/>
      <c r="T6085"/>
      <c r="U6085"/>
      <c r="V6085"/>
      <c r="W6085"/>
      <c r="X6085"/>
    </row>
    <row r="6086" spans="1:24" ht="27" x14ac:dyDescent="0.25">
      <c r="A6086" s="248">
        <v>4267</v>
      </c>
      <c r="B6086" s="248" t="s">
        <v>1707</v>
      </c>
      <c r="C6086" s="248" t="s">
        <v>1713</v>
      </c>
      <c r="D6086" s="248" t="s">
        <v>9</v>
      </c>
      <c r="E6086" s="248" t="s">
        <v>10</v>
      </c>
      <c r="F6086" s="248">
        <v>8000</v>
      </c>
      <c r="G6086" s="248">
        <f t="shared" si="109"/>
        <v>96000</v>
      </c>
      <c r="H6086" s="248">
        <v>12</v>
      </c>
      <c r="I6086" s="23"/>
      <c r="P6086"/>
      <c r="Q6086"/>
      <c r="R6086"/>
      <c r="S6086"/>
      <c r="T6086"/>
      <c r="U6086"/>
      <c r="V6086"/>
      <c r="W6086"/>
      <c r="X6086"/>
    </row>
    <row r="6087" spans="1:24" x14ac:dyDescent="0.25">
      <c r="A6087" s="248">
        <v>4267</v>
      </c>
      <c r="B6087" s="248" t="s">
        <v>1708</v>
      </c>
      <c r="C6087" s="248" t="s">
        <v>1826</v>
      </c>
      <c r="D6087" s="248" t="s">
        <v>9</v>
      </c>
      <c r="E6087" s="248" t="s">
        <v>10</v>
      </c>
      <c r="F6087" s="248">
        <v>700</v>
      </c>
      <c r="G6087" s="248">
        <f t="shared" si="109"/>
        <v>420000</v>
      </c>
      <c r="H6087" s="248">
        <v>600</v>
      </c>
      <c r="I6087" s="23"/>
      <c r="P6087"/>
      <c r="Q6087"/>
      <c r="R6087"/>
      <c r="S6087"/>
      <c r="T6087"/>
      <c r="U6087"/>
      <c r="V6087"/>
      <c r="W6087"/>
      <c r="X6087"/>
    </row>
    <row r="6088" spans="1:24" x14ac:dyDescent="0.25">
      <c r="A6088" s="248">
        <v>4267</v>
      </c>
      <c r="B6088" s="248" t="s">
        <v>1709</v>
      </c>
      <c r="C6088" s="248" t="s">
        <v>1522</v>
      </c>
      <c r="D6088" s="248" t="s">
        <v>9</v>
      </c>
      <c r="E6088" s="248" t="s">
        <v>11</v>
      </c>
      <c r="F6088" s="248">
        <v>1500</v>
      </c>
      <c r="G6088" s="248">
        <f t="shared" si="109"/>
        <v>60000</v>
      </c>
      <c r="H6088" s="248">
        <v>40</v>
      </c>
      <c r="I6088" s="23"/>
      <c r="P6088"/>
      <c r="Q6088"/>
      <c r="R6088"/>
      <c r="S6088"/>
      <c r="T6088"/>
      <c r="U6088"/>
      <c r="V6088"/>
      <c r="W6088"/>
      <c r="X6088"/>
    </row>
    <row r="6089" spans="1:24" x14ac:dyDescent="0.25">
      <c r="A6089" s="248">
        <v>4267</v>
      </c>
      <c r="B6089" s="248" t="s">
        <v>1710</v>
      </c>
      <c r="C6089" s="248" t="s">
        <v>1528</v>
      </c>
      <c r="D6089" s="248" t="s">
        <v>9</v>
      </c>
      <c r="E6089" s="248" t="s">
        <v>10</v>
      </c>
      <c r="F6089" s="248">
        <v>800</v>
      </c>
      <c r="G6089" s="248">
        <f t="shared" si="109"/>
        <v>120000</v>
      </c>
      <c r="H6089" s="248">
        <v>150</v>
      </c>
      <c r="I6089" s="23"/>
      <c r="P6089"/>
      <c r="Q6089"/>
      <c r="R6089"/>
      <c r="S6089"/>
      <c r="T6089"/>
      <c r="U6089"/>
      <c r="V6089"/>
      <c r="W6089"/>
      <c r="X6089"/>
    </row>
    <row r="6090" spans="1:24" x14ac:dyDescent="0.25">
      <c r="A6090" s="248">
        <v>4267</v>
      </c>
      <c r="B6090" s="248" t="s">
        <v>1711</v>
      </c>
      <c r="C6090" s="248" t="s">
        <v>1692</v>
      </c>
      <c r="D6090" s="248" t="s">
        <v>9</v>
      </c>
      <c r="E6090" s="248" t="s">
        <v>858</v>
      </c>
      <c r="F6090" s="248">
        <v>500</v>
      </c>
      <c r="G6090" s="248">
        <f t="shared" si="109"/>
        <v>10000</v>
      </c>
      <c r="H6090" s="248">
        <v>20</v>
      </c>
      <c r="I6090" s="23"/>
      <c r="P6090"/>
      <c r="Q6090"/>
      <c r="R6090"/>
      <c r="S6090"/>
      <c r="T6090"/>
      <c r="U6090"/>
      <c r="V6090"/>
      <c r="W6090"/>
      <c r="X6090"/>
    </row>
    <row r="6091" spans="1:24" x14ac:dyDescent="0.25">
      <c r="A6091" s="248">
        <v>4267</v>
      </c>
      <c r="B6091" s="248" t="s">
        <v>1712</v>
      </c>
      <c r="C6091" s="248" t="s">
        <v>841</v>
      </c>
      <c r="D6091" s="248" t="s">
        <v>9</v>
      </c>
      <c r="E6091" s="248" t="s">
        <v>11</v>
      </c>
      <c r="F6091" s="248">
        <v>780</v>
      </c>
      <c r="G6091" s="248">
        <f t="shared" si="109"/>
        <v>19500</v>
      </c>
      <c r="H6091" s="248">
        <v>25</v>
      </c>
      <c r="I6091" s="23"/>
      <c r="P6091"/>
      <c r="Q6091"/>
      <c r="R6091"/>
      <c r="S6091"/>
      <c r="T6091"/>
      <c r="U6091"/>
      <c r="V6091"/>
      <c r="W6091"/>
      <c r="X6091"/>
    </row>
    <row r="6092" spans="1:24" ht="27" x14ac:dyDescent="0.25">
      <c r="A6092" s="248">
        <v>4267</v>
      </c>
      <c r="B6092" s="248" t="s">
        <v>1714</v>
      </c>
      <c r="C6092" s="248" t="s">
        <v>1704</v>
      </c>
      <c r="D6092" s="248" t="s">
        <v>9</v>
      </c>
      <c r="E6092" s="248" t="s">
        <v>10</v>
      </c>
      <c r="F6092" s="248">
        <v>1000</v>
      </c>
      <c r="G6092" s="248">
        <f t="shared" si="109"/>
        <v>30000</v>
      </c>
      <c r="H6092" s="248">
        <v>30</v>
      </c>
      <c r="I6092" s="23"/>
      <c r="P6092"/>
      <c r="Q6092"/>
      <c r="R6092"/>
      <c r="S6092"/>
      <c r="T6092"/>
      <c r="U6092"/>
      <c r="V6092"/>
      <c r="W6092"/>
      <c r="X6092"/>
    </row>
    <row r="6093" spans="1:24" x14ac:dyDescent="0.25">
      <c r="A6093" s="248">
        <v>4267</v>
      </c>
      <c r="B6093" s="248" t="s">
        <v>1715</v>
      </c>
      <c r="C6093" s="248" t="s">
        <v>819</v>
      </c>
      <c r="D6093" s="248" t="s">
        <v>9</v>
      </c>
      <c r="E6093" s="248" t="s">
        <v>10</v>
      </c>
      <c r="F6093" s="248">
        <v>2400</v>
      </c>
      <c r="G6093" s="248">
        <f t="shared" si="109"/>
        <v>36000</v>
      </c>
      <c r="H6093" s="248">
        <v>15</v>
      </c>
      <c r="I6093" s="23"/>
      <c r="P6093"/>
      <c r="Q6093"/>
      <c r="R6093"/>
      <c r="S6093"/>
      <c r="T6093"/>
      <c r="U6093"/>
      <c r="V6093"/>
      <c r="W6093"/>
      <c r="X6093"/>
    </row>
    <row r="6094" spans="1:24" x14ac:dyDescent="0.25">
      <c r="A6094" s="248">
        <v>4267</v>
      </c>
      <c r="B6094" s="248" t="s">
        <v>1717</v>
      </c>
      <c r="C6094" s="248" t="s">
        <v>1539</v>
      </c>
      <c r="D6094" s="248" t="s">
        <v>9</v>
      </c>
      <c r="E6094" s="248" t="s">
        <v>10</v>
      </c>
      <c r="F6094" s="248">
        <v>5000</v>
      </c>
      <c r="G6094" s="248">
        <f t="shared" si="109"/>
        <v>50000</v>
      </c>
      <c r="H6094" s="248">
        <v>10</v>
      </c>
      <c r="I6094" s="23"/>
      <c r="P6094"/>
      <c r="Q6094"/>
      <c r="R6094"/>
      <c r="S6094"/>
      <c r="T6094"/>
      <c r="U6094"/>
      <c r="V6094"/>
      <c r="W6094"/>
      <c r="X6094"/>
    </row>
    <row r="6095" spans="1:24" x14ac:dyDescent="0.25">
      <c r="A6095" s="248">
        <v>4267</v>
      </c>
      <c r="B6095" s="248" t="s">
        <v>1718</v>
      </c>
      <c r="C6095" s="248" t="s">
        <v>830</v>
      </c>
      <c r="D6095" s="248" t="s">
        <v>9</v>
      </c>
      <c r="E6095" s="248" t="s">
        <v>10</v>
      </c>
      <c r="F6095" s="248">
        <v>250</v>
      </c>
      <c r="G6095" s="248">
        <f t="shared" si="109"/>
        <v>5000</v>
      </c>
      <c r="H6095" s="248">
        <v>20</v>
      </c>
      <c r="I6095" s="23"/>
      <c r="P6095"/>
      <c r="Q6095"/>
      <c r="R6095"/>
      <c r="S6095"/>
      <c r="T6095"/>
      <c r="U6095"/>
      <c r="V6095"/>
      <c r="W6095"/>
      <c r="X6095"/>
    </row>
    <row r="6096" spans="1:24" x14ac:dyDescent="0.25">
      <c r="A6096" s="248">
        <v>4267</v>
      </c>
      <c r="B6096" s="248" t="s">
        <v>1720</v>
      </c>
      <c r="C6096" s="248" t="s">
        <v>1690</v>
      </c>
      <c r="D6096" s="248" t="s">
        <v>9</v>
      </c>
      <c r="E6096" s="248" t="s">
        <v>10</v>
      </c>
      <c r="F6096" s="248">
        <v>100</v>
      </c>
      <c r="G6096" s="248">
        <f t="shared" si="109"/>
        <v>50000</v>
      </c>
      <c r="H6096" s="248">
        <v>500</v>
      </c>
      <c r="I6096" s="23"/>
      <c r="P6096"/>
      <c r="Q6096"/>
      <c r="R6096"/>
      <c r="S6096"/>
      <c r="T6096"/>
      <c r="U6096"/>
      <c r="V6096"/>
      <c r="W6096"/>
      <c r="X6096"/>
    </row>
    <row r="6097" spans="1:24" x14ac:dyDescent="0.25">
      <c r="A6097" s="248">
        <v>4267</v>
      </c>
      <c r="B6097" s="248" t="s">
        <v>1721</v>
      </c>
      <c r="C6097" s="248" t="s">
        <v>1514</v>
      </c>
      <c r="D6097" s="248" t="s">
        <v>9</v>
      </c>
      <c r="E6097" s="248" t="s">
        <v>10</v>
      </c>
      <c r="F6097" s="248">
        <v>300</v>
      </c>
      <c r="G6097" s="248">
        <f t="shared" si="109"/>
        <v>15000</v>
      </c>
      <c r="H6097" s="248">
        <v>50</v>
      </c>
      <c r="I6097" s="23"/>
      <c r="P6097"/>
      <c r="Q6097"/>
      <c r="R6097"/>
      <c r="S6097"/>
      <c r="T6097"/>
      <c r="U6097"/>
      <c r="V6097"/>
      <c r="W6097"/>
      <c r="X6097"/>
    </row>
    <row r="6098" spans="1:24" x14ac:dyDescent="0.25">
      <c r="A6098" s="248">
        <v>4267</v>
      </c>
      <c r="B6098" s="248" t="s">
        <v>1722</v>
      </c>
      <c r="C6098" s="248" t="s">
        <v>1692</v>
      </c>
      <c r="D6098" s="248" t="s">
        <v>9</v>
      </c>
      <c r="E6098" s="248" t="s">
        <v>858</v>
      </c>
      <c r="F6098" s="248">
        <v>750</v>
      </c>
      <c r="G6098" s="248">
        <f t="shared" si="109"/>
        <v>15000</v>
      </c>
      <c r="H6098" s="248">
        <v>20</v>
      </c>
      <c r="I6098" s="23"/>
      <c r="P6098"/>
      <c r="Q6098"/>
      <c r="R6098"/>
      <c r="S6098"/>
      <c r="T6098"/>
      <c r="U6098"/>
      <c r="V6098"/>
      <c r="W6098"/>
      <c r="X6098"/>
    </row>
    <row r="6099" spans="1:24" x14ac:dyDescent="0.25">
      <c r="A6099" s="248">
        <v>4267</v>
      </c>
      <c r="B6099" s="248" t="s">
        <v>1723</v>
      </c>
      <c r="C6099" s="248" t="s">
        <v>1503</v>
      </c>
      <c r="D6099" s="248" t="s">
        <v>9</v>
      </c>
      <c r="E6099" s="248" t="s">
        <v>10</v>
      </c>
      <c r="F6099" s="248">
        <v>600</v>
      </c>
      <c r="G6099" s="248">
        <f t="shared" si="109"/>
        <v>18000</v>
      </c>
      <c r="H6099" s="248">
        <v>30</v>
      </c>
      <c r="I6099" s="23"/>
      <c r="P6099"/>
      <c r="Q6099"/>
      <c r="R6099"/>
      <c r="S6099"/>
      <c r="T6099"/>
      <c r="U6099"/>
      <c r="V6099"/>
      <c r="W6099"/>
      <c r="X6099"/>
    </row>
    <row r="6100" spans="1:24" x14ac:dyDescent="0.25">
      <c r="A6100" s="248">
        <v>4267</v>
      </c>
      <c r="B6100" s="248" t="s">
        <v>1724</v>
      </c>
      <c r="C6100" s="248" t="s">
        <v>1522</v>
      </c>
      <c r="D6100" s="248" t="s">
        <v>9</v>
      </c>
      <c r="E6100" s="248" t="s">
        <v>11</v>
      </c>
      <c r="F6100" s="248">
        <v>120</v>
      </c>
      <c r="G6100" s="248">
        <f t="shared" si="109"/>
        <v>36000</v>
      </c>
      <c r="H6100" s="248">
        <v>300</v>
      </c>
      <c r="I6100" s="23"/>
      <c r="P6100"/>
      <c r="Q6100"/>
      <c r="R6100"/>
      <c r="S6100"/>
      <c r="T6100"/>
      <c r="U6100"/>
      <c r="V6100"/>
      <c r="W6100"/>
      <c r="X6100"/>
    </row>
    <row r="6101" spans="1:24" x14ac:dyDescent="0.25">
      <c r="A6101" s="248">
        <v>4267</v>
      </c>
      <c r="B6101" s="248" t="s">
        <v>1726</v>
      </c>
      <c r="C6101" s="248" t="s">
        <v>1716</v>
      </c>
      <c r="D6101" s="248" t="s">
        <v>9</v>
      </c>
      <c r="E6101" s="248" t="s">
        <v>10</v>
      </c>
      <c r="F6101" s="248">
        <v>6000</v>
      </c>
      <c r="G6101" s="248">
        <f t="shared" si="109"/>
        <v>42000</v>
      </c>
      <c r="H6101" s="248">
        <v>7</v>
      </c>
      <c r="I6101" s="23"/>
      <c r="P6101"/>
      <c r="Q6101"/>
      <c r="R6101"/>
      <c r="S6101"/>
      <c r="T6101"/>
      <c r="U6101"/>
      <c r="V6101"/>
      <c r="W6101"/>
      <c r="X6101"/>
    </row>
    <row r="6102" spans="1:24" x14ac:dyDescent="0.25">
      <c r="A6102" s="248">
        <v>4267</v>
      </c>
      <c r="B6102" s="248" t="s">
        <v>1727</v>
      </c>
      <c r="C6102" s="248" t="s">
        <v>830</v>
      </c>
      <c r="D6102" s="248" t="s">
        <v>9</v>
      </c>
      <c r="E6102" s="248" t="s">
        <v>10</v>
      </c>
      <c r="F6102" s="248">
        <v>200</v>
      </c>
      <c r="G6102" s="248">
        <f t="shared" si="109"/>
        <v>2000</v>
      </c>
      <c r="H6102" s="248">
        <v>10</v>
      </c>
      <c r="I6102" s="23"/>
      <c r="P6102"/>
      <c r="Q6102"/>
      <c r="R6102"/>
      <c r="S6102"/>
      <c r="T6102"/>
      <c r="U6102"/>
      <c r="V6102"/>
      <c r="W6102"/>
      <c r="X6102"/>
    </row>
    <row r="6103" spans="1:24" ht="27" x14ac:dyDescent="0.25">
      <c r="A6103" s="248">
        <v>4267</v>
      </c>
      <c r="B6103" s="248" t="s">
        <v>1729</v>
      </c>
      <c r="C6103" s="248" t="s">
        <v>1526</v>
      </c>
      <c r="D6103" s="248" t="s">
        <v>9</v>
      </c>
      <c r="E6103" s="248" t="s">
        <v>11</v>
      </c>
      <c r="F6103" s="248">
        <v>1346</v>
      </c>
      <c r="G6103" s="248">
        <f t="shared" si="109"/>
        <v>69992</v>
      </c>
      <c r="H6103" s="248">
        <v>52</v>
      </c>
      <c r="I6103" s="23"/>
      <c r="P6103"/>
      <c r="Q6103"/>
      <c r="R6103"/>
      <c r="S6103"/>
      <c r="T6103"/>
      <c r="U6103"/>
      <c r="V6103"/>
      <c r="W6103"/>
      <c r="X6103"/>
    </row>
    <row r="6104" spans="1:24" s="442" customFormat="1" x14ac:dyDescent="0.25">
      <c r="A6104" s="447">
        <v>5122</v>
      </c>
      <c r="B6104" s="447" t="s">
        <v>5394</v>
      </c>
      <c r="C6104" s="447" t="s">
        <v>2656</v>
      </c>
      <c r="D6104" s="447" t="s">
        <v>9</v>
      </c>
      <c r="E6104" s="447" t="s">
        <v>10</v>
      </c>
      <c r="F6104" s="447">
        <v>25000</v>
      </c>
      <c r="G6104" s="447">
        <f>H6104*F6104</f>
        <v>150000</v>
      </c>
      <c r="H6104" s="447">
        <v>6</v>
      </c>
      <c r="I6104" s="445"/>
    </row>
    <row r="6105" spans="1:24" s="442" customFormat="1" x14ac:dyDescent="0.25">
      <c r="A6105" s="447">
        <v>5122</v>
      </c>
      <c r="B6105" s="447" t="s">
        <v>5395</v>
      </c>
      <c r="C6105" s="447" t="s">
        <v>1352</v>
      </c>
      <c r="D6105" s="447" t="s">
        <v>9</v>
      </c>
      <c r="E6105" s="447" t="s">
        <v>10</v>
      </c>
      <c r="F6105" s="447">
        <v>150000</v>
      </c>
      <c r="G6105" s="447">
        <f t="shared" ref="G6105:G6108" si="110">H6105*F6105</f>
        <v>450000</v>
      </c>
      <c r="H6105" s="447">
        <v>3</v>
      </c>
      <c r="I6105" s="445"/>
    </row>
    <row r="6106" spans="1:24" s="442" customFormat="1" x14ac:dyDescent="0.25">
      <c r="A6106" s="447">
        <v>5122</v>
      </c>
      <c r="B6106" s="447" t="s">
        <v>5396</v>
      </c>
      <c r="C6106" s="447" t="s">
        <v>3806</v>
      </c>
      <c r="D6106" s="447" t="s">
        <v>9</v>
      </c>
      <c r="E6106" s="447" t="s">
        <v>10</v>
      </c>
      <c r="F6106" s="447">
        <v>180000</v>
      </c>
      <c r="G6106" s="447">
        <f t="shared" si="110"/>
        <v>180000</v>
      </c>
      <c r="H6106" s="447">
        <v>1</v>
      </c>
      <c r="I6106" s="445"/>
    </row>
    <row r="6107" spans="1:24" s="442" customFormat="1" x14ac:dyDescent="0.25">
      <c r="A6107" s="447">
        <v>5122</v>
      </c>
      <c r="B6107" s="447" t="s">
        <v>5397</v>
      </c>
      <c r="C6107" s="447" t="s">
        <v>3812</v>
      </c>
      <c r="D6107" s="447" t="s">
        <v>9</v>
      </c>
      <c r="E6107" s="447" t="s">
        <v>10</v>
      </c>
      <c r="F6107" s="447">
        <v>160000</v>
      </c>
      <c r="G6107" s="447">
        <f t="shared" si="110"/>
        <v>160000</v>
      </c>
      <c r="H6107" s="447">
        <v>1</v>
      </c>
      <c r="I6107" s="445"/>
    </row>
    <row r="6108" spans="1:24" s="442" customFormat="1" x14ac:dyDescent="0.25">
      <c r="A6108" s="447">
        <v>5122</v>
      </c>
      <c r="B6108" s="447" t="s">
        <v>5398</v>
      </c>
      <c r="C6108" s="447" t="s">
        <v>1249</v>
      </c>
      <c r="D6108" s="447" t="s">
        <v>9</v>
      </c>
      <c r="E6108" s="447" t="s">
        <v>10</v>
      </c>
      <c r="F6108" s="447">
        <v>250000</v>
      </c>
      <c r="G6108" s="447">
        <f t="shared" si="110"/>
        <v>500000</v>
      </c>
      <c r="H6108" s="447">
        <v>2</v>
      </c>
      <c r="I6108" s="445"/>
    </row>
    <row r="6109" spans="1:24" ht="15" customHeight="1" x14ac:dyDescent="0.25">
      <c r="A6109" s="533" t="s">
        <v>12</v>
      </c>
      <c r="B6109" s="534"/>
      <c r="C6109" s="534"/>
      <c r="D6109" s="534"/>
      <c r="E6109" s="534"/>
      <c r="F6109" s="534"/>
      <c r="G6109" s="534"/>
      <c r="H6109" s="535"/>
      <c r="I6109" s="23"/>
      <c r="P6109"/>
      <c r="Q6109"/>
      <c r="R6109"/>
      <c r="S6109"/>
      <c r="T6109"/>
      <c r="U6109"/>
      <c r="V6109"/>
      <c r="W6109"/>
      <c r="X6109"/>
    </row>
    <row r="6110" spans="1:24" ht="40.5" x14ac:dyDescent="0.25">
      <c r="A6110" s="248">
        <v>4241</v>
      </c>
      <c r="B6110" s="248" t="s">
        <v>3187</v>
      </c>
      <c r="C6110" s="248" t="s">
        <v>402</v>
      </c>
      <c r="D6110" s="248" t="s">
        <v>13</v>
      </c>
      <c r="E6110" s="248" t="s">
        <v>14</v>
      </c>
      <c r="F6110" s="248">
        <v>56000</v>
      </c>
      <c r="G6110" s="248">
        <v>56000</v>
      </c>
      <c r="H6110" s="248">
        <v>1</v>
      </c>
      <c r="I6110" s="23"/>
      <c r="P6110"/>
      <c r="Q6110"/>
      <c r="R6110"/>
      <c r="S6110"/>
      <c r="T6110"/>
      <c r="U6110"/>
      <c r="V6110"/>
      <c r="W6110"/>
      <c r="X6110"/>
    </row>
    <row r="6111" spans="1:24" ht="27" x14ac:dyDescent="0.25">
      <c r="A6111" s="248">
        <v>4214</v>
      </c>
      <c r="B6111" s="248" t="s">
        <v>1254</v>
      </c>
      <c r="C6111" s="248" t="s">
        <v>494</v>
      </c>
      <c r="D6111" s="248" t="s">
        <v>9</v>
      </c>
      <c r="E6111" s="248" t="s">
        <v>14</v>
      </c>
      <c r="F6111" s="248">
        <v>4093200</v>
      </c>
      <c r="G6111" s="248">
        <v>4093200</v>
      </c>
      <c r="H6111" s="248">
        <v>1</v>
      </c>
      <c r="I6111" s="23"/>
      <c r="P6111"/>
      <c r="Q6111"/>
      <c r="R6111"/>
      <c r="S6111"/>
      <c r="T6111"/>
      <c r="U6111"/>
      <c r="V6111"/>
      <c r="W6111"/>
      <c r="X6111"/>
    </row>
    <row r="6112" spans="1:24" ht="40.5" x14ac:dyDescent="0.25">
      <c r="A6112" s="239">
        <v>4213</v>
      </c>
      <c r="B6112" s="248" t="s">
        <v>1581</v>
      </c>
      <c r="C6112" s="248" t="s">
        <v>406</v>
      </c>
      <c r="D6112" s="248" t="s">
        <v>9</v>
      </c>
      <c r="E6112" s="248" t="s">
        <v>14</v>
      </c>
      <c r="F6112" s="248">
        <v>180000</v>
      </c>
      <c r="G6112" s="248">
        <v>180000</v>
      </c>
      <c r="H6112" s="248">
        <v>1</v>
      </c>
      <c r="I6112" s="23"/>
      <c r="P6112"/>
      <c r="Q6112"/>
      <c r="R6112"/>
      <c r="S6112"/>
      <c r="T6112"/>
      <c r="U6112"/>
      <c r="V6112"/>
      <c r="W6112"/>
      <c r="X6112"/>
    </row>
    <row r="6113" spans="1:24" ht="40.5" x14ac:dyDescent="0.25">
      <c r="A6113" s="221">
        <v>4214</v>
      </c>
      <c r="B6113" s="248" t="s">
        <v>683</v>
      </c>
      <c r="C6113" s="248" t="s">
        <v>406</v>
      </c>
      <c r="D6113" s="248" t="s">
        <v>9</v>
      </c>
      <c r="E6113" s="248" t="s">
        <v>14</v>
      </c>
      <c r="F6113" s="248">
        <v>0</v>
      </c>
      <c r="G6113" s="248">
        <v>0</v>
      </c>
      <c r="H6113" s="248">
        <v>1</v>
      </c>
      <c r="I6113" s="23"/>
      <c r="P6113"/>
      <c r="Q6113"/>
      <c r="R6113"/>
      <c r="S6113"/>
      <c r="T6113"/>
      <c r="U6113"/>
      <c r="V6113"/>
      <c r="W6113"/>
      <c r="X6113"/>
    </row>
    <row r="6114" spans="1:24" ht="27" x14ac:dyDescent="0.25">
      <c r="A6114" s="221">
        <v>4214</v>
      </c>
      <c r="B6114" s="221" t="s">
        <v>1155</v>
      </c>
      <c r="C6114" s="221" t="s">
        <v>513</v>
      </c>
      <c r="D6114" s="221" t="s">
        <v>13</v>
      </c>
      <c r="E6114" s="248" t="s">
        <v>14</v>
      </c>
      <c r="F6114" s="248">
        <v>4726100</v>
      </c>
      <c r="G6114" s="248">
        <v>4726100</v>
      </c>
      <c r="H6114" s="248">
        <v>1</v>
      </c>
      <c r="I6114" s="23"/>
      <c r="P6114"/>
      <c r="Q6114"/>
      <c r="R6114"/>
      <c r="S6114"/>
      <c r="T6114"/>
      <c r="U6114"/>
      <c r="V6114"/>
      <c r="W6114"/>
      <c r="X6114"/>
    </row>
    <row r="6115" spans="1:24" ht="27" x14ac:dyDescent="0.25">
      <c r="A6115" s="15">
        <v>4252</v>
      </c>
      <c r="B6115" s="248" t="s">
        <v>1158</v>
      </c>
      <c r="C6115" s="248" t="s">
        <v>491</v>
      </c>
      <c r="D6115" s="248" t="s">
        <v>15</v>
      </c>
      <c r="E6115" s="248" t="s">
        <v>14</v>
      </c>
      <c r="F6115" s="248">
        <v>755000</v>
      </c>
      <c r="G6115" s="248">
        <v>755000</v>
      </c>
      <c r="H6115" s="248">
        <v>1</v>
      </c>
      <c r="I6115" s="23"/>
      <c r="P6115"/>
      <c r="Q6115"/>
      <c r="R6115"/>
      <c r="S6115"/>
      <c r="T6115"/>
      <c r="U6115"/>
      <c r="V6115"/>
      <c r="W6115"/>
      <c r="X6115"/>
    </row>
    <row r="6116" spans="1:24" ht="54" x14ac:dyDescent="0.25">
      <c r="A6116" s="15">
        <v>4252</v>
      </c>
      <c r="B6116" s="248" t="s">
        <v>1159</v>
      </c>
      <c r="C6116" s="248" t="s">
        <v>692</v>
      </c>
      <c r="D6116" s="248" t="s">
        <v>15</v>
      </c>
      <c r="E6116" s="248" t="s">
        <v>14</v>
      </c>
      <c r="F6116" s="248">
        <v>730000</v>
      </c>
      <c r="G6116" s="248">
        <v>730000</v>
      </c>
      <c r="H6116" s="248">
        <v>1</v>
      </c>
      <c r="I6116" s="23"/>
      <c r="P6116"/>
      <c r="Q6116"/>
      <c r="R6116"/>
      <c r="S6116"/>
      <c r="T6116"/>
      <c r="U6116"/>
      <c r="V6116"/>
      <c r="W6116"/>
      <c r="X6116"/>
    </row>
    <row r="6117" spans="1:24" ht="40.5" x14ac:dyDescent="0.25">
      <c r="A6117" s="15">
        <v>4252</v>
      </c>
      <c r="B6117" s="15" t="s">
        <v>1160</v>
      </c>
      <c r="C6117" s="248" t="s">
        <v>533</v>
      </c>
      <c r="D6117" s="248" t="s">
        <v>15</v>
      </c>
      <c r="E6117" s="248" t="s">
        <v>14</v>
      </c>
      <c r="F6117" s="248">
        <v>0</v>
      </c>
      <c r="G6117" s="248">
        <v>0</v>
      </c>
      <c r="H6117" s="248">
        <v>1</v>
      </c>
      <c r="I6117" s="23"/>
      <c r="P6117"/>
      <c r="Q6117"/>
      <c r="R6117"/>
      <c r="S6117"/>
      <c r="T6117"/>
      <c r="U6117"/>
      <c r="V6117"/>
      <c r="W6117"/>
      <c r="X6117"/>
    </row>
    <row r="6118" spans="1:24" ht="27" x14ac:dyDescent="0.25">
      <c r="A6118" s="15">
        <v>4252</v>
      </c>
      <c r="B6118" s="15" t="s">
        <v>1161</v>
      </c>
      <c r="C6118" s="248" t="s">
        <v>1123</v>
      </c>
      <c r="D6118" s="248" t="s">
        <v>15</v>
      </c>
      <c r="E6118" s="248" t="s">
        <v>14</v>
      </c>
      <c r="F6118" s="248">
        <v>920000</v>
      </c>
      <c r="G6118" s="248">
        <v>920000</v>
      </c>
      <c r="H6118" s="248">
        <v>1</v>
      </c>
      <c r="I6118" s="23"/>
      <c r="P6118"/>
      <c r="Q6118"/>
      <c r="R6118"/>
      <c r="S6118"/>
      <c r="T6118"/>
      <c r="U6118"/>
      <c r="V6118"/>
      <c r="W6118"/>
      <c r="X6118"/>
    </row>
    <row r="6119" spans="1:24" ht="40.5" x14ac:dyDescent="0.25">
      <c r="A6119" s="15">
        <v>4252</v>
      </c>
      <c r="B6119" s="15" t="s">
        <v>1162</v>
      </c>
      <c r="C6119" s="248" t="s">
        <v>893</v>
      </c>
      <c r="D6119" s="248" t="s">
        <v>384</v>
      </c>
      <c r="E6119" s="248" t="s">
        <v>14</v>
      </c>
      <c r="F6119" s="248">
        <v>900000</v>
      </c>
      <c r="G6119" s="248">
        <v>900000</v>
      </c>
      <c r="H6119" s="248">
        <v>1</v>
      </c>
      <c r="I6119" s="23"/>
      <c r="P6119"/>
      <c r="Q6119"/>
      <c r="R6119"/>
      <c r="S6119"/>
      <c r="T6119"/>
      <c r="U6119"/>
      <c r="V6119"/>
      <c r="W6119"/>
      <c r="X6119"/>
    </row>
    <row r="6120" spans="1:24" x14ac:dyDescent="0.25">
      <c r="A6120" s="212">
        <v>4214</v>
      </c>
      <c r="B6120" s="212" t="s">
        <v>1163</v>
      </c>
      <c r="C6120" s="248" t="s">
        <v>1164</v>
      </c>
      <c r="D6120" s="248" t="s">
        <v>9</v>
      </c>
      <c r="E6120" s="248" t="s">
        <v>14</v>
      </c>
      <c r="F6120" s="248">
        <v>0</v>
      </c>
      <c r="G6120" s="248">
        <v>0</v>
      </c>
      <c r="H6120" s="248">
        <v>1</v>
      </c>
      <c r="I6120" s="23"/>
      <c r="P6120"/>
      <c r="Q6120"/>
      <c r="R6120"/>
      <c r="S6120"/>
      <c r="T6120"/>
      <c r="U6120"/>
      <c r="V6120"/>
      <c r="W6120"/>
      <c r="X6120"/>
    </row>
    <row r="6121" spans="1:24" ht="27" x14ac:dyDescent="0.25">
      <c r="A6121" s="212">
        <v>4252</v>
      </c>
      <c r="B6121" s="212" t="s">
        <v>1165</v>
      </c>
      <c r="C6121" s="16" t="s">
        <v>448</v>
      </c>
      <c r="D6121" s="16" t="s">
        <v>384</v>
      </c>
      <c r="E6121" s="16" t="s">
        <v>14</v>
      </c>
      <c r="F6121" s="16">
        <v>240000</v>
      </c>
      <c r="G6121" s="16">
        <v>240000</v>
      </c>
      <c r="H6121" s="16">
        <v>1</v>
      </c>
      <c r="I6121" s="23"/>
      <c r="P6121"/>
      <c r="Q6121"/>
      <c r="R6121"/>
      <c r="S6121"/>
      <c r="T6121"/>
      <c r="U6121"/>
      <c r="V6121"/>
      <c r="W6121"/>
      <c r="X6121"/>
    </row>
    <row r="6122" spans="1:24" ht="27" x14ac:dyDescent="0.25">
      <c r="A6122" s="212">
        <v>4213</v>
      </c>
      <c r="B6122" s="212" t="s">
        <v>1174</v>
      </c>
      <c r="C6122" s="16" t="s">
        <v>519</v>
      </c>
      <c r="D6122" s="16" t="s">
        <v>384</v>
      </c>
      <c r="E6122" s="16" t="s">
        <v>14</v>
      </c>
      <c r="F6122" s="16">
        <v>4940000</v>
      </c>
      <c r="G6122" s="16">
        <v>4940000</v>
      </c>
      <c r="H6122" s="16">
        <v>1</v>
      </c>
      <c r="I6122" s="23"/>
      <c r="P6122"/>
      <c r="Q6122"/>
      <c r="R6122"/>
      <c r="S6122"/>
      <c r="T6122"/>
      <c r="U6122"/>
      <c r="V6122"/>
      <c r="W6122"/>
      <c r="X6122"/>
    </row>
    <row r="6123" spans="1:24" ht="27" x14ac:dyDescent="0.25">
      <c r="A6123" s="212">
        <v>4234</v>
      </c>
      <c r="B6123" s="212" t="s">
        <v>1175</v>
      </c>
      <c r="C6123" s="16" t="s">
        <v>535</v>
      </c>
      <c r="D6123" s="16" t="s">
        <v>9</v>
      </c>
      <c r="E6123" s="16" t="s">
        <v>14</v>
      </c>
      <c r="F6123" s="16">
        <v>209988</v>
      </c>
      <c r="G6123" s="16">
        <v>209988</v>
      </c>
      <c r="H6123" s="16">
        <v>1</v>
      </c>
      <c r="I6123" s="23"/>
      <c r="P6123"/>
      <c r="Q6123"/>
      <c r="R6123"/>
      <c r="S6123"/>
      <c r="T6123"/>
      <c r="U6123"/>
      <c r="V6123"/>
      <c r="W6123"/>
      <c r="X6123"/>
    </row>
    <row r="6124" spans="1:24" ht="27" x14ac:dyDescent="0.25">
      <c r="A6124" s="212">
        <v>4234</v>
      </c>
      <c r="B6124" s="212" t="s">
        <v>1176</v>
      </c>
      <c r="C6124" s="213" t="s">
        <v>535</v>
      </c>
      <c r="D6124" s="212" t="s">
        <v>9</v>
      </c>
      <c r="E6124" s="16" t="s">
        <v>14</v>
      </c>
      <c r="F6124" s="16">
        <v>139800</v>
      </c>
      <c r="G6124" s="16">
        <v>139800</v>
      </c>
      <c r="H6124" s="16">
        <v>1</v>
      </c>
      <c r="I6124" s="23"/>
      <c r="P6124"/>
      <c r="Q6124"/>
      <c r="R6124"/>
      <c r="S6124"/>
      <c r="T6124"/>
      <c r="U6124"/>
      <c r="V6124"/>
      <c r="W6124"/>
      <c r="X6124"/>
    </row>
    <row r="6125" spans="1:24" ht="27" x14ac:dyDescent="0.25">
      <c r="A6125" s="212">
        <v>4234</v>
      </c>
      <c r="B6125" s="212" t="s">
        <v>1177</v>
      </c>
      <c r="C6125" s="213" t="s">
        <v>535</v>
      </c>
      <c r="D6125" s="212" t="s">
        <v>9</v>
      </c>
      <c r="E6125" s="16" t="s">
        <v>14</v>
      </c>
      <c r="F6125" s="16">
        <v>41000</v>
      </c>
      <c r="G6125" s="16">
        <v>41000</v>
      </c>
      <c r="H6125" s="16">
        <v>1</v>
      </c>
      <c r="I6125" s="23"/>
      <c r="P6125"/>
      <c r="Q6125"/>
      <c r="R6125"/>
      <c r="S6125"/>
      <c r="T6125"/>
      <c r="U6125"/>
      <c r="V6125"/>
      <c r="W6125"/>
      <c r="X6125"/>
    </row>
    <row r="6126" spans="1:24" ht="27" x14ac:dyDescent="0.25">
      <c r="A6126" s="212">
        <v>4213</v>
      </c>
      <c r="B6126" s="212" t="s">
        <v>1179</v>
      </c>
      <c r="C6126" s="213" t="s">
        <v>519</v>
      </c>
      <c r="D6126" s="212" t="s">
        <v>384</v>
      </c>
      <c r="E6126" s="212" t="s">
        <v>14</v>
      </c>
      <c r="F6126" s="212">
        <v>540000</v>
      </c>
      <c r="G6126" s="212">
        <v>540000</v>
      </c>
      <c r="H6126" s="212">
        <v>1</v>
      </c>
      <c r="I6126" s="23"/>
      <c r="P6126"/>
      <c r="Q6126"/>
      <c r="R6126"/>
      <c r="S6126"/>
      <c r="T6126"/>
      <c r="U6126"/>
      <c r="V6126"/>
      <c r="W6126"/>
      <c r="X6126"/>
    </row>
    <row r="6127" spans="1:24" ht="24" customHeight="1" x14ac:dyDescent="0.25">
      <c r="A6127" s="213" t="s">
        <v>705</v>
      </c>
      <c r="B6127" s="213" t="s">
        <v>2269</v>
      </c>
      <c r="C6127" s="213" t="s">
        <v>1164</v>
      </c>
      <c r="D6127" s="213" t="s">
        <v>9</v>
      </c>
      <c r="E6127" s="213" t="s">
        <v>14</v>
      </c>
      <c r="F6127" s="213">
        <v>180</v>
      </c>
      <c r="G6127" s="213">
        <v>180</v>
      </c>
      <c r="H6127" s="213">
        <v>1</v>
      </c>
      <c r="I6127" s="23"/>
      <c r="P6127"/>
      <c r="Q6127"/>
      <c r="R6127"/>
      <c r="S6127"/>
      <c r="T6127"/>
      <c r="U6127"/>
      <c r="V6127"/>
      <c r="W6127"/>
      <c r="X6127"/>
    </row>
    <row r="6128" spans="1:24" s="442" customFormat="1" ht="24" customHeight="1" x14ac:dyDescent="0.25">
      <c r="A6128" s="213">
        <v>4241</v>
      </c>
      <c r="B6128" s="213" t="s">
        <v>5386</v>
      </c>
      <c r="C6128" s="213" t="s">
        <v>1674</v>
      </c>
      <c r="D6128" s="213" t="s">
        <v>9</v>
      </c>
      <c r="E6128" s="213" t="s">
        <v>14</v>
      </c>
      <c r="F6128" s="213">
        <v>600000</v>
      </c>
      <c r="G6128" s="213">
        <v>600000</v>
      </c>
      <c r="H6128" s="213">
        <v>1</v>
      </c>
      <c r="I6128" s="445"/>
    </row>
    <row r="6129" spans="1:24" s="442" customFormat="1" ht="24" customHeight="1" x14ac:dyDescent="0.25">
      <c r="A6129" s="213">
        <v>4231</v>
      </c>
      <c r="B6129" s="213" t="s">
        <v>5387</v>
      </c>
      <c r="C6129" s="213" t="s">
        <v>3897</v>
      </c>
      <c r="D6129" s="213" t="s">
        <v>9</v>
      </c>
      <c r="E6129" s="213" t="s">
        <v>14</v>
      </c>
      <c r="F6129" s="213">
        <v>250000</v>
      </c>
      <c r="G6129" s="213">
        <v>250000</v>
      </c>
      <c r="H6129" s="213">
        <v>1</v>
      </c>
      <c r="I6129" s="445"/>
    </row>
    <row r="6130" spans="1:24" x14ac:dyDescent="0.25">
      <c r="A6130" s="533" t="s">
        <v>8</v>
      </c>
      <c r="B6130" s="534"/>
      <c r="C6130" s="534"/>
      <c r="D6130" s="534"/>
      <c r="E6130" s="534"/>
      <c r="F6130" s="534"/>
      <c r="G6130" s="534"/>
      <c r="H6130" s="535"/>
      <c r="I6130" s="23"/>
      <c r="P6130"/>
      <c r="Q6130"/>
      <c r="R6130"/>
      <c r="S6130"/>
      <c r="T6130"/>
      <c r="U6130"/>
      <c r="V6130"/>
      <c r="W6130"/>
      <c r="X6130"/>
    </row>
    <row r="6131" spans="1:24" x14ac:dyDescent="0.25">
      <c r="A6131" s="248">
        <v>4267</v>
      </c>
      <c r="B6131" s="248" t="s">
        <v>1825</v>
      </c>
      <c r="C6131" s="248" t="s">
        <v>1826</v>
      </c>
      <c r="D6131" s="248" t="s">
        <v>9</v>
      </c>
      <c r="E6131" s="248" t="s">
        <v>10</v>
      </c>
      <c r="F6131" s="248">
        <v>0</v>
      </c>
      <c r="G6131" s="248">
        <v>0</v>
      </c>
      <c r="H6131" s="248">
        <v>600</v>
      </c>
      <c r="I6131" s="23"/>
      <c r="P6131"/>
      <c r="Q6131"/>
      <c r="R6131"/>
      <c r="S6131"/>
      <c r="T6131"/>
      <c r="U6131"/>
      <c r="V6131"/>
      <c r="W6131"/>
      <c r="X6131"/>
    </row>
    <row r="6132" spans="1:24" x14ac:dyDescent="0.25">
      <c r="A6132" s="248">
        <v>4261</v>
      </c>
      <c r="B6132" s="248" t="s">
        <v>1380</v>
      </c>
      <c r="C6132" s="248" t="s">
        <v>1381</v>
      </c>
      <c r="D6132" s="248" t="s">
        <v>9</v>
      </c>
      <c r="E6132" s="248" t="s">
        <v>926</v>
      </c>
      <c r="F6132" s="248">
        <v>0</v>
      </c>
      <c r="G6132" s="248">
        <v>0</v>
      </c>
      <c r="H6132" s="248">
        <v>4</v>
      </c>
      <c r="I6132" s="23"/>
      <c r="P6132"/>
      <c r="Q6132"/>
      <c r="R6132"/>
      <c r="S6132"/>
      <c r="T6132"/>
      <c r="U6132"/>
      <c r="V6132"/>
      <c r="W6132"/>
      <c r="X6132"/>
    </row>
    <row r="6133" spans="1:24" ht="27" x14ac:dyDescent="0.25">
      <c r="A6133" s="231">
        <v>4261</v>
      </c>
      <c r="B6133" s="248" t="s">
        <v>1382</v>
      </c>
      <c r="C6133" s="248" t="s">
        <v>1383</v>
      </c>
      <c r="D6133" s="248" t="s">
        <v>9</v>
      </c>
      <c r="E6133" s="248" t="s">
        <v>10</v>
      </c>
      <c r="F6133" s="248">
        <v>0</v>
      </c>
      <c r="G6133" s="248">
        <v>0</v>
      </c>
      <c r="H6133" s="248">
        <v>80</v>
      </c>
      <c r="I6133" s="23"/>
      <c r="P6133"/>
      <c r="Q6133"/>
      <c r="R6133"/>
      <c r="S6133"/>
      <c r="T6133"/>
      <c r="U6133"/>
      <c r="V6133"/>
      <c r="W6133"/>
      <c r="X6133"/>
    </row>
    <row r="6134" spans="1:24" x14ac:dyDescent="0.25">
      <c r="A6134" s="231">
        <v>4261</v>
      </c>
      <c r="B6134" s="231" t="s">
        <v>1384</v>
      </c>
      <c r="C6134" s="231" t="s">
        <v>570</v>
      </c>
      <c r="D6134" s="231" t="s">
        <v>9</v>
      </c>
      <c r="E6134" s="231" t="s">
        <v>10</v>
      </c>
      <c r="F6134" s="231">
        <v>0</v>
      </c>
      <c r="G6134" s="231">
        <v>0</v>
      </c>
      <c r="H6134" s="231">
        <v>50</v>
      </c>
      <c r="I6134" s="23"/>
      <c r="P6134"/>
      <c r="Q6134"/>
      <c r="R6134"/>
      <c r="S6134"/>
      <c r="T6134"/>
      <c r="U6134"/>
      <c r="V6134"/>
      <c r="W6134"/>
      <c r="X6134"/>
    </row>
    <row r="6135" spans="1:24" x14ac:dyDescent="0.25">
      <c r="A6135" s="231">
        <v>4261</v>
      </c>
      <c r="B6135" s="231" t="s">
        <v>1385</v>
      </c>
      <c r="C6135" s="231" t="s">
        <v>612</v>
      </c>
      <c r="D6135" s="231" t="s">
        <v>9</v>
      </c>
      <c r="E6135" s="231" t="s">
        <v>10</v>
      </c>
      <c r="F6135" s="231">
        <v>0</v>
      </c>
      <c r="G6135" s="231">
        <v>0</v>
      </c>
      <c r="H6135" s="231">
        <v>5</v>
      </c>
      <c r="I6135" s="23"/>
      <c r="P6135"/>
      <c r="Q6135"/>
      <c r="R6135"/>
      <c r="S6135"/>
      <c r="T6135"/>
      <c r="U6135"/>
      <c r="V6135"/>
      <c r="W6135"/>
      <c r="X6135"/>
    </row>
    <row r="6136" spans="1:24" ht="27" x14ac:dyDescent="0.25">
      <c r="A6136" s="231">
        <v>4261</v>
      </c>
      <c r="B6136" s="231" t="s">
        <v>1386</v>
      </c>
      <c r="C6136" s="231" t="s">
        <v>1387</v>
      </c>
      <c r="D6136" s="231" t="s">
        <v>9</v>
      </c>
      <c r="E6136" s="231" t="s">
        <v>545</v>
      </c>
      <c r="F6136" s="231">
        <v>0</v>
      </c>
      <c r="G6136" s="231">
        <v>0</v>
      </c>
      <c r="H6136" s="231">
        <v>50</v>
      </c>
      <c r="I6136" s="23"/>
      <c r="P6136"/>
      <c r="Q6136"/>
      <c r="R6136"/>
      <c r="S6136"/>
      <c r="T6136"/>
      <c r="U6136"/>
      <c r="V6136"/>
      <c r="W6136"/>
      <c r="X6136"/>
    </row>
    <row r="6137" spans="1:24" x14ac:dyDescent="0.25">
      <c r="A6137" s="231">
        <v>4261</v>
      </c>
      <c r="B6137" s="231" t="s">
        <v>1388</v>
      </c>
      <c r="C6137" s="231" t="s">
        <v>558</v>
      </c>
      <c r="D6137" s="231" t="s">
        <v>9</v>
      </c>
      <c r="E6137" s="231" t="s">
        <v>10</v>
      </c>
      <c r="F6137" s="231">
        <v>0</v>
      </c>
      <c r="G6137" s="231">
        <v>0</v>
      </c>
      <c r="H6137" s="231">
        <v>40</v>
      </c>
      <c r="I6137" s="23"/>
      <c r="P6137"/>
      <c r="Q6137"/>
      <c r="R6137"/>
      <c r="S6137"/>
      <c r="T6137"/>
      <c r="U6137"/>
      <c r="V6137"/>
      <c r="W6137"/>
      <c r="X6137"/>
    </row>
    <row r="6138" spans="1:24" ht="27" x14ac:dyDescent="0.25">
      <c r="A6138" s="231">
        <v>4261</v>
      </c>
      <c r="B6138" s="231" t="s">
        <v>1389</v>
      </c>
      <c r="C6138" s="231" t="s">
        <v>554</v>
      </c>
      <c r="D6138" s="231" t="s">
        <v>9</v>
      </c>
      <c r="E6138" s="231" t="s">
        <v>10</v>
      </c>
      <c r="F6138" s="231">
        <v>0</v>
      </c>
      <c r="G6138" s="231">
        <v>0</v>
      </c>
      <c r="H6138" s="231">
        <v>350</v>
      </c>
      <c r="I6138" s="23"/>
      <c r="P6138"/>
      <c r="Q6138"/>
      <c r="R6138"/>
      <c r="S6138"/>
      <c r="T6138"/>
      <c r="U6138"/>
      <c r="V6138"/>
      <c r="W6138"/>
      <c r="X6138"/>
    </row>
    <row r="6139" spans="1:24" x14ac:dyDescent="0.25">
      <c r="A6139" s="231">
        <v>4261</v>
      </c>
      <c r="B6139" s="231" t="s">
        <v>1390</v>
      </c>
      <c r="C6139" s="231" t="s">
        <v>601</v>
      </c>
      <c r="D6139" s="231" t="s">
        <v>9</v>
      </c>
      <c r="E6139" s="231" t="s">
        <v>10</v>
      </c>
      <c r="F6139" s="231">
        <v>0</v>
      </c>
      <c r="G6139" s="231">
        <v>0</v>
      </c>
      <c r="H6139" s="231">
        <v>5</v>
      </c>
      <c r="I6139" s="23"/>
      <c r="P6139"/>
      <c r="Q6139"/>
      <c r="R6139"/>
      <c r="S6139"/>
      <c r="T6139"/>
      <c r="U6139"/>
      <c r="V6139"/>
      <c r="W6139"/>
      <c r="X6139"/>
    </row>
    <row r="6140" spans="1:24" x14ac:dyDescent="0.25">
      <c r="A6140" s="231">
        <v>4261</v>
      </c>
      <c r="B6140" s="231" t="s">
        <v>1391</v>
      </c>
      <c r="C6140" s="231" t="s">
        <v>1377</v>
      </c>
      <c r="D6140" s="231" t="s">
        <v>9</v>
      </c>
      <c r="E6140" s="231" t="s">
        <v>10</v>
      </c>
      <c r="F6140" s="231">
        <v>0</v>
      </c>
      <c r="G6140" s="231">
        <v>0</v>
      </c>
      <c r="H6140" s="231">
        <v>10</v>
      </c>
      <c r="I6140" s="23"/>
      <c r="P6140"/>
      <c r="Q6140"/>
      <c r="R6140"/>
      <c r="S6140"/>
      <c r="T6140"/>
      <c r="U6140"/>
      <c r="V6140"/>
      <c r="W6140"/>
      <c r="X6140"/>
    </row>
    <row r="6141" spans="1:24" x14ac:dyDescent="0.25">
      <c r="A6141" s="231">
        <v>4261</v>
      </c>
      <c r="B6141" s="231" t="s">
        <v>1392</v>
      </c>
      <c r="C6141" s="231" t="s">
        <v>556</v>
      </c>
      <c r="D6141" s="231" t="s">
        <v>9</v>
      </c>
      <c r="E6141" s="231" t="s">
        <v>546</v>
      </c>
      <c r="F6141" s="231">
        <v>0</v>
      </c>
      <c r="G6141" s="231">
        <v>0</v>
      </c>
      <c r="H6141" s="231">
        <v>30</v>
      </c>
      <c r="I6141" s="23"/>
      <c r="P6141"/>
      <c r="Q6141"/>
      <c r="R6141"/>
      <c r="S6141"/>
      <c r="T6141"/>
      <c r="U6141"/>
      <c r="V6141"/>
      <c r="W6141"/>
      <c r="X6141"/>
    </row>
    <row r="6142" spans="1:24" x14ac:dyDescent="0.25">
      <c r="A6142" s="231">
        <v>4261</v>
      </c>
      <c r="B6142" s="231" t="s">
        <v>1393</v>
      </c>
      <c r="C6142" s="231" t="s">
        <v>588</v>
      </c>
      <c r="D6142" s="231" t="s">
        <v>9</v>
      </c>
      <c r="E6142" s="231" t="s">
        <v>10</v>
      </c>
      <c r="F6142" s="231">
        <v>0</v>
      </c>
      <c r="G6142" s="231">
        <v>0</v>
      </c>
      <c r="H6142" s="231">
        <v>20</v>
      </c>
      <c r="I6142" s="23"/>
      <c r="P6142"/>
      <c r="Q6142"/>
      <c r="R6142"/>
      <c r="S6142"/>
      <c r="T6142"/>
      <c r="U6142"/>
      <c r="V6142"/>
      <c r="W6142"/>
      <c r="X6142"/>
    </row>
    <row r="6143" spans="1:24" x14ac:dyDescent="0.25">
      <c r="A6143" s="231">
        <v>4261</v>
      </c>
      <c r="B6143" s="231" t="s">
        <v>1394</v>
      </c>
      <c r="C6143" s="231" t="s">
        <v>648</v>
      </c>
      <c r="D6143" s="231" t="s">
        <v>9</v>
      </c>
      <c r="E6143" s="231" t="s">
        <v>10</v>
      </c>
      <c r="F6143" s="231">
        <v>0</v>
      </c>
      <c r="G6143" s="231">
        <v>0</v>
      </c>
      <c r="H6143" s="231">
        <v>50</v>
      </c>
      <c r="I6143" s="23"/>
      <c r="P6143"/>
      <c r="Q6143"/>
      <c r="R6143"/>
      <c r="S6143"/>
      <c r="T6143"/>
      <c r="U6143"/>
      <c r="V6143"/>
      <c r="W6143"/>
      <c r="X6143"/>
    </row>
    <row r="6144" spans="1:24" ht="40.5" x14ac:dyDescent="0.25">
      <c r="A6144" s="231">
        <v>4261</v>
      </c>
      <c r="B6144" s="231" t="s">
        <v>1395</v>
      </c>
      <c r="C6144" s="231" t="s">
        <v>772</v>
      </c>
      <c r="D6144" s="231" t="s">
        <v>9</v>
      </c>
      <c r="E6144" s="231" t="s">
        <v>10</v>
      </c>
      <c r="F6144" s="231">
        <v>0</v>
      </c>
      <c r="G6144" s="231">
        <v>0</v>
      </c>
      <c r="H6144" s="231">
        <v>40</v>
      </c>
      <c r="I6144" s="23"/>
      <c r="P6144"/>
      <c r="Q6144"/>
      <c r="R6144"/>
      <c r="S6144"/>
      <c r="T6144"/>
      <c r="U6144"/>
      <c r="V6144"/>
      <c r="W6144"/>
      <c r="X6144"/>
    </row>
    <row r="6145" spans="1:24" ht="27" x14ac:dyDescent="0.25">
      <c r="A6145" s="231">
        <v>4261</v>
      </c>
      <c r="B6145" s="231" t="s">
        <v>1396</v>
      </c>
      <c r="C6145" s="231" t="s">
        <v>1397</v>
      </c>
      <c r="D6145" s="231" t="s">
        <v>9</v>
      </c>
      <c r="E6145" s="231" t="s">
        <v>10</v>
      </c>
      <c r="F6145" s="231">
        <v>0</v>
      </c>
      <c r="G6145" s="231">
        <v>0</v>
      </c>
      <c r="H6145" s="231">
        <v>10</v>
      </c>
      <c r="I6145" s="23"/>
      <c r="P6145"/>
      <c r="Q6145"/>
      <c r="R6145"/>
      <c r="S6145"/>
      <c r="T6145"/>
      <c r="U6145"/>
      <c r="V6145"/>
      <c r="W6145"/>
      <c r="X6145"/>
    </row>
    <row r="6146" spans="1:24" x14ac:dyDescent="0.25">
      <c r="A6146" s="231">
        <v>4261</v>
      </c>
      <c r="B6146" s="231" t="s">
        <v>1398</v>
      </c>
      <c r="C6146" s="231" t="s">
        <v>595</v>
      </c>
      <c r="D6146" s="231" t="s">
        <v>9</v>
      </c>
      <c r="E6146" s="231" t="s">
        <v>10</v>
      </c>
      <c r="F6146" s="231">
        <v>0</v>
      </c>
      <c r="G6146" s="231">
        <v>0</v>
      </c>
      <c r="H6146" s="231">
        <v>5</v>
      </c>
      <c r="I6146" s="23"/>
      <c r="P6146"/>
      <c r="Q6146"/>
      <c r="R6146"/>
      <c r="S6146"/>
      <c r="T6146"/>
      <c r="U6146"/>
      <c r="V6146"/>
      <c r="W6146"/>
      <c r="X6146"/>
    </row>
    <row r="6147" spans="1:24" x14ac:dyDescent="0.25">
      <c r="A6147" s="231">
        <v>4261</v>
      </c>
      <c r="B6147" s="231" t="s">
        <v>1399</v>
      </c>
      <c r="C6147" s="231" t="s">
        <v>576</v>
      </c>
      <c r="D6147" s="231" t="s">
        <v>9</v>
      </c>
      <c r="E6147" s="231" t="s">
        <v>10</v>
      </c>
      <c r="F6147" s="231">
        <v>0</v>
      </c>
      <c r="G6147" s="231">
        <v>0</v>
      </c>
      <c r="H6147" s="231">
        <v>70</v>
      </c>
      <c r="I6147" s="23"/>
      <c r="P6147"/>
      <c r="Q6147"/>
      <c r="R6147"/>
      <c r="S6147"/>
      <c r="T6147"/>
      <c r="U6147"/>
      <c r="V6147"/>
      <c r="W6147"/>
      <c r="X6147"/>
    </row>
    <row r="6148" spans="1:24" x14ac:dyDescent="0.25">
      <c r="A6148" s="231">
        <v>4261</v>
      </c>
      <c r="B6148" s="231" t="s">
        <v>1400</v>
      </c>
      <c r="C6148" s="231" t="s">
        <v>578</v>
      </c>
      <c r="D6148" s="231" t="s">
        <v>9</v>
      </c>
      <c r="E6148" s="231" t="s">
        <v>10</v>
      </c>
      <c r="F6148" s="231">
        <v>0</v>
      </c>
      <c r="G6148" s="231">
        <v>0</v>
      </c>
      <c r="H6148" s="231">
        <v>20</v>
      </c>
      <c r="I6148" s="23"/>
      <c r="P6148"/>
      <c r="Q6148"/>
      <c r="R6148"/>
      <c r="S6148"/>
      <c r="T6148"/>
      <c r="U6148"/>
      <c r="V6148"/>
      <c r="W6148"/>
      <c r="X6148"/>
    </row>
    <row r="6149" spans="1:24" x14ac:dyDescent="0.25">
      <c r="A6149" s="231">
        <v>4261</v>
      </c>
      <c r="B6149" s="231" t="s">
        <v>1401</v>
      </c>
      <c r="C6149" s="231" t="s">
        <v>639</v>
      </c>
      <c r="D6149" s="231" t="s">
        <v>9</v>
      </c>
      <c r="E6149" s="231" t="s">
        <v>10</v>
      </c>
      <c r="F6149" s="231">
        <v>0</v>
      </c>
      <c r="G6149" s="231">
        <v>0</v>
      </c>
      <c r="H6149" s="231">
        <v>40</v>
      </c>
      <c r="I6149" s="23"/>
      <c r="P6149"/>
      <c r="Q6149"/>
      <c r="R6149"/>
      <c r="S6149"/>
      <c r="T6149"/>
      <c r="U6149"/>
      <c r="V6149"/>
      <c r="W6149"/>
      <c r="X6149"/>
    </row>
    <row r="6150" spans="1:24" ht="27" x14ac:dyDescent="0.25">
      <c r="A6150" s="231">
        <v>4261</v>
      </c>
      <c r="B6150" s="231" t="s">
        <v>1402</v>
      </c>
      <c r="C6150" s="231" t="s">
        <v>592</v>
      </c>
      <c r="D6150" s="231" t="s">
        <v>9</v>
      </c>
      <c r="E6150" s="231" t="s">
        <v>10</v>
      </c>
      <c r="F6150" s="231">
        <v>0</v>
      </c>
      <c r="G6150" s="231">
        <v>0</v>
      </c>
      <c r="H6150" s="231">
        <v>5000</v>
      </c>
      <c r="I6150" s="23"/>
      <c r="P6150"/>
      <c r="Q6150"/>
      <c r="R6150"/>
      <c r="S6150"/>
      <c r="T6150"/>
      <c r="U6150"/>
      <c r="V6150"/>
      <c r="W6150"/>
      <c r="X6150"/>
    </row>
    <row r="6151" spans="1:24" x14ac:dyDescent="0.25">
      <c r="A6151" s="231">
        <v>4261</v>
      </c>
      <c r="B6151" s="231" t="s">
        <v>1403</v>
      </c>
      <c r="C6151" s="231" t="s">
        <v>603</v>
      </c>
      <c r="D6151" s="231" t="s">
        <v>9</v>
      </c>
      <c r="E6151" s="231" t="s">
        <v>10</v>
      </c>
      <c r="F6151" s="231">
        <v>0</v>
      </c>
      <c r="G6151" s="231">
        <v>0</v>
      </c>
      <c r="H6151" s="231">
        <v>500</v>
      </c>
      <c r="I6151" s="23"/>
      <c r="P6151"/>
      <c r="Q6151"/>
      <c r="R6151"/>
      <c r="S6151"/>
      <c r="T6151"/>
      <c r="U6151"/>
      <c r="V6151"/>
      <c r="W6151"/>
      <c r="X6151"/>
    </row>
    <row r="6152" spans="1:24" x14ac:dyDescent="0.25">
      <c r="A6152" s="231">
        <v>4261</v>
      </c>
      <c r="B6152" s="231" t="s">
        <v>1404</v>
      </c>
      <c r="C6152" s="231" t="s">
        <v>614</v>
      </c>
      <c r="D6152" s="231" t="s">
        <v>9</v>
      </c>
      <c r="E6152" s="231" t="s">
        <v>10</v>
      </c>
      <c r="F6152" s="231">
        <v>0</v>
      </c>
      <c r="G6152" s="231">
        <v>0</v>
      </c>
      <c r="H6152" s="231">
        <v>150</v>
      </c>
      <c r="I6152" s="23"/>
      <c r="P6152"/>
      <c r="Q6152"/>
      <c r="R6152"/>
      <c r="S6152"/>
      <c r="T6152"/>
      <c r="U6152"/>
      <c r="V6152"/>
      <c r="W6152"/>
      <c r="X6152"/>
    </row>
    <row r="6153" spans="1:24" x14ac:dyDescent="0.25">
      <c r="A6153" s="231">
        <v>4261</v>
      </c>
      <c r="B6153" s="231" t="s">
        <v>1405</v>
      </c>
      <c r="C6153" s="231" t="s">
        <v>610</v>
      </c>
      <c r="D6153" s="231" t="s">
        <v>9</v>
      </c>
      <c r="E6153" s="231" t="s">
        <v>10</v>
      </c>
      <c r="F6153" s="231">
        <v>0</v>
      </c>
      <c r="G6153" s="231">
        <v>0</v>
      </c>
      <c r="H6153" s="231">
        <v>40</v>
      </c>
      <c r="I6153" s="23"/>
      <c r="P6153"/>
      <c r="Q6153"/>
      <c r="R6153"/>
      <c r="S6153"/>
      <c r="T6153"/>
      <c r="U6153"/>
      <c r="V6153"/>
      <c r="W6153"/>
      <c r="X6153"/>
    </row>
    <row r="6154" spans="1:24" x14ac:dyDescent="0.25">
      <c r="A6154" s="231">
        <v>4261</v>
      </c>
      <c r="B6154" s="231" t="s">
        <v>1406</v>
      </c>
      <c r="C6154" s="231" t="s">
        <v>636</v>
      </c>
      <c r="D6154" s="231" t="s">
        <v>9</v>
      </c>
      <c r="E6154" s="231" t="s">
        <v>10</v>
      </c>
      <c r="F6154" s="231">
        <v>0</v>
      </c>
      <c r="G6154" s="231">
        <v>0</v>
      </c>
      <c r="H6154" s="231">
        <v>500</v>
      </c>
      <c r="I6154" s="23"/>
      <c r="P6154"/>
      <c r="Q6154"/>
      <c r="R6154"/>
      <c r="S6154"/>
      <c r="T6154"/>
      <c r="U6154"/>
      <c r="V6154"/>
      <c r="W6154"/>
      <c r="X6154"/>
    </row>
    <row r="6155" spans="1:24" x14ac:dyDescent="0.25">
      <c r="A6155" s="231">
        <v>4261</v>
      </c>
      <c r="B6155" s="231" t="s">
        <v>1407</v>
      </c>
      <c r="C6155" s="231" t="s">
        <v>564</v>
      </c>
      <c r="D6155" s="231" t="s">
        <v>9</v>
      </c>
      <c r="E6155" s="231" t="s">
        <v>10</v>
      </c>
      <c r="F6155" s="231">
        <v>0</v>
      </c>
      <c r="G6155" s="231">
        <v>0</v>
      </c>
      <c r="H6155" s="231">
        <v>25</v>
      </c>
      <c r="I6155" s="23"/>
      <c r="P6155"/>
      <c r="Q6155"/>
      <c r="R6155"/>
      <c r="S6155"/>
      <c r="T6155"/>
      <c r="U6155"/>
      <c r="V6155"/>
      <c r="W6155"/>
      <c r="X6155"/>
    </row>
    <row r="6156" spans="1:24" ht="27" x14ac:dyDescent="0.25">
      <c r="A6156" s="231">
        <v>4261</v>
      </c>
      <c r="B6156" s="231" t="s">
        <v>1408</v>
      </c>
      <c r="C6156" s="231" t="s">
        <v>618</v>
      </c>
      <c r="D6156" s="231" t="s">
        <v>9</v>
      </c>
      <c r="E6156" s="231" t="s">
        <v>10</v>
      </c>
      <c r="F6156" s="231">
        <v>0</v>
      </c>
      <c r="G6156" s="231">
        <v>0</v>
      </c>
      <c r="H6156" s="231">
        <v>10</v>
      </c>
      <c r="I6156" s="23"/>
      <c r="P6156"/>
      <c r="Q6156"/>
      <c r="R6156"/>
      <c r="S6156"/>
      <c r="T6156"/>
      <c r="U6156"/>
      <c r="V6156"/>
      <c r="W6156"/>
      <c r="X6156"/>
    </row>
    <row r="6157" spans="1:24" x14ac:dyDescent="0.25">
      <c r="A6157" s="231">
        <v>4261</v>
      </c>
      <c r="B6157" s="231" t="s">
        <v>1409</v>
      </c>
      <c r="C6157" s="231" t="s">
        <v>1410</v>
      </c>
      <c r="D6157" s="231" t="s">
        <v>9</v>
      </c>
      <c r="E6157" s="231" t="s">
        <v>10</v>
      </c>
      <c r="F6157" s="231">
        <v>0</v>
      </c>
      <c r="G6157" s="231">
        <v>0</v>
      </c>
      <c r="H6157" s="231">
        <v>80</v>
      </c>
      <c r="I6157" s="23"/>
      <c r="P6157"/>
      <c r="Q6157"/>
      <c r="R6157"/>
      <c r="S6157"/>
      <c r="T6157"/>
      <c r="U6157"/>
      <c r="V6157"/>
      <c r="W6157"/>
      <c r="X6157"/>
    </row>
    <row r="6158" spans="1:24" ht="27" x14ac:dyDescent="0.25">
      <c r="A6158" s="231">
        <v>4261</v>
      </c>
      <c r="B6158" s="231" t="s">
        <v>1411</v>
      </c>
      <c r="C6158" s="231" t="s">
        <v>1412</v>
      </c>
      <c r="D6158" s="231" t="s">
        <v>9</v>
      </c>
      <c r="E6158" s="231" t="s">
        <v>10</v>
      </c>
      <c r="F6158" s="231">
        <v>0</v>
      </c>
      <c r="G6158" s="231">
        <v>0</v>
      </c>
      <c r="H6158" s="231">
        <v>300</v>
      </c>
      <c r="I6158" s="23"/>
      <c r="P6158"/>
      <c r="Q6158"/>
      <c r="R6158"/>
      <c r="S6158"/>
      <c r="T6158"/>
      <c r="U6158"/>
      <c r="V6158"/>
      <c r="W6158"/>
      <c r="X6158"/>
    </row>
    <row r="6159" spans="1:24" x14ac:dyDescent="0.25">
      <c r="A6159" s="231">
        <v>4261</v>
      </c>
      <c r="B6159" s="231" t="s">
        <v>1413</v>
      </c>
      <c r="C6159" s="231" t="s">
        <v>586</v>
      </c>
      <c r="D6159" s="231" t="s">
        <v>9</v>
      </c>
      <c r="E6159" s="231" t="s">
        <v>10</v>
      </c>
      <c r="F6159" s="231">
        <v>0</v>
      </c>
      <c r="G6159" s="231">
        <v>0</v>
      </c>
      <c r="H6159" s="231">
        <v>20</v>
      </c>
      <c r="I6159" s="23"/>
      <c r="P6159"/>
      <c r="Q6159"/>
      <c r="R6159"/>
      <c r="S6159"/>
      <c r="T6159"/>
      <c r="U6159"/>
      <c r="V6159"/>
      <c r="W6159"/>
      <c r="X6159"/>
    </row>
    <row r="6160" spans="1:24" x14ac:dyDescent="0.25">
      <c r="A6160" s="231">
        <v>4261</v>
      </c>
      <c r="B6160" s="231" t="s">
        <v>1414</v>
      </c>
      <c r="C6160" s="231" t="s">
        <v>616</v>
      </c>
      <c r="D6160" s="231" t="s">
        <v>9</v>
      </c>
      <c r="E6160" s="231" t="s">
        <v>546</v>
      </c>
      <c r="F6160" s="231">
        <v>0</v>
      </c>
      <c r="G6160" s="231">
        <v>0</v>
      </c>
      <c r="H6160" s="231">
        <v>1200</v>
      </c>
      <c r="I6160" s="23"/>
      <c r="P6160"/>
      <c r="Q6160"/>
      <c r="R6160"/>
      <c r="S6160"/>
      <c r="T6160"/>
      <c r="U6160"/>
      <c r="V6160"/>
      <c r="W6160"/>
      <c r="X6160"/>
    </row>
    <row r="6161" spans="1:24" x14ac:dyDescent="0.25">
      <c r="A6161" s="231">
        <v>4261</v>
      </c>
      <c r="B6161" s="231" t="s">
        <v>1415</v>
      </c>
      <c r="C6161" s="231" t="s">
        <v>1416</v>
      </c>
      <c r="D6161" s="231" t="s">
        <v>9</v>
      </c>
      <c r="E6161" s="231" t="s">
        <v>10</v>
      </c>
      <c r="F6161" s="231">
        <v>0</v>
      </c>
      <c r="G6161" s="231">
        <v>0</v>
      </c>
      <c r="H6161" s="231">
        <v>30</v>
      </c>
      <c r="I6161" s="23"/>
      <c r="P6161"/>
      <c r="Q6161"/>
      <c r="R6161"/>
      <c r="S6161"/>
      <c r="T6161"/>
      <c r="U6161"/>
      <c r="V6161"/>
      <c r="W6161"/>
      <c r="X6161"/>
    </row>
    <row r="6162" spans="1:24" x14ac:dyDescent="0.25">
      <c r="A6162" s="231">
        <v>4261</v>
      </c>
      <c r="B6162" s="231" t="s">
        <v>1417</v>
      </c>
      <c r="C6162" s="231" t="s">
        <v>552</v>
      </c>
      <c r="D6162" s="231" t="s">
        <v>9</v>
      </c>
      <c r="E6162" s="231" t="s">
        <v>10</v>
      </c>
      <c r="F6162" s="231">
        <v>0</v>
      </c>
      <c r="G6162" s="231">
        <v>0</v>
      </c>
      <c r="H6162" s="231">
        <v>100</v>
      </c>
      <c r="I6162" s="23"/>
      <c r="P6162"/>
      <c r="Q6162"/>
      <c r="R6162"/>
      <c r="S6162"/>
      <c r="T6162"/>
      <c r="U6162"/>
      <c r="V6162"/>
      <c r="W6162"/>
      <c r="X6162"/>
    </row>
    <row r="6163" spans="1:24" ht="27" x14ac:dyDescent="0.25">
      <c r="A6163" s="231">
        <v>4261</v>
      </c>
      <c r="B6163" s="231" t="s">
        <v>1418</v>
      </c>
      <c r="C6163" s="231" t="s">
        <v>1419</v>
      </c>
      <c r="D6163" s="231" t="s">
        <v>9</v>
      </c>
      <c r="E6163" s="231" t="s">
        <v>545</v>
      </c>
      <c r="F6163" s="231">
        <v>0</v>
      </c>
      <c r="G6163" s="231">
        <v>0</v>
      </c>
      <c r="H6163" s="231">
        <v>10</v>
      </c>
      <c r="I6163" s="23"/>
      <c r="P6163"/>
      <c r="Q6163"/>
      <c r="R6163"/>
      <c r="S6163"/>
      <c r="T6163"/>
      <c r="U6163"/>
      <c r="V6163"/>
      <c r="W6163"/>
      <c r="X6163"/>
    </row>
    <row r="6164" spans="1:24" x14ac:dyDescent="0.25">
      <c r="A6164" s="231">
        <v>4261</v>
      </c>
      <c r="B6164" s="231" t="s">
        <v>1420</v>
      </c>
      <c r="C6164" s="231" t="s">
        <v>608</v>
      </c>
      <c r="D6164" s="231" t="s">
        <v>9</v>
      </c>
      <c r="E6164" s="231" t="s">
        <v>10</v>
      </c>
      <c r="F6164" s="231">
        <v>0</v>
      </c>
      <c r="G6164" s="231">
        <v>0</v>
      </c>
      <c r="H6164" s="231">
        <v>100</v>
      </c>
      <c r="I6164" s="23"/>
      <c r="P6164"/>
      <c r="Q6164"/>
      <c r="R6164"/>
      <c r="S6164"/>
      <c r="T6164"/>
      <c r="U6164"/>
      <c r="V6164"/>
      <c r="W6164"/>
      <c r="X6164"/>
    </row>
    <row r="6165" spans="1:24" x14ac:dyDescent="0.25">
      <c r="A6165" s="231">
        <v>4261</v>
      </c>
      <c r="B6165" s="231" t="s">
        <v>1421</v>
      </c>
      <c r="C6165" s="231" t="s">
        <v>1410</v>
      </c>
      <c r="D6165" s="231" t="s">
        <v>9</v>
      </c>
      <c r="E6165" s="231" t="s">
        <v>10</v>
      </c>
      <c r="F6165" s="231">
        <v>0</v>
      </c>
      <c r="G6165" s="231">
        <v>0</v>
      </c>
      <c r="H6165" s="231">
        <v>70</v>
      </c>
      <c r="I6165" s="23"/>
      <c r="P6165"/>
      <c r="Q6165"/>
      <c r="R6165"/>
      <c r="S6165"/>
      <c r="T6165"/>
      <c r="U6165"/>
      <c r="V6165"/>
      <c r="W6165"/>
      <c r="X6165"/>
    </row>
    <row r="6166" spans="1:24" x14ac:dyDescent="0.25">
      <c r="A6166" s="231">
        <v>4261</v>
      </c>
      <c r="B6166" s="231" t="s">
        <v>1422</v>
      </c>
      <c r="C6166" s="231" t="s">
        <v>568</v>
      </c>
      <c r="D6166" s="231" t="s">
        <v>9</v>
      </c>
      <c r="E6166" s="231" t="s">
        <v>10</v>
      </c>
      <c r="F6166" s="231">
        <v>0</v>
      </c>
      <c r="G6166" s="231">
        <v>0</v>
      </c>
      <c r="H6166" s="231">
        <v>120</v>
      </c>
      <c r="I6166" s="23"/>
      <c r="P6166"/>
      <c r="Q6166"/>
      <c r="R6166"/>
      <c r="S6166"/>
      <c r="T6166"/>
      <c r="U6166"/>
      <c r="V6166"/>
      <c r="W6166"/>
      <c r="X6166"/>
    </row>
    <row r="6167" spans="1:24" x14ac:dyDescent="0.25">
      <c r="A6167" s="231">
        <v>4267</v>
      </c>
      <c r="B6167" s="231" t="s">
        <v>1178</v>
      </c>
      <c r="C6167" s="231" t="s">
        <v>544</v>
      </c>
      <c r="D6167" s="231" t="s">
        <v>9</v>
      </c>
      <c r="E6167" s="231" t="s">
        <v>11</v>
      </c>
      <c r="F6167" s="231">
        <v>0</v>
      </c>
      <c r="G6167" s="231">
        <v>0</v>
      </c>
      <c r="H6167" s="231">
        <v>1000</v>
      </c>
      <c r="I6167" s="23"/>
      <c r="P6167"/>
      <c r="Q6167"/>
      <c r="R6167"/>
      <c r="S6167"/>
      <c r="T6167"/>
      <c r="U6167"/>
      <c r="V6167"/>
      <c r="W6167"/>
      <c r="X6167"/>
    </row>
    <row r="6168" spans="1:24" x14ac:dyDescent="0.25">
      <c r="A6168" s="231">
        <v>4267</v>
      </c>
      <c r="B6168" s="231" t="s">
        <v>684</v>
      </c>
      <c r="C6168" s="231" t="s">
        <v>544</v>
      </c>
      <c r="D6168" s="231" t="s">
        <v>9</v>
      </c>
      <c r="E6168" s="231" t="s">
        <v>11</v>
      </c>
      <c r="F6168" s="231">
        <v>0</v>
      </c>
      <c r="G6168" s="231">
        <v>0</v>
      </c>
      <c r="H6168" s="231">
        <v>120</v>
      </c>
      <c r="I6168" s="23"/>
      <c r="P6168"/>
      <c r="Q6168"/>
      <c r="R6168"/>
      <c r="S6168"/>
      <c r="T6168"/>
      <c r="U6168"/>
      <c r="V6168"/>
      <c r="W6168"/>
      <c r="X6168"/>
    </row>
    <row r="6169" spans="1:24" x14ac:dyDescent="0.25">
      <c r="A6169" s="231">
        <v>4267</v>
      </c>
      <c r="B6169" s="231" t="s">
        <v>685</v>
      </c>
      <c r="C6169" s="231" t="s">
        <v>544</v>
      </c>
      <c r="D6169" s="231" t="s">
        <v>9</v>
      </c>
      <c r="E6169" s="231" t="s">
        <v>11</v>
      </c>
      <c r="F6169" s="231">
        <v>0</v>
      </c>
      <c r="G6169" s="231">
        <v>0</v>
      </c>
      <c r="H6169" s="231">
        <v>1000</v>
      </c>
      <c r="I6169" s="23"/>
      <c r="P6169"/>
      <c r="Q6169"/>
      <c r="R6169"/>
      <c r="S6169"/>
      <c r="T6169"/>
      <c r="U6169"/>
      <c r="V6169"/>
      <c r="W6169"/>
      <c r="X6169"/>
    </row>
    <row r="6170" spans="1:24" x14ac:dyDescent="0.25">
      <c r="A6170" s="12">
        <v>4264</v>
      </c>
      <c r="B6170" s="12" t="s">
        <v>373</v>
      </c>
      <c r="C6170" s="12" t="s">
        <v>232</v>
      </c>
      <c r="D6170" s="12" t="s">
        <v>9</v>
      </c>
      <c r="E6170" s="12" t="s">
        <v>11</v>
      </c>
      <c r="F6170" s="12">
        <v>490</v>
      </c>
      <c r="G6170" s="12">
        <f>F6170*H6170</f>
        <v>5527200</v>
      </c>
      <c r="H6170" s="12">
        <v>11280</v>
      </c>
      <c r="I6170" s="23"/>
      <c r="P6170"/>
      <c r="Q6170"/>
      <c r="R6170"/>
      <c r="S6170"/>
      <c r="T6170"/>
      <c r="U6170"/>
      <c r="V6170"/>
      <c r="W6170"/>
      <c r="X6170"/>
    </row>
    <row r="6171" spans="1:24" s="442" customFormat="1" ht="27" x14ac:dyDescent="0.25">
      <c r="A6171" s="444">
        <v>4261</v>
      </c>
      <c r="B6171" s="444" t="s">
        <v>5388</v>
      </c>
      <c r="C6171" s="444" t="s">
        <v>5389</v>
      </c>
      <c r="D6171" s="444" t="s">
        <v>9</v>
      </c>
      <c r="E6171" s="444" t="s">
        <v>1485</v>
      </c>
      <c r="F6171" s="444">
        <v>10000</v>
      </c>
      <c r="G6171" s="444">
        <f>H6171*F6171</f>
        <v>40000</v>
      </c>
      <c r="H6171" s="444">
        <v>4</v>
      </c>
      <c r="I6171" s="445"/>
    </row>
    <row r="6172" spans="1:24" s="442" customFormat="1" ht="27" x14ac:dyDescent="0.25">
      <c r="A6172" s="444">
        <v>4261</v>
      </c>
      <c r="B6172" s="444" t="s">
        <v>5390</v>
      </c>
      <c r="C6172" s="444" t="s">
        <v>5389</v>
      </c>
      <c r="D6172" s="444" t="s">
        <v>9</v>
      </c>
      <c r="E6172" s="444" t="s">
        <v>1485</v>
      </c>
      <c r="F6172" s="444">
        <v>12000</v>
      </c>
      <c r="G6172" s="444">
        <f t="shared" ref="G6172:G6174" si="111">H6172*F6172</f>
        <v>36000</v>
      </c>
      <c r="H6172" s="444">
        <v>3</v>
      </c>
      <c r="I6172" s="445"/>
    </row>
    <row r="6173" spans="1:24" s="442" customFormat="1" ht="25.5" customHeight="1" x14ac:dyDescent="0.25">
      <c r="A6173" s="444">
        <v>4261</v>
      </c>
      <c r="B6173" s="444" t="s">
        <v>5391</v>
      </c>
      <c r="C6173" s="444" t="s">
        <v>5392</v>
      </c>
      <c r="D6173" s="444" t="s">
        <v>9</v>
      </c>
      <c r="E6173" s="444" t="s">
        <v>1485</v>
      </c>
      <c r="F6173" s="444">
        <v>12000</v>
      </c>
      <c r="G6173" s="444">
        <f t="shared" si="111"/>
        <v>36000</v>
      </c>
      <c r="H6173" s="444">
        <v>3</v>
      </c>
      <c r="I6173" s="445"/>
    </row>
    <row r="6174" spans="1:24" s="442" customFormat="1" ht="26.25" customHeight="1" x14ac:dyDescent="0.25">
      <c r="A6174" s="444">
        <v>4261</v>
      </c>
      <c r="B6174" s="444" t="s">
        <v>5393</v>
      </c>
      <c r="C6174" s="444" t="s">
        <v>5392</v>
      </c>
      <c r="D6174" s="444" t="s">
        <v>9</v>
      </c>
      <c r="E6174" s="444" t="s">
        <v>1485</v>
      </c>
      <c r="F6174" s="444">
        <v>10000</v>
      </c>
      <c r="G6174" s="444">
        <f t="shared" si="111"/>
        <v>40000</v>
      </c>
      <c r="H6174" s="444">
        <v>4</v>
      </c>
      <c r="I6174" s="445"/>
    </row>
    <row r="6175" spans="1:24" s="442" customFormat="1" ht="26.25" customHeight="1" x14ac:dyDescent="0.25">
      <c r="A6175" s="444">
        <v>5122</v>
      </c>
      <c r="B6175" s="444" t="s">
        <v>5394</v>
      </c>
      <c r="C6175" s="444" t="s">
        <v>2656</v>
      </c>
      <c r="D6175" s="444" t="s">
        <v>9</v>
      </c>
      <c r="E6175" s="444" t="s">
        <v>10</v>
      </c>
      <c r="F6175" s="444">
        <v>25000</v>
      </c>
      <c r="G6175" s="444">
        <f>H6175*F6175</f>
        <v>150000</v>
      </c>
      <c r="H6175" s="444">
        <v>6</v>
      </c>
      <c r="I6175" s="445"/>
    </row>
    <row r="6176" spans="1:24" s="442" customFormat="1" ht="26.25" customHeight="1" x14ac:dyDescent="0.25">
      <c r="A6176" s="444">
        <v>5122</v>
      </c>
      <c r="B6176" s="444" t="s">
        <v>5395</v>
      </c>
      <c r="C6176" s="444" t="s">
        <v>1352</v>
      </c>
      <c r="D6176" s="444" t="s">
        <v>9</v>
      </c>
      <c r="E6176" s="444" t="s">
        <v>10</v>
      </c>
      <c r="F6176" s="444">
        <v>150000</v>
      </c>
      <c r="G6176" s="444">
        <f t="shared" ref="G6176:G6179" si="112">H6176*F6176</f>
        <v>450000</v>
      </c>
      <c r="H6176" s="444">
        <v>3</v>
      </c>
      <c r="I6176" s="445"/>
    </row>
    <row r="6177" spans="1:24" s="442" customFormat="1" ht="26.25" customHeight="1" x14ac:dyDescent="0.25">
      <c r="A6177" s="444">
        <v>5122</v>
      </c>
      <c r="B6177" s="444" t="s">
        <v>5396</v>
      </c>
      <c r="C6177" s="444" t="s">
        <v>3806</v>
      </c>
      <c r="D6177" s="444" t="s">
        <v>9</v>
      </c>
      <c r="E6177" s="444" t="s">
        <v>10</v>
      </c>
      <c r="F6177" s="444">
        <v>180000</v>
      </c>
      <c r="G6177" s="444">
        <f t="shared" si="112"/>
        <v>180000</v>
      </c>
      <c r="H6177" s="444">
        <v>1</v>
      </c>
      <c r="I6177" s="445"/>
    </row>
    <row r="6178" spans="1:24" s="442" customFormat="1" ht="26.25" customHeight="1" x14ac:dyDescent="0.25">
      <c r="A6178" s="444">
        <v>5122</v>
      </c>
      <c r="B6178" s="444" t="s">
        <v>5397</v>
      </c>
      <c r="C6178" s="444" t="s">
        <v>3812</v>
      </c>
      <c r="D6178" s="444" t="s">
        <v>9</v>
      </c>
      <c r="E6178" s="444" t="s">
        <v>10</v>
      </c>
      <c r="F6178" s="444">
        <v>160000</v>
      </c>
      <c r="G6178" s="444">
        <f t="shared" si="112"/>
        <v>160000</v>
      </c>
      <c r="H6178" s="444">
        <v>1</v>
      </c>
      <c r="I6178" s="445"/>
    </row>
    <row r="6179" spans="1:24" s="442" customFormat="1" ht="26.25" customHeight="1" x14ac:dyDescent="0.25">
      <c r="A6179" s="444">
        <v>5122</v>
      </c>
      <c r="B6179" s="444" t="s">
        <v>5398</v>
      </c>
      <c r="C6179" s="444" t="s">
        <v>1249</v>
      </c>
      <c r="D6179" s="444" t="s">
        <v>9</v>
      </c>
      <c r="E6179" s="444" t="s">
        <v>10</v>
      </c>
      <c r="F6179" s="444">
        <v>250000</v>
      </c>
      <c r="G6179" s="444">
        <f t="shared" si="112"/>
        <v>500000</v>
      </c>
      <c r="H6179" s="444">
        <v>2</v>
      </c>
      <c r="I6179" s="445"/>
    </row>
    <row r="6180" spans="1:24" ht="15" customHeight="1" x14ac:dyDescent="0.25">
      <c r="A6180" s="536" t="s">
        <v>133</v>
      </c>
      <c r="B6180" s="537"/>
      <c r="C6180" s="537"/>
      <c r="D6180" s="537"/>
      <c r="E6180" s="537"/>
      <c r="F6180" s="537"/>
      <c r="G6180" s="537"/>
      <c r="H6180" s="538"/>
      <c r="I6180" s="23"/>
      <c r="P6180"/>
      <c r="Q6180"/>
      <c r="R6180"/>
      <c r="S6180"/>
      <c r="T6180"/>
      <c r="U6180"/>
      <c r="V6180"/>
      <c r="W6180"/>
      <c r="X6180"/>
    </row>
    <row r="6181" spans="1:24" ht="15" customHeight="1" x14ac:dyDescent="0.25">
      <c r="A6181" s="533" t="s">
        <v>12</v>
      </c>
      <c r="B6181" s="534"/>
      <c r="C6181" s="534"/>
      <c r="D6181" s="534"/>
      <c r="E6181" s="534"/>
      <c r="F6181" s="534"/>
      <c r="G6181" s="534"/>
      <c r="H6181" s="535"/>
      <c r="I6181" s="23"/>
      <c r="P6181"/>
      <c r="Q6181"/>
      <c r="R6181"/>
      <c r="S6181"/>
      <c r="T6181"/>
      <c r="U6181"/>
      <c r="V6181"/>
      <c r="W6181"/>
      <c r="X6181"/>
    </row>
    <row r="6182" spans="1:24" ht="54" x14ac:dyDescent="0.25">
      <c r="A6182" s="4">
        <v>4239</v>
      </c>
      <c r="B6182" s="4" t="s">
        <v>3211</v>
      </c>
      <c r="C6182" s="4" t="s">
        <v>1369</v>
      </c>
      <c r="D6182" s="4" t="s">
        <v>9</v>
      </c>
      <c r="E6182" s="4" t="s">
        <v>14</v>
      </c>
      <c r="F6182" s="4">
        <v>500000</v>
      </c>
      <c r="G6182" s="4">
        <v>500000</v>
      </c>
      <c r="H6182" s="4">
        <v>1</v>
      </c>
      <c r="I6182" s="23"/>
      <c r="P6182"/>
      <c r="Q6182"/>
      <c r="R6182"/>
      <c r="S6182"/>
      <c r="T6182"/>
      <c r="U6182"/>
      <c r="V6182"/>
      <c r="W6182"/>
      <c r="X6182"/>
    </row>
    <row r="6183" spans="1:24" ht="15" customHeight="1" x14ac:dyDescent="0.25">
      <c r="A6183" s="536" t="s">
        <v>149</v>
      </c>
      <c r="B6183" s="537"/>
      <c r="C6183" s="537"/>
      <c r="D6183" s="537"/>
      <c r="E6183" s="537"/>
      <c r="F6183" s="537"/>
      <c r="G6183" s="537"/>
      <c r="H6183" s="538"/>
      <c r="I6183" s="23"/>
      <c r="P6183"/>
      <c r="Q6183"/>
      <c r="R6183"/>
      <c r="S6183"/>
      <c r="T6183"/>
      <c r="U6183"/>
      <c r="V6183"/>
      <c r="W6183"/>
      <c r="X6183"/>
    </row>
    <row r="6184" spans="1:24" ht="15" customHeight="1" x14ac:dyDescent="0.25">
      <c r="A6184" s="533" t="s">
        <v>12</v>
      </c>
      <c r="B6184" s="534"/>
      <c r="C6184" s="534"/>
      <c r="D6184" s="534"/>
      <c r="E6184" s="534"/>
      <c r="F6184" s="534"/>
      <c r="G6184" s="534"/>
      <c r="H6184" s="535"/>
      <c r="I6184" s="23"/>
      <c r="P6184"/>
      <c r="Q6184"/>
      <c r="R6184"/>
      <c r="S6184"/>
      <c r="T6184"/>
      <c r="U6184"/>
      <c r="V6184"/>
      <c r="W6184"/>
      <c r="X6184"/>
    </row>
    <row r="6185" spans="1:24" ht="27" x14ac:dyDescent="0.25">
      <c r="A6185" s="353">
        <v>5113</v>
      </c>
      <c r="B6185" s="353" t="s">
        <v>3220</v>
      </c>
      <c r="C6185" s="353" t="s">
        <v>17</v>
      </c>
      <c r="D6185" s="353" t="s">
        <v>15</v>
      </c>
      <c r="E6185" s="353" t="s">
        <v>14</v>
      </c>
      <c r="F6185" s="353">
        <v>450000</v>
      </c>
      <c r="G6185" s="353">
        <v>450000</v>
      </c>
      <c r="H6185" s="353">
        <v>1</v>
      </c>
      <c r="I6185" s="23"/>
      <c r="P6185"/>
      <c r="Q6185"/>
      <c r="R6185"/>
      <c r="S6185"/>
      <c r="T6185"/>
      <c r="U6185"/>
      <c r="V6185"/>
      <c r="W6185"/>
      <c r="X6185"/>
    </row>
    <row r="6186" spans="1:24" ht="27" x14ac:dyDescent="0.25">
      <c r="A6186" s="353">
        <v>5113</v>
      </c>
      <c r="B6186" s="353" t="s">
        <v>3221</v>
      </c>
      <c r="C6186" s="353" t="s">
        <v>17</v>
      </c>
      <c r="D6186" s="353" t="s">
        <v>15</v>
      </c>
      <c r="E6186" s="353" t="s">
        <v>14</v>
      </c>
      <c r="F6186" s="353">
        <v>450000</v>
      </c>
      <c r="G6186" s="353">
        <v>450000</v>
      </c>
      <c r="H6186" s="353">
        <v>1</v>
      </c>
      <c r="I6186" s="23"/>
      <c r="P6186"/>
      <c r="Q6186"/>
      <c r="R6186"/>
      <c r="S6186"/>
      <c r="T6186"/>
      <c r="U6186"/>
      <c r="V6186"/>
      <c r="W6186"/>
      <c r="X6186"/>
    </row>
    <row r="6187" spans="1:24" ht="27" x14ac:dyDescent="0.25">
      <c r="A6187" s="353">
        <v>5113</v>
      </c>
      <c r="B6187" s="353" t="s">
        <v>3222</v>
      </c>
      <c r="C6187" s="353" t="s">
        <v>17</v>
      </c>
      <c r="D6187" s="353" t="s">
        <v>15</v>
      </c>
      <c r="E6187" s="353" t="s">
        <v>14</v>
      </c>
      <c r="F6187" s="353">
        <v>450000</v>
      </c>
      <c r="G6187" s="353">
        <v>450000</v>
      </c>
      <c r="H6187" s="353">
        <v>1</v>
      </c>
      <c r="I6187" s="23"/>
      <c r="P6187"/>
      <c r="Q6187"/>
      <c r="R6187"/>
      <c r="S6187"/>
      <c r="T6187"/>
      <c r="U6187"/>
      <c r="V6187"/>
      <c r="W6187"/>
      <c r="X6187"/>
    </row>
    <row r="6188" spans="1:24" ht="27" x14ac:dyDescent="0.25">
      <c r="A6188" s="353">
        <v>5113</v>
      </c>
      <c r="B6188" s="353" t="s">
        <v>3223</v>
      </c>
      <c r="C6188" s="353" t="s">
        <v>17</v>
      </c>
      <c r="D6188" s="353" t="s">
        <v>15</v>
      </c>
      <c r="E6188" s="353" t="s">
        <v>14</v>
      </c>
      <c r="F6188" s="353">
        <v>450000</v>
      </c>
      <c r="G6188" s="353">
        <v>450000</v>
      </c>
      <c r="H6188" s="353">
        <v>1</v>
      </c>
      <c r="I6188" s="23"/>
      <c r="P6188"/>
      <c r="Q6188"/>
      <c r="R6188"/>
      <c r="S6188"/>
      <c r="T6188"/>
      <c r="U6188"/>
      <c r="V6188"/>
      <c r="W6188"/>
      <c r="X6188"/>
    </row>
    <row r="6189" spans="1:24" ht="27" x14ac:dyDescent="0.25">
      <c r="A6189" s="353">
        <v>5113</v>
      </c>
      <c r="B6189" s="353" t="s">
        <v>3224</v>
      </c>
      <c r="C6189" s="353" t="s">
        <v>17</v>
      </c>
      <c r="D6189" s="353" t="s">
        <v>15</v>
      </c>
      <c r="E6189" s="353" t="s">
        <v>14</v>
      </c>
      <c r="F6189" s="353">
        <v>400000</v>
      </c>
      <c r="G6189" s="353">
        <v>400000</v>
      </c>
      <c r="H6189" s="353">
        <v>1</v>
      </c>
      <c r="I6189" s="23"/>
      <c r="P6189"/>
      <c r="Q6189"/>
      <c r="R6189"/>
      <c r="S6189"/>
      <c r="T6189"/>
      <c r="U6189"/>
      <c r="V6189"/>
      <c r="W6189"/>
      <c r="X6189"/>
    </row>
    <row r="6190" spans="1:24" ht="27" x14ac:dyDescent="0.25">
      <c r="A6190" s="353">
        <v>5113</v>
      </c>
      <c r="B6190" s="353" t="s">
        <v>3225</v>
      </c>
      <c r="C6190" s="353" t="s">
        <v>17</v>
      </c>
      <c r="D6190" s="353" t="s">
        <v>15</v>
      </c>
      <c r="E6190" s="353" t="s">
        <v>14</v>
      </c>
      <c r="F6190" s="353">
        <v>450000</v>
      </c>
      <c r="G6190" s="353">
        <v>450000</v>
      </c>
      <c r="H6190" s="353">
        <v>1</v>
      </c>
      <c r="I6190" s="23"/>
      <c r="P6190"/>
      <c r="Q6190"/>
      <c r="R6190"/>
      <c r="S6190"/>
      <c r="T6190"/>
      <c r="U6190"/>
      <c r="V6190"/>
      <c r="W6190"/>
      <c r="X6190"/>
    </row>
    <row r="6191" spans="1:24" ht="27" x14ac:dyDescent="0.25">
      <c r="A6191" s="353">
        <v>5113</v>
      </c>
      <c r="B6191" s="353" t="s">
        <v>3226</v>
      </c>
      <c r="C6191" s="353" t="s">
        <v>17</v>
      </c>
      <c r="D6191" s="353" t="s">
        <v>15</v>
      </c>
      <c r="E6191" s="353" t="s">
        <v>14</v>
      </c>
      <c r="F6191" s="353">
        <v>400000</v>
      </c>
      <c r="G6191" s="353">
        <v>400000</v>
      </c>
      <c r="H6191" s="353">
        <v>1</v>
      </c>
      <c r="I6191" s="23"/>
      <c r="P6191"/>
      <c r="Q6191"/>
      <c r="R6191"/>
      <c r="S6191"/>
      <c r="T6191"/>
      <c r="U6191"/>
      <c r="V6191"/>
      <c r="W6191"/>
      <c r="X6191"/>
    </row>
    <row r="6192" spans="1:24" ht="27" x14ac:dyDescent="0.25">
      <c r="A6192" s="353">
        <v>5113</v>
      </c>
      <c r="B6192" s="353" t="s">
        <v>3227</v>
      </c>
      <c r="C6192" s="353" t="s">
        <v>17</v>
      </c>
      <c r="D6192" s="353" t="s">
        <v>15</v>
      </c>
      <c r="E6192" s="353" t="s">
        <v>14</v>
      </c>
      <c r="F6192" s="353">
        <v>450000</v>
      </c>
      <c r="G6192" s="353">
        <v>450000</v>
      </c>
      <c r="H6192" s="353">
        <v>1</v>
      </c>
      <c r="I6192" s="23"/>
      <c r="P6192"/>
      <c r="Q6192"/>
      <c r="R6192"/>
      <c r="S6192"/>
      <c r="T6192"/>
      <c r="U6192"/>
      <c r="V6192"/>
      <c r="W6192"/>
      <c r="X6192"/>
    </row>
    <row r="6193" spans="1:24" ht="27" x14ac:dyDescent="0.25">
      <c r="A6193" s="353">
        <v>5113</v>
      </c>
      <c r="B6193" s="353" t="s">
        <v>3228</v>
      </c>
      <c r="C6193" s="353" t="s">
        <v>17</v>
      </c>
      <c r="D6193" s="353" t="s">
        <v>15</v>
      </c>
      <c r="E6193" s="353" t="s">
        <v>14</v>
      </c>
      <c r="F6193" s="353">
        <v>450000</v>
      </c>
      <c r="G6193" s="353">
        <v>450000</v>
      </c>
      <c r="H6193" s="353">
        <v>1</v>
      </c>
      <c r="I6193" s="23"/>
      <c r="P6193"/>
      <c r="Q6193"/>
      <c r="R6193"/>
      <c r="S6193"/>
      <c r="T6193"/>
      <c r="U6193"/>
      <c r="V6193"/>
      <c r="W6193"/>
      <c r="X6193"/>
    </row>
    <row r="6194" spans="1:24" ht="27" x14ac:dyDescent="0.25">
      <c r="A6194" s="353">
        <v>5113</v>
      </c>
      <c r="B6194" s="353" t="s">
        <v>3229</v>
      </c>
      <c r="C6194" s="353" t="s">
        <v>17</v>
      </c>
      <c r="D6194" s="353" t="s">
        <v>15</v>
      </c>
      <c r="E6194" s="353" t="s">
        <v>14</v>
      </c>
      <c r="F6194" s="353">
        <v>450000</v>
      </c>
      <c r="G6194" s="353">
        <v>450000</v>
      </c>
      <c r="H6194" s="353">
        <v>1</v>
      </c>
      <c r="I6194" s="23"/>
      <c r="P6194"/>
      <c r="Q6194"/>
      <c r="R6194"/>
      <c r="S6194"/>
      <c r="T6194"/>
      <c r="U6194"/>
      <c r="V6194"/>
      <c r="W6194"/>
      <c r="X6194"/>
    </row>
    <row r="6195" spans="1:24" ht="27" x14ac:dyDescent="0.25">
      <c r="A6195" s="353">
        <v>5113</v>
      </c>
      <c r="B6195" s="353" t="s">
        <v>3230</v>
      </c>
      <c r="C6195" s="353" t="s">
        <v>17</v>
      </c>
      <c r="D6195" s="353" t="s">
        <v>15</v>
      </c>
      <c r="E6195" s="353" t="s">
        <v>14</v>
      </c>
      <c r="F6195" s="353">
        <v>450000</v>
      </c>
      <c r="G6195" s="353">
        <v>450000</v>
      </c>
      <c r="H6195" s="353">
        <v>1</v>
      </c>
      <c r="I6195" s="23"/>
      <c r="P6195"/>
      <c r="Q6195"/>
      <c r="R6195"/>
      <c r="S6195"/>
      <c r="T6195"/>
      <c r="U6195"/>
      <c r="V6195"/>
      <c r="W6195"/>
      <c r="X6195"/>
    </row>
    <row r="6196" spans="1:24" ht="27" x14ac:dyDescent="0.25">
      <c r="A6196" s="353">
        <v>5113</v>
      </c>
      <c r="B6196" s="353" t="s">
        <v>3231</v>
      </c>
      <c r="C6196" s="353" t="s">
        <v>17</v>
      </c>
      <c r="D6196" s="353" t="s">
        <v>15</v>
      </c>
      <c r="E6196" s="353" t="s">
        <v>14</v>
      </c>
      <c r="F6196" s="353">
        <v>450000</v>
      </c>
      <c r="G6196" s="353">
        <v>450000</v>
      </c>
      <c r="H6196" s="353">
        <v>1</v>
      </c>
      <c r="I6196" s="23"/>
      <c r="P6196"/>
      <c r="Q6196"/>
      <c r="R6196"/>
      <c r="S6196"/>
      <c r="T6196"/>
      <c r="U6196"/>
      <c r="V6196"/>
      <c r="W6196"/>
      <c r="X6196"/>
    </row>
    <row r="6197" spans="1:24" ht="27" x14ac:dyDescent="0.25">
      <c r="A6197" s="353">
        <v>5113</v>
      </c>
      <c r="B6197" s="353" t="s">
        <v>3232</v>
      </c>
      <c r="C6197" s="353" t="s">
        <v>17</v>
      </c>
      <c r="D6197" s="353" t="s">
        <v>15</v>
      </c>
      <c r="E6197" s="353" t="s">
        <v>14</v>
      </c>
      <c r="F6197" s="353">
        <v>450000</v>
      </c>
      <c r="G6197" s="353">
        <v>450000</v>
      </c>
      <c r="H6197" s="353">
        <v>1</v>
      </c>
      <c r="I6197" s="23"/>
      <c r="P6197"/>
      <c r="Q6197"/>
      <c r="R6197"/>
      <c r="S6197"/>
      <c r="T6197"/>
      <c r="U6197"/>
      <c r="V6197"/>
      <c r="W6197"/>
      <c r="X6197"/>
    </row>
    <row r="6198" spans="1:24" ht="27" x14ac:dyDescent="0.25">
      <c r="A6198" s="353">
        <v>5113</v>
      </c>
      <c r="B6198" s="353" t="s">
        <v>3233</v>
      </c>
      <c r="C6198" s="353" t="s">
        <v>17</v>
      </c>
      <c r="D6198" s="353" t="s">
        <v>15</v>
      </c>
      <c r="E6198" s="353" t="s">
        <v>14</v>
      </c>
      <c r="F6198" s="353">
        <v>450000</v>
      </c>
      <c r="G6198" s="353">
        <v>450000</v>
      </c>
      <c r="H6198" s="353">
        <v>1</v>
      </c>
      <c r="I6198" s="23"/>
      <c r="P6198"/>
      <c r="Q6198"/>
      <c r="R6198"/>
      <c r="S6198"/>
      <c r="T6198"/>
      <c r="U6198"/>
      <c r="V6198"/>
      <c r="W6198"/>
      <c r="X6198"/>
    </row>
    <row r="6199" spans="1:24" ht="27" x14ac:dyDescent="0.25">
      <c r="A6199" s="353">
        <v>5113</v>
      </c>
      <c r="B6199" s="353" t="s">
        <v>3234</v>
      </c>
      <c r="C6199" s="353" t="s">
        <v>17</v>
      </c>
      <c r="D6199" s="353" t="s">
        <v>15</v>
      </c>
      <c r="E6199" s="353" t="s">
        <v>14</v>
      </c>
      <c r="F6199" s="353">
        <v>450000</v>
      </c>
      <c r="G6199" s="353">
        <v>450000</v>
      </c>
      <c r="H6199" s="353">
        <v>1</v>
      </c>
      <c r="I6199" s="23"/>
      <c r="P6199"/>
      <c r="Q6199"/>
      <c r="R6199"/>
      <c r="S6199"/>
      <c r="T6199"/>
      <c r="U6199"/>
      <c r="V6199"/>
      <c r="W6199"/>
      <c r="X6199"/>
    </row>
    <row r="6200" spans="1:24" ht="27" x14ac:dyDescent="0.25">
      <c r="A6200" s="353">
        <v>5113</v>
      </c>
      <c r="B6200" s="353" t="s">
        <v>3235</v>
      </c>
      <c r="C6200" s="353" t="s">
        <v>17</v>
      </c>
      <c r="D6200" s="353" t="s">
        <v>15</v>
      </c>
      <c r="E6200" s="353" t="s">
        <v>14</v>
      </c>
      <c r="F6200" s="353">
        <v>450000</v>
      </c>
      <c r="G6200" s="353">
        <v>450000</v>
      </c>
      <c r="H6200" s="353">
        <v>1</v>
      </c>
      <c r="I6200" s="23"/>
      <c r="P6200"/>
      <c r="Q6200"/>
      <c r="R6200"/>
      <c r="S6200"/>
      <c r="T6200"/>
      <c r="U6200"/>
      <c r="V6200"/>
      <c r="W6200"/>
      <c r="X6200"/>
    </row>
    <row r="6201" spans="1:24" ht="27" x14ac:dyDescent="0.25">
      <c r="A6201" s="353">
        <v>5113</v>
      </c>
      <c r="B6201" s="353" t="s">
        <v>3236</v>
      </c>
      <c r="C6201" s="353" t="s">
        <v>17</v>
      </c>
      <c r="D6201" s="353" t="s">
        <v>15</v>
      </c>
      <c r="E6201" s="353" t="s">
        <v>14</v>
      </c>
      <c r="F6201" s="353">
        <v>450000</v>
      </c>
      <c r="G6201" s="353">
        <v>450000</v>
      </c>
      <c r="H6201" s="353">
        <v>1</v>
      </c>
      <c r="I6201" s="23"/>
      <c r="P6201"/>
      <c r="Q6201"/>
      <c r="R6201"/>
      <c r="S6201"/>
      <c r="T6201"/>
      <c r="U6201"/>
      <c r="V6201"/>
      <c r="W6201"/>
      <c r="X6201"/>
    </row>
    <row r="6202" spans="1:24" ht="27" x14ac:dyDescent="0.25">
      <c r="A6202" s="353">
        <v>5113</v>
      </c>
      <c r="B6202" s="375" t="s">
        <v>3237</v>
      </c>
      <c r="C6202" s="375" t="s">
        <v>17</v>
      </c>
      <c r="D6202" s="375" t="s">
        <v>15</v>
      </c>
      <c r="E6202" s="375" t="s">
        <v>14</v>
      </c>
      <c r="F6202" s="375">
        <v>450000</v>
      </c>
      <c r="G6202" s="375">
        <v>450000</v>
      </c>
      <c r="H6202" s="375">
        <v>1</v>
      </c>
      <c r="I6202" s="23"/>
      <c r="P6202"/>
      <c r="Q6202"/>
      <c r="R6202"/>
      <c r="S6202"/>
      <c r="T6202"/>
      <c r="U6202"/>
      <c r="V6202"/>
      <c r="W6202"/>
      <c r="X6202"/>
    </row>
    <row r="6203" spans="1:24" ht="27" x14ac:dyDescent="0.25">
      <c r="A6203" s="375">
        <v>5134</v>
      </c>
      <c r="B6203" s="408" t="s">
        <v>3654</v>
      </c>
      <c r="C6203" s="408" t="s">
        <v>395</v>
      </c>
      <c r="D6203" s="408" t="s">
        <v>384</v>
      </c>
      <c r="E6203" s="408" t="s">
        <v>14</v>
      </c>
      <c r="F6203" s="408">
        <v>384000</v>
      </c>
      <c r="G6203" s="408">
        <v>384000</v>
      </c>
      <c r="H6203" s="408">
        <v>1</v>
      </c>
      <c r="I6203" s="23"/>
      <c r="P6203"/>
      <c r="Q6203"/>
      <c r="R6203"/>
      <c r="S6203"/>
      <c r="T6203"/>
      <c r="U6203"/>
      <c r="V6203"/>
      <c r="W6203"/>
      <c r="X6203"/>
    </row>
    <row r="6204" spans="1:24" ht="27" x14ac:dyDescent="0.25">
      <c r="A6204" s="408">
        <v>5134</v>
      </c>
      <c r="B6204" s="408" t="s">
        <v>4242</v>
      </c>
      <c r="C6204" s="408" t="s">
        <v>395</v>
      </c>
      <c r="D6204" s="408" t="s">
        <v>384</v>
      </c>
      <c r="E6204" s="408" t="s">
        <v>14</v>
      </c>
      <c r="F6204" s="408">
        <v>384000</v>
      </c>
      <c r="G6204" s="408">
        <v>384000</v>
      </c>
      <c r="H6204" s="408">
        <v>1</v>
      </c>
      <c r="I6204" s="23"/>
      <c r="P6204"/>
      <c r="Q6204"/>
      <c r="R6204"/>
      <c r="S6204"/>
      <c r="T6204"/>
      <c r="U6204"/>
      <c r="V6204"/>
      <c r="W6204"/>
      <c r="X6204"/>
    </row>
    <row r="6205" spans="1:24" ht="27" x14ac:dyDescent="0.25">
      <c r="A6205" s="460">
        <v>5134</v>
      </c>
      <c r="B6205" s="460" t="s">
        <v>4918</v>
      </c>
      <c r="C6205" s="460" t="s">
        <v>395</v>
      </c>
      <c r="D6205" s="408" t="s">
        <v>13</v>
      </c>
      <c r="E6205" s="408" t="s">
        <v>14</v>
      </c>
      <c r="F6205" s="408">
        <v>384000</v>
      </c>
      <c r="G6205" s="408">
        <v>384000</v>
      </c>
      <c r="H6205" s="408">
        <v>1</v>
      </c>
      <c r="I6205" s="23"/>
      <c r="P6205"/>
      <c r="Q6205"/>
      <c r="R6205"/>
      <c r="S6205"/>
      <c r="T6205"/>
      <c r="U6205"/>
      <c r="V6205"/>
      <c r="W6205"/>
      <c r="X6205"/>
    </row>
    <row r="6206" spans="1:24" ht="15" customHeight="1" x14ac:dyDescent="0.25">
      <c r="A6206" s="536" t="s">
        <v>87</v>
      </c>
      <c r="B6206" s="537"/>
      <c r="C6206" s="537"/>
      <c r="D6206" s="537"/>
      <c r="E6206" s="537"/>
      <c r="F6206" s="537"/>
      <c r="G6206" s="537"/>
      <c r="H6206" s="538"/>
      <c r="I6206" s="23"/>
      <c r="P6206"/>
      <c r="Q6206"/>
      <c r="R6206"/>
      <c r="S6206"/>
      <c r="T6206"/>
      <c r="U6206"/>
      <c r="V6206"/>
      <c r="W6206"/>
      <c r="X6206"/>
    </row>
    <row r="6207" spans="1:24" ht="15" customHeight="1" x14ac:dyDescent="0.25">
      <c r="A6207" s="533" t="s">
        <v>16</v>
      </c>
      <c r="B6207" s="534"/>
      <c r="C6207" s="534"/>
      <c r="D6207" s="534"/>
      <c r="E6207" s="534"/>
      <c r="F6207" s="534"/>
      <c r="G6207" s="534"/>
      <c r="H6207" s="535"/>
      <c r="I6207" s="23"/>
      <c r="P6207"/>
      <c r="Q6207"/>
      <c r="R6207"/>
      <c r="S6207"/>
      <c r="T6207"/>
      <c r="U6207"/>
      <c r="V6207"/>
      <c r="W6207"/>
      <c r="X6207"/>
    </row>
    <row r="6208" spans="1:24" x14ac:dyDescent="0.25">
      <c r="A6208" s="4"/>
      <c r="B6208" s="4"/>
      <c r="C6208" s="4"/>
      <c r="D6208" s="4"/>
      <c r="E6208" s="4"/>
      <c r="F6208" s="4"/>
      <c r="G6208" s="4"/>
      <c r="H6208" s="4"/>
      <c r="I6208" s="23"/>
      <c r="P6208"/>
      <c r="Q6208"/>
      <c r="R6208"/>
      <c r="S6208"/>
      <c r="T6208"/>
      <c r="U6208"/>
      <c r="V6208"/>
      <c r="W6208"/>
      <c r="X6208"/>
    </row>
    <row r="6209" spans="1:24" ht="15" customHeight="1" x14ac:dyDescent="0.25">
      <c r="A6209" s="536" t="s">
        <v>86</v>
      </c>
      <c r="B6209" s="537"/>
      <c r="C6209" s="537"/>
      <c r="D6209" s="537"/>
      <c r="E6209" s="537"/>
      <c r="F6209" s="537"/>
      <c r="G6209" s="537"/>
      <c r="H6209" s="538"/>
      <c r="I6209" s="23"/>
      <c r="P6209"/>
      <c r="Q6209"/>
      <c r="R6209"/>
      <c r="S6209"/>
      <c r="T6209"/>
      <c r="U6209"/>
      <c r="V6209"/>
      <c r="W6209"/>
      <c r="X6209"/>
    </row>
    <row r="6210" spans="1:24" ht="15" customHeight="1" x14ac:dyDescent="0.25">
      <c r="A6210" s="533" t="s">
        <v>16</v>
      </c>
      <c r="B6210" s="534"/>
      <c r="C6210" s="534"/>
      <c r="D6210" s="534"/>
      <c r="E6210" s="534"/>
      <c r="F6210" s="534"/>
      <c r="G6210" s="534"/>
      <c r="H6210" s="535"/>
      <c r="I6210" s="23"/>
      <c r="P6210"/>
      <c r="Q6210"/>
      <c r="R6210"/>
      <c r="S6210"/>
      <c r="T6210"/>
      <c r="U6210"/>
      <c r="V6210"/>
      <c r="W6210"/>
      <c r="X6210"/>
    </row>
    <row r="6211" spans="1:24" ht="40.5" x14ac:dyDescent="0.25">
      <c r="A6211" s="299" t="s">
        <v>1981</v>
      </c>
      <c r="B6211" s="299" t="s">
        <v>2196</v>
      </c>
      <c r="C6211" s="299" t="s">
        <v>24</v>
      </c>
      <c r="D6211" s="299" t="s">
        <v>15</v>
      </c>
      <c r="E6211" s="299" t="s">
        <v>14</v>
      </c>
      <c r="F6211" s="299">
        <v>129206000</v>
      </c>
      <c r="G6211" s="299">
        <v>129206000</v>
      </c>
      <c r="H6211" s="299">
        <v>1</v>
      </c>
      <c r="I6211" s="23"/>
      <c r="P6211"/>
      <c r="Q6211"/>
      <c r="R6211"/>
      <c r="S6211"/>
      <c r="T6211"/>
      <c r="U6211"/>
      <c r="V6211"/>
      <c r="W6211"/>
      <c r="X6211"/>
    </row>
    <row r="6212" spans="1:24" ht="15" customHeight="1" x14ac:dyDescent="0.25">
      <c r="A6212" s="533" t="s">
        <v>12</v>
      </c>
      <c r="B6212" s="534"/>
      <c r="C6212" s="534"/>
      <c r="D6212" s="534"/>
      <c r="E6212" s="534"/>
      <c r="F6212" s="534"/>
      <c r="G6212" s="534"/>
      <c r="H6212" s="535"/>
      <c r="I6212" s="23"/>
      <c r="P6212"/>
      <c r="Q6212"/>
      <c r="R6212"/>
      <c r="S6212"/>
      <c r="T6212"/>
      <c r="U6212"/>
      <c r="V6212"/>
      <c r="W6212"/>
      <c r="X6212"/>
    </row>
    <row r="6213" spans="1:24" ht="27" x14ac:dyDescent="0.25">
      <c r="A6213" s="299" t="s">
        <v>1981</v>
      </c>
      <c r="B6213" s="299" t="s">
        <v>2197</v>
      </c>
      <c r="C6213" s="299" t="s">
        <v>457</v>
      </c>
      <c r="D6213" s="299" t="s">
        <v>15</v>
      </c>
      <c r="E6213" s="299" t="s">
        <v>14</v>
      </c>
      <c r="F6213" s="299">
        <v>1292000</v>
      </c>
      <c r="G6213" s="299">
        <v>1292000</v>
      </c>
      <c r="H6213" s="299">
        <v>1</v>
      </c>
      <c r="I6213" s="23"/>
      <c r="P6213"/>
      <c r="Q6213"/>
      <c r="R6213"/>
      <c r="S6213"/>
      <c r="T6213"/>
      <c r="U6213"/>
      <c r="V6213"/>
      <c r="W6213"/>
      <c r="X6213"/>
    </row>
    <row r="6214" spans="1:24" ht="15" customHeight="1" x14ac:dyDescent="0.25">
      <c r="A6214" s="536" t="s">
        <v>140</v>
      </c>
      <c r="B6214" s="537"/>
      <c r="C6214" s="537"/>
      <c r="D6214" s="537"/>
      <c r="E6214" s="537"/>
      <c r="F6214" s="537"/>
      <c r="G6214" s="537"/>
      <c r="H6214" s="538"/>
      <c r="I6214" s="23"/>
      <c r="P6214"/>
      <c r="Q6214"/>
      <c r="R6214"/>
      <c r="S6214"/>
      <c r="T6214"/>
      <c r="U6214"/>
      <c r="V6214"/>
      <c r="W6214"/>
      <c r="X6214"/>
    </row>
    <row r="6215" spans="1:24" ht="15" customHeight="1" x14ac:dyDescent="0.25">
      <c r="A6215" s="533" t="s">
        <v>16</v>
      </c>
      <c r="B6215" s="534"/>
      <c r="C6215" s="534"/>
      <c r="D6215" s="534"/>
      <c r="E6215" s="534"/>
      <c r="F6215" s="534"/>
      <c r="G6215" s="534"/>
      <c r="H6215" s="535"/>
      <c r="I6215" s="23"/>
      <c r="P6215"/>
      <c r="Q6215"/>
      <c r="R6215"/>
      <c r="S6215"/>
      <c r="T6215"/>
      <c r="U6215"/>
      <c r="V6215"/>
      <c r="W6215"/>
      <c r="X6215"/>
    </row>
    <row r="6216" spans="1:24" ht="27" x14ac:dyDescent="0.25">
      <c r="A6216" s="4">
        <v>4251</v>
      </c>
      <c r="B6216" s="4" t="s">
        <v>3410</v>
      </c>
      <c r="C6216" s="4" t="s">
        <v>457</v>
      </c>
      <c r="D6216" s="4" t="s">
        <v>15</v>
      </c>
      <c r="E6216" s="4" t="s">
        <v>14</v>
      </c>
      <c r="F6216" s="4">
        <v>1414500</v>
      </c>
      <c r="G6216" s="4">
        <v>1414500</v>
      </c>
      <c r="H6216" s="4">
        <v>1</v>
      </c>
      <c r="I6216" s="23"/>
      <c r="P6216"/>
      <c r="Q6216"/>
      <c r="R6216"/>
      <c r="S6216"/>
      <c r="T6216"/>
      <c r="U6216"/>
      <c r="V6216"/>
      <c r="W6216"/>
      <c r="X6216"/>
    </row>
    <row r="6217" spans="1:24" ht="15" customHeight="1" x14ac:dyDescent="0.25">
      <c r="A6217" s="536" t="s">
        <v>303</v>
      </c>
      <c r="B6217" s="537"/>
      <c r="C6217" s="537"/>
      <c r="D6217" s="537"/>
      <c r="E6217" s="537"/>
      <c r="F6217" s="537"/>
      <c r="G6217" s="537"/>
      <c r="H6217" s="538"/>
      <c r="I6217" s="23"/>
      <c r="P6217"/>
      <c r="Q6217"/>
      <c r="R6217"/>
      <c r="S6217"/>
      <c r="T6217"/>
      <c r="U6217"/>
      <c r="V6217"/>
      <c r="W6217"/>
      <c r="X6217"/>
    </row>
    <row r="6218" spans="1:24" ht="15" customHeight="1" x14ac:dyDescent="0.25">
      <c r="A6218" s="533" t="s">
        <v>16</v>
      </c>
      <c r="B6218" s="534"/>
      <c r="C6218" s="534"/>
      <c r="D6218" s="534"/>
      <c r="E6218" s="534"/>
      <c r="F6218" s="534"/>
      <c r="G6218" s="534"/>
      <c r="H6218" s="535"/>
      <c r="I6218" s="23"/>
      <c r="P6218"/>
      <c r="Q6218"/>
      <c r="R6218"/>
      <c r="S6218"/>
      <c r="T6218"/>
      <c r="U6218"/>
      <c r="V6218"/>
      <c r="W6218"/>
      <c r="X6218"/>
    </row>
    <row r="6219" spans="1:24" x14ac:dyDescent="0.25">
      <c r="A6219" s="168"/>
      <c r="B6219" s="168"/>
      <c r="C6219" s="168"/>
      <c r="D6219" s="168"/>
      <c r="E6219" s="168"/>
      <c r="F6219" s="168"/>
      <c r="G6219" s="168"/>
      <c r="H6219" s="168"/>
      <c r="I6219" s="23"/>
      <c r="P6219"/>
      <c r="Q6219"/>
      <c r="R6219"/>
      <c r="S6219"/>
      <c r="T6219"/>
      <c r="U6219"/>
      <c r="V6219"/>
      <c r="W6219"/>
      <c r="X6219"/>
    </row>
    <row r="6220" spans="1:24" ht="15" customHeight="1" x14ac:dyDescent="0.25">
      <c r="A6220" s="536" t="s">
        <v>106</v>
      </c>
      <c r="B6220" s="537"/>
      <c r="C6220" s="537"/>
      <c r="D6220" s="537"/>
      <c r="E6220" s="537"/>
      <c r="F6220" s="537"/>
      <c r="G6220" s="537"/>
      <c r="H6220" s="538"/>
      <c r="I6220" s="23"/>
      <c r="P6220"/>
      <c r="Q6220"/>
      <c r="R6220"/>
      <c r="S6220"/>
      <c r="T6220"/>
      <c r="U6220"/>
      <c r="V6220"/>
      <c r="W6220"/>
      <c r="X6220"/>
    </row>
    <row r="6221" spans="1:24" ht="15" customHeight="1" x14ac:dyDescent="0.25">
      <c r="A6221" s="533" t="s">
        <v>16</v>
      </c>
      <c r="B6221" s="534"/>
      <c r="C6221" s="534"/>
      <c r="D6221" s="534"/>
      <c r="E6221" s="534"/>
      <c r="F6221" s="534"/>
      <c r="G6221" s="534"/>
      <c r="H6221" s="535"/>
      <c r="I6221" s="23"/>
      <c r="P6221"/>
      <c r="Q6221"/>
      <c r="R6221"/>
      <c r="S6221"/>
      <c r="T6221"/>
      <c r="U6221"/>
      <c r="V6221"/>
      <c r="W6221"/>
      <c r="X6221"/>
    </row>
    <row r="6222" spans="1:24" ht="40.5" x14ac:dyDescent="0.25">
      <c r="A6222" s="245">
        <v>4861</v>
      </c>
      <c r="B6222" s="245" t="s">
        <v>1679</v>
      </c>
      <c r="C6222" s="245" t="s">
        <v>498</v>
      </c>
      <c r="D6222" s="245" t="s">
        <v>384</v>
      </c>
      <c r="E6222" s="396" t="s">
        <v>14</v>
      </c>
      <c r="F6222" s="396">
        <v>18508000</v>
      </c>
      <c r="G6222" s="396">
        <v>18508000</v>
      </c>
      <c r="H6222" s="396">
        <v>1</v>
      </c>
      <c r="I6222" s="23"/>
      <c r="P6222"/>
      <c r="Q6222"/>
      <c r="R6222"/>
      <c r="S6222"/>
      <c r="T6222"/>
      <c r="U6222"/>
      <c r="V6222"/>
      <c r="W6222"/>
      <c r="X6222"/>
    </row>
    <row r="6223" spans="1:24" ht="27" x14ac:dyDescent="0.25">
      <c r="A6223" s="88">
        <v>4861</v>
      </c>
      <c r="B6223" s="245" t="s">
        <v>1562</v>
      </c>
      <c r="C6223" s="329" t="s">
        <v>20</v>
      </c>
      <c r="D6223" s="329" t="s">
        <v>384</v>
      </c>
      <c r="E6223" s="329" t="s">
        <v>14</v>
      </c>
      <c r="F6223" s="329">
        <v>19600000</v>
      </c>
      <c r="G6223" s="329">
        <v>19600000</v>
      </c>
      <c r="H6223" s="329">
        <v>1</v>
      </c>
      <c r="I6223" s="23"/>
      <c r="P6223"/>
      <c r="Q6223"/>
      <c r="R6223"/>
      <c r="S6223"/>
      <c r="T6223"/>
      <c r="U6223"/>
      <c r="V6223"/>
      <c r="W6223"/>
      <c r="X6223"/>
    </row>
    <row r="6224" spans="1:24" ht="15" customHeight="1" x14ac:dyDescent="0.25">
      <c r="A6224" s="533" t="s">
        <v>12</v>
      </c>
      <c r="B6224" s="534"/>
      <c r="C6224" s="534"/>
      <c r="D6224" s="534"/>
      <c r="E6224" s="534"/>
      <c r="F6224" s="534"/>
      <c r="G6224" s="534"/>
      <c r="H6224" s="535"/>
      <c r="I6224" s="23"/>
      <c r="P6224"/>
      <c r="Q6224"/>
      <c r="R6224"/>
      <c r="S6224"/>
      <c r="T6224"/>
      <c r="U6224"/>
      <c r="V6224"/>
      <c r="W6224"/>
      <c r="X6224"/>
    </row>
    <row r="6225" spans="1:24" ht="40.5" x14ac:dyDescent="0.25">
      <c r="A6225" s="237">
        <v>4861</v>
      </c>
      <c r="B6225" s="237" t="s">
        <v>1564</v>
      </c>
      <c r="C6225" s="237" t="s">
        <v>498</v>
      </c>
      <c r="D6225" s="237" t="s">
        <v>384</v>
      </c>
      <c r="E6225" s="237" t="s">
        <v>14</v>
      </c>
      <c r="F6225" s="237">
        <v>0</v>
      </c>
      <c r="G6225" s="237">
        <v>0</v>
      </c>
      <c r="H6225" s="237">
        <v>1</v>
      </c>
      <c r="I6225" s="23"/>
      <c r="P6225"/>
      <c r="Q6225"/>
      <c r="R6225"/>
      <c r="S6225"/>
      <c r="T6225"/>
      <c r="U6225"/>
      <c r="V6225"/>
      <c r="W6225"/>
      <c r="X6225"/>
    </row>
    <row r="6226" spans="1:24" ht="27" x14ac:dyDescent="0.25">
      <c r="A6226" s="237">
        <v>4861</v>
      </c>
      <c r="B6226" s="237" t="s">
        <v>1563</v>
      </c>
      <c r="C6226" s="237" t="s">
        <v>457</v>
      </c>
      <c r="D6226" s="237" t="s">
        <v>1215</v>
      </c>
      <c r="E6226" s="237" t="s">
        <v>14</v>
      </c>
      <c r="F6226" s="237">
        <v>100000</v>
      </c>
      <c r="G6226" s="237">
        <v>100000</v>
      </c>
      <c r="H6226" s="237">
        <v>1</v>
      </c>
      <c r="I6226" s="23"/>
      <c r="P6226"/>
      <c r="Q6226"/>
      <c r="R6226"/>
      <c r="S6226"/>
      <c r="T6226"/>
      <c r="U6226"/>
      <c r="V6226"/>
      <c r="W6226"/>
      <c r="X6226"/>
    </row>
    <row r="6227" spans="1:24" ht="15" customHeight="1" x14ac:dyDescent="0.25">
      <c r="A6227" s="536" t="s">
        <v>256</v>
      </c>
      <c r="B6227" s="537"/>
      <c r="C6227" s="537"/>
      <c r="D6227" s="537"/>
      <c r="E6227" s="537"/>
      <c r="F6227" s="537"/>
      <c r="G6227" s="537"/>
      <c r="H6227" s="538"/>
      <c r="I6227" s="23"/>
      <c r="P6227"/>
      <c r="Q6227"/>
      <c r="R6227"/>
      <c r="S6227"/>
      <c r="T6227"/>
      <c r="U6227"/>
      <c r="V6227"/>
      <c r="W6227"/>
      <c r="X6227"/>
    </row>
    <row r="6228" spans="1:24" ht="15" customHeight="1" x14ac:dyDescent="0.25">
      <c r="A6228" s="533" t="s">
        <v>12</v>
      </c>
      <c r="B6228" s="534"/>
      <c r="C6228" s="534"/>
      <c r="D6228" s="534"/>
      <c r="E6228" s="534"/>
      <c r="F6228" s="534"/>
      <c r="G6228" s="534"/>
      <c r="H6228" s="535"/>
      <c r="I6228" s="23"/>
      <c r="P6228"/>
      <c r="Q6228"/>
      <c r="R6228"/>
      <c r="S6228"/>
      <c r="T6228"/>
      <c r="U6228"/>
      <c r="V6228"/>
      <c r="W6228"/>
      <c r="X6228"/>
    </row>
    <row r="6229" spans="1:24" x14ac:dyDescent="0.25">
      <c r="A6229" s="135"/>
      <c r="B6229" s="135"/>
      <c r="C6229" s="135"/>
      <c r="D6229" s="135"/>
      <c r="E6229" s="135"/>
      <c r="F6229" s="135"/>
      <c r="G6229" s="135"/>
      <c r="H6229" s="135"/>
      <c r="I6229" s="23"/>
      <c r="P6229"/>
      <c r="Q6229"/>
      <c r="R6229"/>
      <c r="S6229"/>
      <c r="T6229"/>
      <c r="U6229"/>
      <c r="V6229"/>
      <c r="W6229"/>
      <c r="X6229"/>
    </row>
    <row r="6230" spans="1:24" ht="14.25" customHeight="1" x14ac:dyDescent="0.25">
      <c r="A6230" s="536" t="s">
        <v>141</v>
      </c>
      <c r="B6230" s="537"/>
      <c r="C6230" s="537"/>
      <c r="D6230" s="537"/>
      <c r="E6230" s="537"/>
      <c r="F6230" s="537"/>
      <c r="G6230" s="537"/>
      <c r="H6230" s="538"/>
      <c r="I6230" s="23"/>
      <c r="P6230"/>
      <c r="Q6230"/>
      <c r="R6230"/>
      <c r="S6230"/>
      <c r="T6230"/>
      <c r="U6230"/>
      <c r="V6230"/>
      <c r="W6230"/>
      <c r="X6230"/>
    </row>
    <row r="6231" spans="1:24" ht="15" customHeight="1" x14ac:dyDescent="0.25">
      <c r="A6231" s="533" t="s">
        <v>12</v>
      </c>
      <c r="B6231" s="534"/>
      <c r="C6231" s="534"/>
      <c r="D6231" s="534"/>
      <c r="E6231" s="534"/>
      <c r="F6231" s="534"/>
      <c r="G6231" s="534"/>
      <c r="H6231" s="535"/>
      <c r="I6231" s="23"/>
      <c r="P6231"/>
      <c r="Q6231"/>
      <c r="R6231"/>
      <c r="S6231"/>
      <c r="T6231"/>
      <c r="U6231"/>
      <c r="V6231"/>
      <c r="W6231"/>
      <c r="X6231"/>
    </row>
    <row r="6232" spans="1:24" x14ac:dyDescent="0.25">
      <c r="A6232" s="4"/>
      <c r="B6232" s="4"/>
      <c r="C6232" s="21"/>
      <c r="D6232" s="21"/>
      <c r="E6232" s="21"/>
      <c r="F6232" s="21"/>
      <c r="G6232" s="21"/>
      <c r="H6232" s="21"/>
      <c r="I6232" s="23"/>
      <c r="P6232"/>
      <c r="Q6232"/>
      <c r="R6232"/>
      <c r="S6232"/>
      <c r="T6232"/>
      <c r="U6232"/>
      <c r="V6232"/>
      <c r="W6232"/>
      <c r="X6232"/>
    </row>
    <row r="6233" spans="1:24" ht="15" customHeight="1" x14ac:dyDescent="0.25">
      <c r="A6233" s="536" t="s">
        <v>4939</v>
      </c>
      <c r="B6233" s="537"/>
      <c r="C6233" s="537"/>
      <c r="D6233" s="537"/>
      <c r="E6233" s="537"/>
      <c r="F6233" s="537"/>
      <c r="G6233" s="537"/>
      <c r="H6233" s="538"/>
      <c r="I6233" s="23"/>
      <c r="P6233"/>
      <c r="Q6233"/>
      <c r="R6233"/>
      <c r="S6233"/>
      <c r="T6233"/>
      <c r="U6233"/>
      <c r="V6233"/>
      <c r="W6233"/>
      <c r="X6233"/>
    </row>
    <row r="6234" spans="1:24" ht="15" customHeight="1" x14ac:dyDescent="0.25">
      <c r="A6234" s="533" t="s">
        <v>12</v>
      </c>
      <c r="B6234" s="534"/>
      <c r="C6234" s="534"/>
      <c r="D6234" s="534"/>
      <c r="E6234" s="534"/>
      <c r="F6234" s="534"/>
      <c r="G6234" s="534"/>
      <c r="H6234" s="535"/>
      <c r="P6234"/>
      <c r="Q6234"/>
      <c r="R6234"/>
      <c r="S6234"/>
      <c r="T6234"/>
      <c r="U6234"/>
      <c r="V6234"/>
      <c r="W6234"/>
      <c r="X6234"/>
    </row>
    <row r="6235" spans="1:24" ht="27" x14ac:dyDescent="0.25">
      <c r="A6235" s="4">
        <v>4251</v>
      </c>
      <c r="B6235" s="4" t="s">
        <v>3412</v>
      </c>
      <c r="C6235" s="4" t="s">
        <v>457</v>
      </c>
      <c r="D6235" s="4" t="s">
        <v>1215</v>
      </c>
      <c r="E6235" s="4" t="s">
        <v>14</v>
      </c>
      <c r="F6235" s="4">
        <v>764700</v>
      </c>
      <c r="G6235" s="4">
        <v>764700</v>
      </c>
      <c r="H6235" s="4">
        <v>1</v>
      </c>
      <c r="P6235"/>
      <c r="Q6235"/>
      <c r="R6235"/>
      <c r="S6235"/>
      <c r="T6235"/>
      <c r="U6235"/>
      <c r="V6235"/>
      <c r="W6235"/>
      <c r="X6235"/>
    </row>
    <row r="6236" spans="1:24" ht="15" customHeight="1" x14ac:dyDescent="0.25">
      <c r="A6236" s="533" t="s">
        <v>16</v>
      </c>
      <c r="B6236" s="534"/>
      <c r="C6236" s="534"/>
      <c r="D6236" s="534"/>
      <c r="E6236" s="534"/>
      <c r="F6236" s="534"/>
      <c r="G6236" s="534"/>
      <c r="H6236" s="535"/>
      <c r="P6236"/>
      <c r="Q6236"/>
      <c r="R6236"/>
      <c r="S6236"/>
      <c r="T6236"/>
      <c r="U6236"/>
      <c r="V6236"/>
      <c r="W6236"/>
      <c r="X6236"/>
    </row>
    <row r="6237" spans="1:24" ht="27" x14ac:dyDescent="0.25">
      <c r="A6237" s="368">
        <v>4251</v>
      </c>
      <c r="B6237" s="368" t="s">
        <v>3539</v>
      </c>
      <c r="C6237" s="368" t="s">
        <v>473</v>
      </c>
      <c r="D6237" s="368" t="s">
        <v>384</v>
      </c>
      <c r="E6237" s="368" t="s">
        <v>14</v>
      </c>
      <c r="F6237" s="368">
        <v>38235300</v>
      </c>
      <c r="G6237" s="368">
        <v>38235300</v>
      </c>
      <c r="H6237" s="368">
        <v>1</v>
      </c>
      <c r="P6237"/>
      <c r="Q6237"/>
      <c r="R6237"/>
      <c r="S6237"/>
      <c r="T6237"/>
      <c r="U6237"/>
      <c r="V6237"/>
      <c r="W6237"/>
      <c r="X6237"/>
    </row>
    <row r="6238" spans="1:24" ht="15" customHeight="1" x14ac:dyDescent="0.25">
      <c r="A6238" s="536" t="s">
        <v>164</v>
      </c>
      <c r="B6238" s="537"/>
      <c r="C6238" s="537"/>
      <c r="D6238" s="537"/>
      <c r="E6238" s="537"/>
      <c r="F6238" s="537"/>
      <c r="G6238" s="537"/>
      <c r="H6238" s="538"/>
      <c r="I6238"/>
      <c r="P6238"/>
      <c r="Q6238"/>
      <c r="R6238"/>
      <c r="S6238"/>
      <c r="T6238"/>
      <c r="U6238"/>
      <c r="V6238"/>
      <c r="W6238"/>
      <c r="X6238"/>
    </row>
    <row r="6239" spans="1:24" ht="15" customHeight="1" x14ac:dyDescent="0.25">
      <c r="A6239" s="533" t="s">
        <v>16</v>
      </c>
      <c r="B6239" s="534"/>
      <c r="C6239" s="534"/>
      <c r="D6239" s="534"/>
      <c r="E6239" s="534"/>
      <c r="F6239" s="534"/>
      <c r="G6239" s="534"/>
      <c r="H6239" s="535"/>
      <c r="I6239"/>
      <c r="P6239"/>
      <c r="Q6239"/>
      <c r="R6239"/>
      <c r="S6239"/>
      <c r="T6239"/>
      <c r="U6239"/>
      <c r="V6239"/>
      <c r="W6239"/>
      <c r="X6239"/>
    </row>
    <row r="6240" spans="1:24" x14ac:dyDescent="0.25">
      <c r="A6240" s="33"/>
      <c r="B6240" s="33"/>
      <c r="C6240" s="33"/>
      <c r="D6240" s="13"/>
      <c r="E6240" s="13"/>
      <c r="F6240" s="33"/>
      <c r="G6240" s="33"/>
      <c r="H6240" s="4"/>
      <c r="I6240"/>
      <c r="P6240"/>
      <c r="Q6240"/>
      <c r="R6240"/>
      <c r="S6240"/>
      <c r="T6240"/>
      <c r="U6240"/>
      <c r="V6240"/>
      <c r="W6240"/>
      <c r="X6240"/>
    </row>
    <row r="6241" spans="1:24" ht="15" customHeight="1" x14ac:dyDescent="0.25">
      <c r="A6241" s="536" t="s">
        <v>142</v>
      </c>
      <c r="B6241" s="537"/>
      <c r="C6241" s="537"/>
      <c r="D6241" s="537"/>
      <c r="E6241" s="537"/>
      <c r="F6241" s="537"/>
      <c r="G6241" s="537"/>
      <c r="H6241" s="538"/>
      <c r="I6241"/>
      <c r="P6241"/>
      <c r="Q6241"/>
      <c r="R6241"/>
      <c r="S6241"/>
      <c r="T6241"/>
      <c r="U6241"/>
      <c r="V6241"/>
      <c r="W6241"/>
      <c r="X6241"/>
    </row>
    <row r="6242" spans="1:24" ht="15" customHeight="1" x14ac:dyDescent="0.25">
      <c r="A6242" s="533" t="s">
        <v>16</v>
      </c>
      <c r="B6242" s="534"/>
      <c r="C6242" s="534"/>
      <c r="D6242" s="534"/>
      <c r="E6242" s="534"/>
      <c r="F6242" s="534"/>
      <c r="G6242" s="534"/>
      <c r="H6242" s="535"/>
      <c r="I6242"/>
      <c r="P6242"/>
      <c r="Q6242"/>
      <c r="R6242"/>
      <c r="S6242"/>
      <c r="T6242"/>
      <c r="U6242"/>
      <c r="V6242"/>
      <c r="W6242"/>
      <c r="X6242"/>
    </row>
    <row r="6243" spans="1:24" x14ac:dyDescent="0.25">
      <c r="A6243" s="429">
        <v>4269</v>
      </c>
      <c r="B6243" s="429" t="s">
        <v>4528</v>
      </c>
      <c r="C6243" s="429" t="s">
        <v>1573</v>
      </c>
      <c r="D6243" s="429" t="s">
        <v>251</v>
      </c>
      <c r="E6243" s="429" t="s">
        <v>857</v>
      </c>
      <c r="F6243" s="429">
        <v>3000</v>
      </c>
      <c r="G6243" s="429">
        <f>+F6243*H6243</f>
        <v>12000000</v>
      </c>
      <c r="H6243" s="429">
        <v>4000</v>
      </c>
      <c r="I6243"/>
      <c r="P6243"/>
      <c r="Q6243"/>
      <c r="R6243"/>
      <c r="S6243"/>
      <c r="T6243"/>
      <c r="U6243"/>
      <c r="V6243"/>
      <c r="W6243"/>
      <c r="X6243"/>
    </row>
    <row r="6244" spans="1:24" ht="15" customHeight="1" x14ac:dyDescent="0.25">
      <c r="A6244" s="533" t="s">
        <v>12</v>
      </c>
      <c r="B6244" s="534"/>
      <c r="C6244" s="534"/>
      <c r="D6244" s="534"/>
      <c r="E6244" s="534"/>
      <c r="F6244" s="534"/>
      <c r="G6244" s="534"/>
      <c r="H6244" s="535"/>
      <c r="I6244"/>
      <c r="P6244"/>
      <c r="Q6244"/>
      <c r="R6244"/>
      <c r="S6244"/>
      <c r="T6244"/>
      <c r="U6244"/>
      <c r="V6244"/>
      <c r="W6244"/>
      <c r="X6244"/>
    </row>
    <row r="6245" spans="1:24" ht="27" x14ac:dyDescent="0.25">
      <c r="A6245" s="4">
        <v>4251</v>
      </c>
      <c r="B6245" s="4" t="s">
        <v>3411</v>
      </c>
      <c r="C6245" s="4" t="s">
        <v>457</v>
      </c>
      <c r="D6245" s="4" t="s">
        <v>1215</v>
      </c>
      <c r="E6245" s="4" t="s">
        <v>14</v>
      </c>
      <c r="F6245" s="4">
        <v>568600</v>
      </c>
      <c r="G6245" s="4">
        <v>568600</v>
      </c>
      <c r="H6245" s="4">
        <v>1</v>
      </c>
      <c r="I6245"/>
      <c r="P6245"/>
      <c r="Q6245"/>
      <c r="R6245"/>
      <c r="S6245"/>
      <c r="T6245"/>
      <c r="U6245"/>
      <c r="V6245"/>
      <c r="W6245"/>
      <c r="X6245"/>
    </row>
    <row r="6246" spans="1:24" ht="15" customHeight="1" x14ac:dyDescent="0.25">
      <c r="A6246" s="536" t="s">
        <v>116</v>
      </c>
      <c r="B6246" s="537"/>
      <c r="C6246" s="537"/>
      <c r="D6246" s="537"/>
      <c r="E6246" s="537"/>
      <c r="F6246" s="537"/>
      <c r="G6246" s="537"/>
      <c r="H6246" s="538"/>
      <c r="I6246"/>
      <c r="P6246"/>
      <c r="Q6246"/>
      <c r="R6246"/>
      <c r="S6246"/>
      <c r="T6246"/>
      <c r="U6246"/>
      <c r="V6246"/>
      <c r="W6246"/>
      <c r="X6246"/>
    </row>
    <row r="6247" spans="1:24" ht="15" customHeight="1" x14ac:dyDescent="0.25">
      <c r="A6247" s="533" t="s">
        <v>12</v>
      </c>
      <c r="B6247" s="534"/>
      <c r="C6247" s="534"/>
      <c r="D6247" s="534"/>
      <c r="E6247" s="534"/>
      <c r="F6247" s="534"/>
      <c r="G6247" s="534"/>
      <c r="H6247" s="535"/>
      <c r="I6247"/>
      <c r="P6247"/>
      <c r="Q6247"/>
      <c r="R6247"/>
      <c r="S6247"/>
      <c r="T6247"/>
      <c r="U6247"/>
      <c r="V6247"/>
      <c r="W6247"/>
      <c r="X6247"/>
    </row>
    <row r="6248" spans="1:24" x14ac:dyDescent="0.25">
      <c r="A6248" s="376"/>
      <c r="B6248" s="377"/>
      <c r="C6248" s="377"/>
      <c r="D6248" s="377"/>
      <c r="E6248" s="377"/>
      <c r="F6248" s="377"/>
      <c r="G6248" s="377"/>
      <c r="H6248" s="378"/>
      <c r="I6248"/>
      <c r="P6248"/>
      <c r="Q6248"/>
      <c r="R6248"/>
      <c r="S6248"/>
      <c r="T6248"/>
      <c r="U6248"/>
      <c r="V6248"/>
      <c r="W6248"/>
      <c r="X6248"/>
    </row>
    <row r="6249" spans="1:24" ht="40.5" x14ac:dyDescent="0.25">
      <c r="A6249" s="380">
        <v>4239</v>
      </c>
      <c r="B6249" s="380" t="s">
        <v>3814</v>
      </c>
      <c r="C6249" s="380" t="s">
        <v>437</v>
      </c>
      <c r="D6249" s="380" t="s">
        <v>9</v>
      </c>
      <c r="E6249" s="380" t="s">
        <v>14</v>
      </c>
      <c r="F6249" s="380">
        <v>500000</v>
      </c>
      <c r="G6249" s="380">
        <v>500000</v>
      </c>
      <c r="H6249" s="12">
        <v>1</v>
      </c>
      <c r="I6249"/>
      <c r="P6249"/>
      <c r="Q6249"/>
      <c r="R6249"/>
      <c r="S6249"/>
      <c r="T6249"/>
      <c r="U6249"/>
      <c r="V6249"/>
      <c r="W6249"/>
      <c r="X6249"/>
    </row>
    <row r="6250" spans="1:24" ht="40.5" x14ac:dyDescent="0.25">
      <c r="A6250" s="380">
        <v>4239</v>
      </c>
      <c r="B6250" s="380" t="s">
        <v>3815</v>
      </c>
      <c r="C6250" s="380" t="s">
        <v>437</v>
      </c>
      <c r="D6250" s="380" t="s">
        <v>9</v>
      </c>
      <c r="E6250" s="380" t="s">
        <v>14</v>
      </c>
      <c r="F6250" s="380">
        <v>500000</v>
      </c>
      <c r="G6250" s="380">
        <v>500000</v>
      </c>
      <c r="H6250" s="12">
        <v>1</v>
      </c>
      <c r="I6250"/>
      <c r="P6250"/>
      <c r="Q6250"/>
      <c r="R6250"/>
      <c r="S6250"/>
      <c r="T6250"/>
      <c r="U6250"/>
      <c r="V6250"/>
      <c r="W6250"/>
      <c r="X6250"/>
    </row>
    <row r="6251" spans="1:24" ht="40.5" x14ac:dyDescent="0.25">
      <c r="A6251" s="380">
        <v>4239</v>
      </c>
      <c r="B6251" s="380" t="s">
        <v>3816</v>
      </c>
      <c r="C6251" s="380" t="s">
        <v>437</v>
      </c>
      <c r="D6251" s="380" t="s">
        <v>9</v>
      </c>
      <c r="E6251" s="380" t="s">
        <v>14</v>
      </c>
      <c r="F6251" s="380">
        <v>250000</v>
      </c>
      <c r="G6251" s="380">
        <v>250000</v>
      </c>
      <c r="H6251" s="12">
        <v>1</v>
      </c>
      <c r="I6251"/>
      <c r="P6251"/>
      <c r="Q6251"/>
      <c r="R6251"/>
      <c r="S6251"/>
      <c r="T6251"/>
      <c r="U6251"/>
      <c r="V6251"/>
      <c r="W6251"/>
      <c r="X6251"/>
    </row>
    <row r="6252" spans="1:24" ht="40.5" x14ac:dyDescent="0.25">
      <c r="A6252" s="380">
        <v>4239</v>
      </c>
      <c r="B6252" s="380" t="s">
        <v>3817</v>
      </c>
      <c r="C6252" s="380" t="s">
        <v>437</v>
      </c>
      <c r="D6252" s="380" t="s">
        <v>9</v>
      </c>
      <c r="E6252" s="380" t="s">
        <v>14</v>
      </c>
      <c r="F6252" s="380">
        <v>900000</v>
      </c>
      <c r="G6252" s="380">
        <v>900000</v>
      </c>
      <c r="H6252" s="12">
        <v>1</v>
      </c>
      <c r="I6252"/>
      <c r="P6252"/>
      <c r="Q6252"/>
      <c r="R6252"/>
      <c r="S6252"/>
      <c r="T6252"/>
      <c r="U6252"/>
      <c r="V6252"/>
      <c r="W6252"/>
      <c r="X6252"/>
    </row>
    <row r="6253" spans="1:24" ht="40.5" x14ac:dyDescent="0.25">
      <c r="A6253" s="380">
        <v>4239</v>
      </c>
      <c r="B6253" s="380" t="s">
        <v>3818</v>
      </c>
      <c r="C6253" s="380" t="s">
        <v>437</v>
      </c>
      <c r="D6253" s="380" t="s">
        <v>9</v>
      </c>
      <c r="E6253" s="380" t="s">
        <v>14</v>
      </c>
      <c r="F6253" s="380">
        <v>400000</v>
      </c>
      <c r="G6253" s="380">
        <v>400000</v>
      </c>
      <c r="H6253" s="12">
        <v>1</v>
      </c>
      <c r="I6253"/>
      <c r="P6253"/>
      <c r="Q6253"/>
      <c r="R6253"/>
      <c r="S6253"/>
      <c r="T6253"/>
      <c r="U6253"/>
      <c r="V6253"/>
      <c r="W6253"/>
      <c r="X6253"/>
    </row>
    <row r="6254" spans="1:24" ht="40.5" x14ac:dyDescent="0.25">
      <c r="A6254" s="380">
        <v>4239</v>
      </c>
      <c r="B6254" s="380" t="s">
        <v>1171</v>
      </c>
      <c r="C6254" s="380" t="s">
        <v>437</v>
      </c>
      <c r="D6254" s="380" t="s">
        <v>9</v>
      </c>
      <c r="E6254" s="380" t="s">
        <v>14</v>
      </c>
      <c r="F6254" s="380">
        <v>442000</v>
      </c>
      <c r="G6254" s="380">
        <v>442000</v>
      </c>
      <c r="H6254" s="12">
        <v>1</v>
      </c>
      <c r="I6254"/>
      <c r="P6254"/>
      <c r="Q6254"/>
      <c r="R6254"/>
      <c r="S6254"/>
      <c r="T6254"/>
      <c r="U6254"/>
      <c r="V6254"/>
      <c r="W6254"/>
      <c r="X6254"/>
    </row>
    <row r="6255" spans="1:24" ht="40.5" x14ac:dyDescent="0.25">
      <c r="A6255" s="380">
        <v>4239</v>
      </c>
      <c r="B6255" s="380" t="s">
        <v>1172</v>
      </c>
      <c r="C6255" s="380" t="s">
        <v>437</v>
      </c>
      <c r="D6255" s="380" t="s">
        <v>9</v>
      </c>
      <c r="E6255" s="380" t="s">
        <v>14</v>
      </c>
      <c r="F6255" s="380">
        <v>0</v>
      </c>
      <c r="G6255" s="380">
        <v>0</v>
      </c>
      <c r="H6255" s="12">
        <v>1</v>
      </c>
      <c r="I6255"/>
      <c r="P6255"/>
      <c r="Q6255"/>
      <c r="R6255"/>
      <c r="S6255"/>
      <c r="T6255"/>
      <c r="U6255"/>
      <c r="V6255"/>
      <c r="W6255"/>
      <c r="X6255"/>
    </row>
    <row r="6256" spans="1:24" ht="40.5" x14ac:dyDescent="0.25">
      <c r="A6256" s="206">
        <v>4239</v>
      </c>
      <c r="B6256" s="329" t="s">
        <v>1173</v>
      </c>
      <c r="C6256" s="329" t="s">
        <v>437</v>
      </c>
      <c r="D6256" s="329" t="s">
        <v>9</v>
      </c>
      <c r="E6256" s="329" t="s">
        <v>14</v>
      </c>
      <c r="F6256" s="329">
        <v>700000</v>
      </c>
      <c r="G6256" s="329">
        <v>700000</v>
      </c>
      <c r="H6256" s="12">
        <v>1</v>
      </c>
      <c r="I6256"/>
      <c r="P6256"/>
      <c r="Q6256"/>
      <c r="R6256"/>
      <c r="S6256"/>
      <c r="T6256"/>
      <c r="U6256"/>
      <c r="V6256"/>
      <c r="W6256"/>
      <c r="X6256"/>
    </row>
    <row r="6257" spans="1:24" ht="15" customHeight="1" x14ac:dyDescent="0.25">
      <c r="A6257" s="536" t="s">
        <v>94</v>
      </c>
      <c r="B6257" s="537"/>
      <c r="C6257" s="537"/>
      <c r="D6257" s="537"/>
      <c r="E6257" s="537"/>
      <c r="F6257" s="537"/>
      <c r="G6257" s="537"/>
      <c r="H6257" s="538"/>
      <c r="I6257"/>
      <c r="P6257"/>
      <c r="Q6257"/>
      <c r="R6257"/>
      <c r="S6257"/>
      <c r="T6257"/>
      <c r="U6257"/>
      <c r="V6257"/>
      <c r="W6257"/>
      <c r="X6257"/>
    </row>
    <row r="6258" spans="1:24" ht="15" customHeight="1" x14ac:dyDescent="0.25">
      <c r="A6258" s="533" t="s">
        <v>12</v>
      </c>
      <c r="B6258" s="534"/>
      <c r="C6258" s="534"/>
      <c r="D6258" s="534"/>
      <c r="E6258" s="534"/>
      <c r="F6258" s="534"/>
      <c r="G6258" s="534"/>
      <c r="H6258" s="535"/>
      <c r="I6258"/>
      <c r="P6258"/>
      <c r="Q6258"/>
      <c r="R6258"/>
      <c r="S6258"/>
      <c r="T6258"/>
      <c r="U6258"/>
      <c r="V6258"/>
      <c r="W6258"/>
      <c r="X6258"/>
    </row>
    <row r="6259" spans="1:24" ht="40.5" x14ac:dyDescent="0.25">
      <c r="A6259" s="436">
        <v>4239</v>
      </c>
      <c r="B6259" s="436" t="s">
        <v>4555</v>
      </c>
      <c r="C6259" s="436" t="s">
        <v>500</v>
      </c>
      <c r="D6259" s="436" t="s">
        <v>9</v>
      </c>
      <c r="E6259" s="436" t="s">
        <v>14</v>
      </c>
      <c r="F6259" s="436">
        <v>100000</v>
      </c>
      <c r="G6259" s="436">
        <v>100000</v>
      </c>
      <c r="H6259" s="12">
        <v>1</v>
      </c>
      <c r="I6259"/>
      <c r="P6259"/>
      <c r="Q6259"/>
      <c r="R6259"/>
      <c r="S6259"/>
      <c r="T6259"/>
      <c r="U6259"/>
      <c r="V6259"/>
      <c r="W6259"/>
      <c r="X6259"/>
    </row>
    <row r="6260" spans="1:24" ht="40.5" x14ac:dyDescent="0.25">
      <c r="A6260" s="436">
        <v>4239</v>
      </c>
      <c r="B6260" s="436" t="s">
        <v>4556</v>
      </c>
      <c r="C6260" s="436" t="s">
        <v>500</v>
      </c>
      <c r="D6260" s="436" t="s">
        <v>9</v>
      </c>
      <c r="E6260" s="436" t="s">
        <v>14</v>
      </c>
      <c r="F6260" s="436">
        <v>450000</v>
      </c>
      <c r="G6260" s="436">
        <v>450000</v>
      </c>
      <c r="H6260" s="12">
        <v>1</v>
      </c>
      <c r="I6260"/>
      <c r="P6260"/>
      <c r="Q6260"/>
      <c r="R6260"/>
      <c r="S6260"/>
      <c r="T6260"/>
      <c r="U6260"/>
      <c r="V6260"/>
      <c r="W6260"/>
      <c r="X6260"/>
    </row>
    <row r="6261" spans="1:24" ht="40.5" x14ac:dyDescent="0.25">
      <c r="A6261" s="436">
        <v>4239</v>
      </c>
      <c r="B6261" s="436" t="s">
        <v>4557</v>
      </c>
      <c r="C6261" s="436" t="s">
        <v>500</v>
      </c>
      <c r="D6261" s="436" t="s">
        <v>9</v>
      </c>
      <c r="E6261" s="436" t="s">
        <v>14</v>
      </c>
      <c r="F6261" s="436">
        <v>150000</v>
      </c>
      <c r="G6261" s="436">
        <v>150000</v>
      </c>
      <c r="H6261" s="12">
        <v>1</v>
      </c>
      <c r="I6261"/>
      <c r="P6261"/>
      <c r="Q6261"/>
      <c r="R6261"/>
      <c r="S6261"/>
      <c r="T6261"/>
      <c r="U6261"/>
      <c r="V6261"/>
      <c r="W6261"/>
      <c r="X6261"/>
    </row>
    <row r="6262" spans="1:24" ht="40.5" x14ac:dyDescent="0.25">
      <c r="A6262" s="436">
        <v>4239</v>
      </c>
      <c r="B6262" s="436" t="s">
        <v>4558</v>
      </c>
      <c r="C6262" s="436" t="s">
        <v>500</v>
      </c>
      <c r="D6262" s="436" t="s">
        <v>9</v>
      </c>
      <c r="E6262" s="436" t="s">
        <v>14</v>
      </c>
      <c r="F6262" s="436">
        <v>250000</v>
      </c>
      <c r="G6262" s="436">
        <v>250000</v>
      </c>
      <c r="H6262" s="12">
        <v>1</v>
      </c>
      <c r="I6262"/>
      <c r="P6262"/>
      <c r="Q6262"/>
      <c r="R6262"/>
      <c r="S6262"/>
      <c r="T6262"/>
      <c r="U6262"/>
      <c r="V6262"/>
      <c r="W6262"/>
      <c r="X6262"/>
    </row>
    <row r="6263" spans="1:24" ht="40.5" x14ac:dyDescent="0.25">
      <c r="A6263" s="436">
        <v>4239</v>
      </c>
      <c r="B6263" s="436" t="s">
        <v>4559</v>
      </c>
      <c r="C6263" s="436" t="s">
        <v>500</v>
      </c>
      <c r="D6263" s="436" t="s">
        <v>9</v>
      </c>
      <c r="E6263" s="436" t="s">
        <v>14</v>
      </c>
      <c r="F6263" s="436">
        <v>400000</v>
      </c>
      <c r="G6263" s="436">
        <v>400000</v>
      </c>
      <c r="H6263" s="12">
        <v>1</v>
      </c>
      <c r="I6263"/>
      <c r="P6263"/>
      <c r="Q6263"/>
      <c r="R6263"/>
      <c r="S6263"/>
      <c r="T6263"/>
      <c r="U6263"/>
      <c r="V6263"/>
      <c r="W6263"/>
      <c r="X6263"/>
    </row>
    <row r="6264" spans="1:24" ht="40.5" x14ac:dyDescent="0.25">
      <c r="A6264" s="436">
        <v>4239</v>
      </c>
      <c r="B6264" s="436" t="s">
        <v>4560</v>
      </c>
      <c r="C6264" s="436" t="s">
        <v>500</v>
      </c>
      <c r="D6264" s="436" t="s">
        <v>9</v>
      </c>
      <c r="E6264" s="436" t="s">
        <v>14</v>
      </c>
      <c r="F6264" s="436">
        <v>300000</v>
      </c>
      <c r="G6264" s="436">
        <v>300000</v>
      </c>
      <c r="H6264" s="12">
        <v>1</v>
      </c>
      <c r="I6264"/>
      <c r="P6264"/>
      <c r="Q6264"/>
      <c r="R6264"/>
      <c r="S6264"/>
      <c r="T6264"/>
      <c r="U6264"/>
      <c r="V6264"/>
      <c r="W6264"/>
      <c r="X6264"/>
    </row>
    <row r="6265" spans="1:24" ht="40.5" x14ac:dyDescent="0.25">
      <c r="A6265" s="436">
        <v>4239</v>
      </c>
      <c r="B6265" s="436" t="s">
        <v>4561</v>
      </c>
      <c r="C6265" s="436" t="s">
        <v>500</v>
      </c>
      <c r="D6265" s="436" t="s">
        <v>9</v>
      </c>
      <c r="E6265" s="436" t="s">
        <v>14</v>
      </c>
      <c r="F6265" s="436">
        <v>1100000</v>
      </c>
      <c r="G6265" s="436">
        <v>1100000</v>
      </c>
      <c r="H6265" s="12">
        <v>1</v>
      </c>
      <c r="I6265"/>
      <c r="P6265"/>
      <c r="Q6265"/>
      <c r="R6265"/>
      <c r="S6265"/>
      <c r="T6265"/>
      <c r="U6265"/>
      <c r="V6265"/>
      <c r="W6265"/>
      <c r="X6265"/>
    </row>
    <row r="6266" spans="1:24" ht="40.5" x14ac:dyDescent="0.25">
      <c r="A6266" s="436">
        <v>4239</v>
      </c>
      <c r="B6266" s="436" t="s">
        <v>4562</v>
      </c>
      <c r="C6266" s="436" t="s">
        <v>500</v>
      </c>
      <c r="D6266" s="436" t="s">
        <v>9</v>
      </c>
      <c r="E6266" s="436" t="s">
        <v>14</v>
      </c>
      <c r="F6266" s="436">
        <v>600000</v>
      </c>
      <c r="G6266" s="436">
        <v>600000</v>
      </c>
      <c r="H6266" s="12">
        <v>1</v>
      </c>
      <c r="I6266"/>
      <c r="P6266"/>
      <c r="Q6266"/>
      <c r="R6266"/>
      <c r="S6266"/>
      <c r="T6266"/>
      <c r="U6266"/>
      <c r="V6266"/>
      <c r="W6266"/>
      <c r="X6266"/>
    </row>
    <row r="6267" spans="1:24" ht="40.5" x14ac:dyDescent="0.25">
      <c r="A6267" s="436">
        <v>4239</v>
      </c>
      <c r="B6267" s="436" t="s">
        <v>4563</v>
      </c>
      <c r="C6267" s="436" t="s">
        <v>500</v>
      </c>
      <c r="D6267" s="436" t="s">
        <v>9</v>
      </c>
      <c r="E6267" s="436" t="s">
        <v>14</v>
      </c>
      <c r="F6267" s="436">
        <v>200000</v>
      </c>
      <c r="G6267" s="436">
        <v>200000</v>
      </c>
      <c r="H6267" s="12">
        <v>1</v>
      </c>
      <c r="I6267"/>
      <c r="P6267"/>
      <c r="Q6267"/>
      <c r="R6267"/>
      <c r="S6267"/>
      <c r="T6267"/>
      <c r="U6267"/>
      <c r="V6267"/>
      <c r="W6267"/>
      <c r="X6267"/>
    </row>
    <row r="6268" spans="1:24" ht="40.5" x14ac:dyDescent="0.25">
      <c r="A6268" s="436">
        <v>4239</v>
      </c>
      <c r="B6268" s="436" t="s">
        <v>4564</v>
      </c>
      <c r="C6268" s="436" t="s">
        <v>500</v>
      </c>
      <c r="D6268" s="436" t="s">
        <v>9</v>
      </c>
      <c r="E6268" s="436" t="s">
        <v>14</v>
      </c>
      <c r="F6268" s="436">
        <v>1000000</v>
      </c>
      <c r="G6268" s="436">
        <v>1000000</v>
      </c>
      <c r="H6268" s="12">
        <v>1</v>
      </c>
      <c r="I6268"/>
      <c r="P6268"/>
      <c r="Q6268"/>
      <c r="R6268"/>
      <c r="S6268"/>
      <c r="T6268"/>
      <c r="U6268"/>
      <c r="V6268"/>
      <c r="W6268"/>
      <c r="X6268"/>
    </row>
    <row r="6269" spans="1:24" ht="40.5" x14ac:dyDescent="0.25">
      <c r="A6269" s="436">
        <v>4239</v>
      </c>
      <c r="B6269" s="436" t="s">
        <v>3413</v>
      </c>
      <c r="C6269" s="436" t="s">
        <v>500</v>
      </c>
      <c r="D6269" s="436" t="s">
        <v>9</v>
      </c>
      <c r="E6269" s="436" t="s">
        <v>14</v>
      </c>
      <c r="F6269" s="436">
        <v>250000</v>
      </c>
      <c r="G6269" s="436">
        <v>250000</v>
      </c>
      <c r="H6269" s="12">
        <v>1</v>
      </c>
      <c r="I6269"/>
      <c r="P6269"/>
      <c r="Q6269"/>
      <c r="R6269"/>
      <c r="S6269"/>
      <c r="T6269"/>
      <c r="U6269"/>
      <c r="V6269"/>
      <c r="W6269"/>
      <c r="X6269"/>
    </row>
    <row r="6270" spans="1:24" ht="40.5" x14ac:dyDescent="0.25">
      <c r="A6270" s="436">
        <v>4239</v>
      </c>
      <c r="B6270" s="436" t="s">
        <v>3414</v>
      </c>
      <c r="C6270" s="436" t="s">
        <v>500</v>
      </c>
      <c r="D6270" s="436" t="s">
        <v>9</v>
      </c>
      <c r="E6270" s="436" t="s">
        <v>14</v>
      </c>
      <c r="F6270" s="436">
        <v>300000</v>
      </c>
      <c r="G6270" s="436">
        <v>300000</v>
      </c>
      <c r="H6270" s="12">
        <v>1</v>
      </c>
      <c r="I6270"/>
      <c r="P6270"/>
      <c r="Q6270"/>
      <c r="R6270"/>
      <c r="S6270"/>
      <c r="T6270"/>
      <c r="U6270"/>
      <c r="V6270"/>
      <c r="W6270"/>
      <c r="X6270"/>
    </row>
    <row r="6271" spans="1:24" ht="40.5" x14ac:dyDescent="0.25">
      <c r="A6271" s="436">
        <v>4239</v>
      </c>
      <c r="B6271" s="436" t="s">
        <v>3415</v>
      </c>
      <c r="C6271" s="436" t="s">
        <v>500</v>
      </c>
      <c r="D6271" s="436" t="s">
        <v>9</v>
      </c>
      <c r="E6271" s="436" t="s">
        <v>14</v>
      </c>
      <c r="F6271" s="436">
        <v>150000</v>
      </c>
      <c r="G6271" s="436">
        <v>150000</v>
      </c>
      <c r="H6271" s="12">
        <v>1</v>
      </c>
      <c r="I6271"/>
      <c r="P6271"/>
      <c r="Q6271"/>
      <c r="R6271"/>
      <c r="S6271"/>
      <c r="T6271"/>
      <c r="U6271"/>
      <c r="V6271"/>
      <c r="W6271"/>
      <c r="X6271"/>
    </row>
    <row r="6272" spans="1:24" ht="40.5" x14ac:dyDescent="0.25">
      <c r="A6272" s="436">
        <v>4239</v>
      </c>
      <c r="B6272" s="436" t="s">
        <v>3416</v>
      </c>
      <c r="C6272" s="436" t="s">
        <v>500</v>
      </c>
      <c r="D6272" s="436" t="s">
        <v>9</v>
      </c>
      <c r="E6272" s="436" t="s">
        <v>14</v>
      </c>
      <c r="F6272" s="436">
        <v>700000</v>
      </c>
      <c r="G6272" s="436">
        <v>700000</v>
      </c>
      <c r="H6272" s="12">
        <v>1</v>
      </c>
      <c r="I6272"/>
      <c r="P6272"/>
      <c r="Q6272"/>
      <c r="R6272"/>
      <c r="S6272"/>
      <c r="T6272"/>
      <c r="U6272"/>
      <c r="V6272"/>
      <c r="W6272"/>
      <c r="X6272"/>
    </row>
    <row r="6273" spans="1:24" ht="40.5" x14ac:dyDescent="0.25">
      <c r="A6273" s="436">
        <v>4239</v>
      </c>
      <c r="B6273" s="436" t="s">
        <v>3417</v>
      </c>
      <c r="C6273" s="436" t="s">
        <v>500</v>
      </c>
      <c r="D6273" s="436" t="s">
        <v>9</v>
      </c>
      <c r="E6273" s="436" t="s">
        <v>14</v>
      </c>
      <c r="F6273" s="436">
        <v>600000</v>
      </c>
      <c r="G6273" s="436">
        <v>600000</v>
      </c>
      <c r="H6273" s="12">
        <v>1</v>
      </c>
      <c r="I6273"/>
      <c r="P6273"/>
      <c r="Q6273"/>
      <c r="R6273"/>
      <c r="S6273"/>
      <c r="T6273"/>
      <c r="U6273"/>
      <c r="V6273"/>
      <c r="W6273"/>
      <c r="X6273"/>
    </row>
    <row r="6274" spans="1:24" ht="40.5" x14ac:dyDescent="0.25">
      <c r="A6274" s="436">
        <v>4239</v>
      </c>
      <c r="B6274" s="436" t="s">
        <v>3418</v>
      </c>
      <c r="C6274" s="436" t="s">
        <v>500</v>
      </c>
      <c r="D6274" s="436" t="s">
        <v>9</v>
      </c>
      <c r="E6274" s="436" t="s">
        <v>14</v>
      </c>
      <c r="F6274" s="436">
        <v>1380000</v>
      </c>
      <c r="G6274" s="436">
        <v>1380000</v>
      </c>
      <c r="H6274" s="12">
        <v>1</v>
      </c>
      <c r="I6274"/>
      <c r="P6274"/>
      <c r="Q6274"/>
      <c r="R6274"/>
      <c r="S6274"/>
      <c r="T6274"/>
      <c r="U6274"/>
      <c r="V6274"/>
      <c r="W6274"/>
      <c r="X6274"/>
    </row>
    <row r="6275" spans="1:24" ht="40.5" x14ac:dyDescent="0.25">
      <c r="A6275" s="436">
        <v>4239</v>
      </c>
      <c r="B6275" s="436" t="s">
        <v>3419</v>
      </c>
      <c r="C6275" s="436" t="s">
        <v>500</v>
      </c>
      <c r="D6275" s="436" t="s">
        <v>9</v>
      </c>
      <c r="E6275" s="436" t="s">
        <v>14</v>
      </c>
      <c r="F6275" s="436">
        <v>230000</v>
      </c>
      <c r="G6275" s="436">
        <v>230000</v>
      </c>
      <c r="H6275" s="12">
        <v>1</v>
      </c>
      <c r="I6275"/>
      <c r="P6275"/>
      <c r="Q6275"/>
      <c r="R6275"/>
      <c r="S6275"/>
      <c r="T6275"/>
      <c r="U6275"/>
      <c r="V6275"/>
      <c r="W6275"/>
      <c r="X6275"/>
    </row>
    <row r="6276" spans="1:24" ht="40.5" x14ac:dyDescent="0.25">
      <c r="A6276" s="369">
        <v>4239</v>
      </c>
      <c r="B6276" s="369" t="s">
        <v>3420</v>
      </c>
      <c r="C6276" s="369" t="s">
        <v>500</v>
      </c>
      <c r="D6276" s="369" t="s">
        <v>9</v>
      </c>
      <c r="E6276" s="369" t="s">
        <v>14</v>
      </c>
      <c r="F6276" s="369">
        <v>120000</v>
      </c>
      <c r="G6276" s="369">
        <v>120000</v>
      </c>
      <c r="H6276" s="435">
        <v>1</v>
      </c>
      <c r="I6276"/>
      <c r="P6276"/>
      <c r="Q6276"/>
      <c r="R6276"/>
      <c r="S6276"/>
      <c r="T6276"/>
      <c r="U6276"/>
      <c r="V6276"/>
      <c r="W6276"/>
      <c r="X6276"/>
    </row>
    <row r="6277" spans="1:24" ht="40.5" x14ac:dyDescent="0.25">
      <c r="A6277" s="369">
        <v>4239</v>
      </c>
      <c r="B6277" s="369" t="s">
        <v>3421</v>
      </c>
      <c r="C6277" s="369" t="s">
        <v>500</v>
      </c>
      <c r="D6277" s="369" t="s">
        <v>9</v>
      </c>
      <c r="E6277" s="369" t="s">
        <v>14</v>
      </c>
      <c r="F6277" s="369">
        <v>250000</v>
      </c>
      <c r="G6277" s="369">
        <v>250000</v>
      </c>
      <c r="H6277" s="435">
        <v>1</v>
      </c>
      <c r="I6277"/>
      <c r="P6277"/>
      <c r="Q6277"/>
      <c r="R6277"/>
      <c r="S6277"/>
      <c r="T6277"/>
      <c r="U6277"/>
      <c r="V6277"/>
      <c r="W6277"/>
      <c r="X6277"/>
    </row>
    <row r="6278" spans="1:24" ht="40.5" x14ac:dyDescent="0.25">
      <c r="A6278" s="369">
        <v>4239</v>
      </c>
      <c r="B6278" s="369" t="s">
        <v>3422</v>
      </c>
      <c r="C6278" s="369" t="s">
        <v>500</v>
      </c>
      <c r="D6278" s="369" t="s">
        <v>9</v>
      </c>
      <c r="E6278" s="369" t="s">
        <v>14</v>
      </c>
      <c r="F6278" s="369">
        <v>400000</v>
      </c>
      <c r="G6278" s="369">
        <v>400000</v>
      </c>
      <c r="H6278" s="435">
        <v>1</v>
      </c>
      <c r="I6278"/>
      <c r="P6278"/>
      <c r="Q6278"/>
      <c r="R6278"/>
      <c r="S6278"/>
      <c r="T6278"/>
      <c r="U6278"/>
      <c r="V6278"/>
      <c r="W6278"/>
      <c r="X6278"/>
    </row>
    <row r="6279" spans="1:24" ht="40.5" x14ac:dyDescent="0.25">
      <c r="A6279" s="369">
        <v>4239</v>
      </c>
      <c r="B6279" s="369" t="s">
        <v>3423</v>
      </c>
      <c r="C6279" s="369" t="s">
        <v>500</v>
      </c>
      <c r="D6279" s="369" t="s">
        <v>9</v>
      </c>
      <c r="E6279" s="369" t="s">
        <v>14</v>
      </c>
      <c r="F6279" s="369">
        <v>230000</v>
      </c>
      <c r="G6279" s="369">
        <v>230000</v>
      </c>
      <c r="H6279" s="435">
        <v>1</v>
      </c>
      <c r="I6279"/>
      <c r="P6279"/>
      <c r="Q6279"/>
      <c r="R6279"/>
      <c r="S6279"/>
      <c r="T6279"/>
      <c r="U6279"/>
      <c r="V6279"/>
      <c r="W6279"/>
      <c r="X6279"/>
    </row>
    <row r="6280" spans="1:24" ht="40.5" x14ac:dyDescent="0.25">
      <c r="A6280" s="369">
        <v>4239</v>
      </c>
      <c r="B6280" s="369" t="s">
        <v>3424</v>
      </c>
      <c r="C6280" s="369" t="s">
        <v>500</v>
      </c>
      <c r="D6280" s="369" t="s">
        <v>9</v>
      </c>
      <c r="E6280" s="369" t="s">
        <v>14</v>
      </c>
      <c r="F6280" s="369">
        <v>300000</v>
      </c>
      <c r="G6280" s="369">
        <v>300000</v>
      </c>
      <c r="H6280" s="435">
        <v>1</v>
      </c>
      <c r="I6280"/>
      <c r="P6280"/>
      <c r="Q6280"/>
      <c r="R6280"/>
      <c r="S6280"/>
      <c r="T6280"/>
      <c r="U6280"/>
      <c r="V6280"/>
      <c r="W6280"/>
      <c r="X6280"/>
    </row>
    <row r="6281" spans="1:24" ht="40.5" x14ac:dyDescent="0.25">
      <c r="A6281" s="329">
        <v>4239</v>
      </c>
      <c r="B6281" s="369" t="s">
        <v>1166</v>
      </c>
      <c r="C6281" s="369" t="s">
        <v>500</v>
      </c>
      <c r="D6281" s="369" t="s">
        <v>9</v>
      </c>
      <c r="E6281" s="369" t="s">
        <v>14</v>
      </c>
      <c r="F6281" s="369">
        <v>203000</v>
      </c>
      <c r="G6281" s="369">
        <v>203000</v>
      </c>
      <c r="H6281" s="435">
        <v>1</v>
      </c>
      <c r="I6281"/>
      <c r="P6281"/>
      <c r="Q6281"/>
      <c r="R6281"/>
      <c r="S6281"/>
      <c r="T6281"/>
      <c r="U6281"/>
      <c r="V6281"/>
      <c r="W6281"/>
      <c r="X6281"/>
    </row>
    <row r="6282" spans="1:24" ht="40.5" x14ac:dyDescent="0.25">
      <c r="A6282" s="329">
        <v>4239</v>
      </c>
      <c r="B6282" s="329" t="s">
        <v>1167</v>
      </c>
      <c r="C6282" s="329" t="s">
        <v>500</v>
      </c>
      <c r="D6282" s="329" t="s">
        <v>9</v>
      </c>
      <c r="E6282" s="329" t="s">
        <v>14</v>
      </c>
      <c r="F6282" s="329">
        <v>199000</v>
      </c>
      <c r="G6282" s="329">
        <v>199000</v>
      </c>
      <c r="H6282" s="12">
        <v>1</v>
      </c>
      <c r="I6282"/>
      <c r="P6282"/>
      <c r="Q6282"/>
      <c r="R6282"/>
      <c r="S6282"/>
      <c r="T6282"/>
      <c r="U6282"/>
      <c r="V6282"/>
      <c r="W6282"/>
      <c r="X6282"/>
    </row>
    <row r="6283" spans="1:24" ht="40.5" x14ac:dyDescent="0.25">
      <c r="A6283" s="329">
        <v>4239</v>
      </c>
      <c r="B6283" s="329" t="s">
        <v>1168</v>
      </c>
      <c r="C6283" s="329" t="s">
        <v>500</v>
      </c>
      <c r="D6283" s="329" t="s">
        <v>9</v>
      </c>
      <c r="E6283" s="329" t="s">
        <v>14</v>
      </c>
      <c r="F6283" s="329">
        <v>1350000</v>
      </c>
      <c r="G6283" s="329">
        <v>1350000</v>
      </c>
      <c r="H6283" s="12">
        <v>1</v>
      </c>
      <c r="I6283"/>
      <c r="P6283"/>
      <c r="Q6283"/>
      <c r="R6283"/>
      <c r="S6283"/>
      <c r="T6283"/>
      <c r="U6283"/>
      <c r="V6283"/>
      <c r="W6283"/>
      <c r="X6283"/>
    </row>
    <row r="6284" spans="1:24" ht="40.5" x14ac:dyDescent="0.25">
      <c r="A6284" s="329">
        <v>4239</v>
      </c>
      <c r="B6284" s="329" t="s">
        <v>1169</v>
      </c>
      <c r="C6284" s="329" t="s">
        <v>500</v>
      </c>
      <c r="D6284" s="329" t="s">
        <v>9</v>
      </c>
      <c r="E6284" s="329" t="s">
        <v>14</v>
      </c>
      <c r="F6284" s="329">
        <v>241000</v>
      </c>
      <c r="G6284" s="329">
        <v>241000</v>
      </c>
      <c r="H6284" s="12">
        <v>1</v>
      </c>
      <c r="I6284"/>
      <c r="P6284"/>
      <c r="Q6284"/>
      <c r="R6284"/>
      <c r="S6284"/>
      <c r="T6284"/>
      <c r="U6284"/>
      <c r="V6284"/>
      <c r="W6284"/>
      <c r="X6284"/>
    </row>
    <row r="6285" spans="1:24" ht="40.5" x14ac:dyDescent="0.25">
      <c r="A6285" s="206">
        <v>4239</v>
      </c>
      <c r="B6285" s="329" t="s">
        <v>1166</v>
      </c>
      <c r="C6285" s="329" t="s">
        <v>500</v>
      </c>
      <c r="D6285" s="329" t="s">
        <v>9</v>
      </c>
      <c r="E6285" s="329" t="s">
        <v>14</v>
      </c>
      <c r="F6285" s="329">
        <v>0</v>
      </c>
      <c r="G6285" s="329">
        <v>0</v>
      </c>
      <c r="H6285" s="12">
        <v>1</v>
      </c>
      <c r="I6285"/>
      <c r="P6285"/>
      <c r="Q6285"/>
      <c r="R6285"/>
      <c r="S6285"/>
      <c r="T6285"/>
      <c r="U6285"/>
      <c r="V6285"/>
      <c r="W6285"/>
      <c r="X6285"/>
    </row>
    <row r="6286" spans="1:24" ht="40.5" x14ac:dyDescent="0.25">
      <c r="A6286" s="206">
        <v>4239</v>
      </c>
      <c r="B6286" s="206" t="s">
        <v>1167</v>
      </c>
      <c r="C6286" s="206" t="s">
        <v>500</v>
      </c>
      <c r="D6286" s="206" t="s">
        <v>9</v>
      </c>
      <c r="E6286" s="206" t="s">
        <v>14</v>
      </c>
      <c r="F6286" s="206">
        <v>0</v>
      </c>
      <c r="G6286" s="206">
        <v>0</v>
      </c>
      <c r="H6286" s="12">
        <v>1</v>
      </c>
      <c r="I6286"/>
      <c r="P6286"/>
      <c r="Q6286"/>
      <c r="R6286"/>
      <c r="S6286"/>
      <c r="T6286"/>
      <c r="U6286"/>
      <c r="V6286"/>
      <c r="W6286"/>
      <c r="X6286"/>
    </row>
    <row r="6287" spans="1:24" ht="40.5" x14ac:dyDescent="0.25">
      <c r="A6287" s="206">
        <v>4239</v>
      </c>
      <c r="B6287" s="206" t="s">
        <v>1168</v>
      </c>
      <c r="C6287" s="206" t="s">
        <v>500</v>
      </c>
      <c r="D6287" s="206" t="s">
        <v>9</v>
      </c>
      <c r="E6287" s="206" t="s">
        <v>14</v>
      </c>
      <c r="F6287" s="206">
        <v>0</v>
      </c>
      <c r="G6287" s="206">
        <v>0</v>
      </c>
      <c r="H6287" s="12">
        <v>1</v>
      </c>
      <c r="I6287"/>
      <c r="P6287"/>
      <c r="Q6287"/>
      <c r="R6287"/>
      <c r="S6287"/>
      <c r="T6287"/>
      <c r="U6287"/>
      <c r="V6287"/>
      <c r="W6287"/>
      <c r="X6287"/>
    </row>
    <row r="6288" spans="1:24" ht="40.5" x14ac:dyDescent="0.25">
      <c r="A6288" s="206">
        <v>4239</v>
      </c>
      <c r="B6288" s="206" t="s">
        <v>1169</v>
      </c>
      <c r="C6288" s="206" t="s">
        <v>500</v>
      </c>
      <c r="D6288" s="206" t="s">
        <v>9</v>
      </c>
      <c r="E6288" s="206" t="s">
        <v>14</v>
      </c>
      <c r="F6288" s="206">
        <v>0</v>
      </c>
      <c r="G6288" s="206">
        <v>0</v>
      </c>
      <c r="H6288" s="12">
        <v>1</v>
      </c>
      <c r="I6288"/>
      <c r="P6288"/>
      <c r="Q6288"/>
      <c r="R6288"/>
      <c r="S6288"/>
      <c r="T6288"/>
      <c r="U6288"/>
      <c r="V6288"/>
      <c r="W6288"/>
      <c r="X6288"/>
    </row>
    <row r="6289" spans="1:24" ht="40.5" x14ac:dyDescent="0.25">
      <c r="A6289" s="206">
        <v>4239</v>
      </c>
      <c r="B6289" s="206" t="s">
        <v>1170</v>
      </c>
      <c r="C6289" s="206" t="s">
        <v>500</v>
      </c>
      <c r="D6289" s="206" t="s">
        <v>9</v>
      </c>
      <c r="E6289" s="206" t="s">
        <v>14</v>
      </c>
      <c r="F6289" s="206">
        <v>0</v>
      </c>
      <c r="G6289" s="206">
        <v>0</v>
      </c>
      <c r="H6289" s="12">
        <v>1</v>
      </c>
      <c r="I6289"/>
      <c r="P6289"/>
      <c r="Q6289"/>
      <c r="R6289"/>
      <c r="S6289"/>
      <c r="T6289"/>
      <c r="U6289"/>
      <c r="V6289"/>
      <c r="W6289"/>
      <c r="X6289"/>
    </row>
    <row r="6290" spans="1:24" x14ac:dyDescent="0.25">
      <c r="A6290" s="4"/>
      <c r="B6290" s="4"/>
      <c r="C6290" s="4"/>
      <c r="D6290" s="4"/>
      <c r="E6290" s="4"/>
      <c r="F6290" s="4"/>
      <c r="G6290" s="4"/>
      <c r="H6290" s="4"/>
      <c r="I6290"/>
      <c r="P6290"/>
      <c r="Q6290"/>
      <c r="R6290"/>
      <c r="S6290"/>
      <c r="T6290"/>
      <c r="U6290"/>
      <c r="V6290"/>
      <c r="W6290"/>
      <c r="X6290"/>
    </row>
    <row r="6291" spans="1:24" ht="15" customHeight="1" x14ac:dyDescent="0.25">
      <c r="A6291" s="536" t="s">
        <v>230</v>
      </c>
      <c r="B6291" s="537"/>
      <c r="C6291" s="537"/>
      <c r="D6291" s="537"/>
      <c r="E6291" s="537"/>
      <c r="F6291" s="537"/>
      <c r="G6291" s="537"/>
      <c r="H6291" s="538"/>
      <c r="I6291"/>
      <c r="P6291"/>
      <c r="Q6291"/>
      <c r="R6291"/>
      <c r="S6291"/>
      <c r="T6291"/>
      <c r="U6291"/>
      <c r="V6291"/>
      <c r="W6291"/>
      <c r="X6291"/>
    </row>
    <row r="6292" spans="1:24" x14ac:dyDescent="0.25">
      <c r="A6292" s="592" t="s">
        <v>8</v>
      </c>
      <c r="B6292" s="592"/>
      <c r="C6292" s="592"/>
      <c r="D6292" s="592"/>
      <c r="E6292" s="592"/>
      <c r="F6292" s="592"/>
      <c r="G6292" s="592"/>
      <c r="H6292" s="593"/>
      <c r="I6292"/>
      <c r="P6292"/>
      <c r="Q6292"/>
      <c r="R6292"/>
      <c r="S6292"/>
      <c r="T6292"/>
      <c r="U6292"/>
      <c r="V6292"/>
      <c r="W6292"/>
      <c r="X6292"/>
    </row>
    <row r="6293" spans="1:24" x14ac:dyDescent="0.25">
      <c r="A6293" s="75">
        <v>4269</v>
      </c>
      <c r="B6293" s="75" t="s">
        <v>3992</v>
      </c>
      <c r="C6293" s="75" t="s">
        <v>962</v>
      </c>
      <c r="D6293" s="75" t="s">
        <v>384</v>
      </c>
      <c r="E6293" s="75" t="s">
        <v>14</v>
      </c>
      <c r="F6293" s="75">
        <v>1200000</v>
      </c>
      <c r="G6293" s="75">
        <v>1200000</v>
      </c>
      <c r="H6293" s="75">
        <v>1</v>
      </c>
      <c r="I6293"/>
      <c r="P6293"/>
      <c r="Q6293"/>
      <c r="R6293"/>
      <c r="S6293"/>
      <c r="T6293"/>
      <c r="U6293"/>
      <c r="V6293"/>
      <c r="W6293"/>
      <c r="X6293"/>
    </row>
    <row r="6294" spans="1:24" s="442" customFormat="1" x14ac:dyDescent="0.25">
      <c r="A6294" s="75">
        <v>5129</v>
      </c>
      <c r="B6294" s="75" t="s">
        <v>5829</v>
      </c>
      <c r="C6294" s="75" t="s">
        <v>3791</v>
      </c>
      <c r="D6294" s="75" t="s">
        <v>9</v>
      </c>
      <c r="E6294" s="75" t="s">
        <v>10</v>
      </c>
      <c r="F6294" s="75">
        <v>120000</v>
      </c>
      <c r="G6294" s="75">
        <f>H6294*F6294</f>
        <v>120000</v>
      </c>
      <c r="H6294" s="75">
        <v>1</v>
      </c>
    </row>
    <row r="6295" spans="1:24" s="442" customFormat="1" x14ac:dyDescent="0.25">
      <c r="A6295" s="75">
        <v>5129</v>
      </c>
      <c r="B6295" s="75" t="s">
        <v>5830</v>
      </c>
      <c r="C6295" s="75" t="s">
        <v>1347</v>
      </c>
      <c r="D6295" s="75" t="s">
        <v>9</v>
      </c>
      <c r="E6295" s="75" t="s">
        <v>10</v>
      </c>
      <c r="F6295" s="75">
        <v>230000</v>
      </c>
      <c r="G6295" s="75">
        <f t="shared" ref="G6295:G6300" si="113">H6295*F6295</f>
        <v>230000</v>
      </c>
      <c r="H6295" s="75">
        <v>1</v>
      </c>
    </row>
    <row r="6296" spans="1:24" s="442" customFormat="1" x14ac:dyDescent="0.25">
      <c r="A6296" s="75">
        <v>5129</v>
      </c>
      <c r="B6296" s="75" t="s">
        <v>5831</v>
      </c>
      <c r="C6296" s="75" t="s">
        <v>1352</v>
      </c>
      <c r="D6296" s="75" t="s">
        <v>9</v>
      </c>
      <c r="E6296" s="75" t="s">
        <v>10</v>
      </c>
      <c r="F6296" s="75">
        <v>180000</v>
      </c>
      <c r="G6296" s="75">
        <f>H6296*F6296</f>
        <v>360000</v>
      </c>
      <c r="H6296" s="75">
        <v>2</v>
      </c>
    </row>
    <row r="6297" spans="1:24" s="442" customFormat="1" x14ac:dyDescent="0.25">
      <c r="A6297" s="75">
        <v>5129</v>
      </c>
      <c r="B6297" s="75" t="s">
        <v>5832</v>
      </c>
      <c r="C6297" s="75" t="s">
        <v>1356</v>
      </c>
      <c r="D6297" s="75" t="s">
        <v>9</v>
      </c>
      <c r="E6297" s="75" t="s">
        <v>10</v>
      </c>
      <c r="F6297" s="75">
        <v>170000</v>
      </c>
      <c r="G6297" s="75">
        <f t="shared" si="113"/>
        <v>510000</v>
      </c>
      <c r="H6297" s="75">
        <v>3</v>
      </c>
    </row>
    <row r="6298" spans="1:24" s="442" customFormat="1" x14ac:dyDescent="0.25">
      <c r="A6298" s="75">
        <v>5129</v>
      </c>
      <c r="B6298" s="75" t="s">
        <v>5833</v>
      </c>
      <c r="C6298" s="75" t="s">
        <v>3239</v>
      </c>
      <c r="D6298" s="75" t="s">
        <v>9</v>
      </c>
      <c r="E6298" s="75" t="s">
        <v>10</v>
      </c>
      <c r="F6298" s="75">
        <v>110000</v>
      </c>
      <c r="G6298" s="75">
        <f t="shared" si="113"/>
        <v>110000</v>
      </c>
      <c r="H6298" s="75">
        <v>1</v>
      </c>
    </row>
    <row r="6299" spans="1:24" s="442" customFormat="1" x14ac:dyDescent="0.25">
      <c r="A6299" s="75">
        <v>5129</v>
      </c>
      <c r="B6299" s="75" t="s">
        <v>5834</v>
      </c>
      <c r="C6299" s="75" t="s">
        <v>410</v>
      </c>
      <c r="D6299" s="75" t="s">
        <v>9</v>
      </c>
      <c r="E6299" s="75" t="s">
        <v>10</v>
      </c>
      <c r="F6299" s="75">
        <v>230000</v>
      </c>
      <c r="G6299" s="75">
        <f t="shared" si="113"/>
        <v>230000</v>
      </c>
      <c r="H6299" s="75">
        <v>1</v>
      </c>
    </row>
    <row r="6300" spans="1:24" s="442" customFormat="1" x14ac:dyDescent="0.25">
      <c r="A6300" s="75">
        <v>5129</v>
      </c>
      <c r="B6300" s="75" t="s">
        <v>5835</v>
      </c>
      <c r="C6300" s="75" t="s">
        <v>1075</v>
      </c>
      <c r="D6300" s="75" t="s">
        <v>9</v>
      </c>
      <c r="E6300" s="75" t="s">
        <v>10</v>
      </c>
      <c r="F6300" s="75">
        <v>55000</v>
      </c>
      <c r="G6300" s="75">
        <f t="shared" si="113"/>
        <v>110000</v>
      </c>
      <c r="H6300" s="75">
        <v>2</v>
      </c>
    </row>
    <row r="6301" spans="1:24" ht="15" customHeight="1" x14ac:dyDescent="0.25">
      <c r="A6301" s="536" t="s">
        <v>300</v>
      </c>
      <c r="B6301" s="537"/>
      <c r="C6301" s="537"/>
      <c r="D6301" s="537"/>
      <c r="E6301" s="537"/>
      <c r="F6301" s="537"/>
      <c r="G6301" s="537"/>
      <c r="H6301" s="538"/>
      <c r="I6301"/>
      <c r="P6301"/>
      <c r="Q6301"/>
      <c r="R6301"/>
      <c r="S6301"/>
      <c r="T6301"/>
      <c r="U6301"/>
      <c r="V6301"/>
      <c r="W6301"/>
      <c r="X6301"/>
    </row>
    <row r="6302" spans="1:24" ht="15" customHeight="1" x14ac:dyDescent="0.25">
      <c r="A6302" s="592" t="s">
        <v>12</v>
      </c>
      <c r="B6302" s="592"/>
      <c r="C6302" s="592"/>
      <c r="D6302" s="592"/>
      <c r="E6302" s="592"/>
      <c r="F6302" s="592"/>
      <c r="G6302" s="592"/>
      <c r="H6302" s="593"/>
      <c r="I6302"/>
      <c r="P6302"/>
      <c r="Q6302"/>
      <c r="R6302"/>
      <c r="S6302"/>
      <c r="T6302"/>
      <c r="U6302"/>
      <c r="V6302"/>
      <c r="W6302"/>
      <c r="X6302"/>
    </row>
    <row r="6303" spans="1:24" x14ac:dyDescent="0.25">
      <c r="A6303" s="166"/>
      <c r="B6303" s="166"/>
      <c r="C6303" s="166"/>
      <c r="D6303" s="166"/>
      <c r="E6303" s="166"/>
      <c r="F6303" s="166"/>
      <c r="G6303" s="166"/>
      <c r="H6303" s="166"/>
      <c r="I6303"/>
      <c r="P6303"/>
      <c r="Q6303"/>
      <c r="R6303"/>
      <c r="S6303"/>
      <c r="T6303"/>
      <c r="U6303"/>
      <c r="V6303"/>
      <c r="W6303"/>
      <c r="X6303"/>
    </row>
    <row r="6304" spans="1:24" s="442" customFormat="1" x14ac:dyDescent="0.25">
      <c r="A6304" s="592" t="s">
        <v>8</v>
      </c>
      <c r="B6304" s="592"/>
      <c r="C6304" s="592"/>
      <c r="D6304" s="592"/>
      <c r="E6304" s="592"/>
      <c r="F6304" s="592"/>
      <c r="G6304" s="592"/>
      <c r="H6304" s="593"/>
    </row>
    <row r="6305" spans="1:24" s="442" customFormat="1" x14ac:dyDescent="0.25">
      <c r="A6305" s="457">
        <v>5129</v>
      </c>
      <c r="B6305" s="457" t="s">
        <v>4872</v>
      </c>
      <c r="C6305" s="457" t="s">
        <v>1586</v>
      </c>
      <c r="D6305" s="166" t="s">
        <v>9</v>
      </c>
      <c r="E6305" s="166" t="s">
        <v>10</v>
      </c>
      <c r="F6305" s="166">
        <v>195000</v>
      </c>
      <c r="G6305" s="166">
        <f>H6305*F6305</f>
        <v>15015000</v>
      </c>
      <c r="H6305" s="75">
        <v>77</v>
      </c>
    </row>
    <row r="6306" spans="1:24" ht="15" customHeight="1" x14ac:dyDescent="0.25">
      <c r="A6306" s="536" t="s">
        <v>135</v>
      </c>
      <c r="B6306" s="537"/>
      <c r="C6306" s="537"/>
      <c r="D6306" s="537"/>
      <c r="E6306" s="537"/>
      <c r="F6306" s="537"/>
      <c r="G6306" s="537"/>
      <c r="H6306" s="538"/>
      <c r="I6306"/>
      <c r="P6306"/>
      <c r="Q6306"/>
      <c r="R6306"/>
      <c r="S6306"/>
      <c r="T6306"/>
      <c r="U6306"/>
      <c r="V6306"/>
      <c r="W6306"/>
      <c r="X6306"/>
    </row>
    <row r="6307" spans="1:24" ht="15" customHeight="1" x14ac:dyDescent="0.25">
      <c r="A6307" s="592" t="s">
        <v>12</v>
      </c>
      <c r="B6307" s="592"/>
      <c r="C6307" s="592"/>
      <c r="D6307" s="592"/>
      <c r="E6307" s="592"/>
      <c r="F6307" s="592"/>
      <c r="G6307" s="592"/>
      <c r="H6307" s="593"/>
      <c r="I6307"/>
      <c r="P6307"/>
      <c r="Q6307"/>
      <c r="R6307"/>
      <c r="S6307"/>
      <c r="T6307"/>
      <c r="U6307"/>
      <c r="V6307"/>
      <c r="W6307"/>
      <c r="X6307"/>
    </row>
    <row r="6308" spans="1:24" x14ac:dyDescent="0.25">
      <c r="A6308" s="75">
        <v>4239</v>
      </c>
      <c r="B6308" s="75" t="s">
        <v>1156</v>
      </c>
      <c r="C6308" s="75" t="s">
        <v>27</v>
      </c>
      <c r="D6308" s="75" t="s">
        <v>13</v>
      </c>
      <c r="E6308" s="75" t="s">
        <v>14</v>
      </c>
      <c r="F6308" s="75">
        <v>550000</v>
      </c>
      <c r="G6308" s="75">
        <v>550000</v>
      </c>
      <c r="H6308" s="75">
        <v>1</v>
      </c>
      <c r="I6308"/>
      <c r="P6308"/>
      <c r="Q6308"/>
      <c r="R6308"/>
      <c r="S6308"/>
      <c r="T6308"/>
      <c r="U6308"/>
      <c r="V6308"/>
      <c r="W6308"/>
      <c r="X6308"/>
    </row>
    <row r="6309" spans="1:24" x14ac:dyDescent="0.25">
      <c r="A6309" s="75">
        <v>4239</v>
      </c>
      <c r="B6309" s="75" t="s">
        <v>1157</v>
      </c>
      <c r="C6309" s="75" t="s">
        <v>27</v>
      </c>
      <c r="D6309" s="75" t="s">
        <v>13</v>
      </c>
      <c r="E6309" s="75" t="s">
        <v>14</v>
      </c>
      <c r="F6309" s="75">
        <v>460000</v>
      </c>
      <c r="G6309" s="75">
        <v>460000</v>
      </c>
      <c r="H6309" s="75">
        <v>1</v>
      </c>
      <c r="I6309"/>
      <c r="P6309"/>
      <c r="Q6309"/>
      <c r="R6309"/>
      <c r="S6309"/>
      <c r="T6309"/>
      <c r="U6309"/>
      <c r="V6309"/>
      <c r="W6309"/>
      <c r="X6309"/>
    </row>
    <row r="6310" spans="1:24" ht="15" customHeight="1" x14ac:dyDescent="0.25">
      <c r="A6310" s="536" t="s">
        <v>143</v>
      </c>
      <c r="B6310" s="537"/>
      <c r="C6310" s="537"/>
      <c r="D6310" s="537"/>
      <c r="E6310" s="537"/>
      <c r="F6310" s="537"/>
      <c r="G6310" s="537"/>
      <c r="H6310" s="538"/>
      <c r="I6310"/>
      <c r="P6310"/>
      <c r="Q6310"/>
      <c r="R6310"/>
      <c r="S6310"/>
      <c r="T6310"/>
      <c r="U6310"/>
      <c r="V6310"/>
      <c r="W6310"/>
      <c r="X6310"/>
    </row>
    <row r="6311" spans="1:24" x14ac:dyDescent="0.25">
      <c r="A6311" s="13"/>
      <c r="B6311" s="13"/>
      <c r="C6311" s="13"/>
      <c r="D6311" s="13"/>
      <c r="E6311" s="13"/>
      <c r="F6311" s="13"/>
      <c r="G6311" s="13"/>
      <c r="H6311" s="13"/>
      <c r="I6311"/>
      <c r="P6311"/>
      <c r="Q6311"/>
      <c r="R6311"/>
      <c r="S6311"/>
      <c r="T6311"/>
      <c r="U6311"/>
      <c r="V6311"/>
      <c r="W6311"/>
      <c r="X6311"/>
    </row>
    <row r="6312" spans="1:24" ht="15" customHeight="1" x14ac:dyDescent="0.25">
      <c r="A6312" s="536" t="s">
        <v>165</v>
      </c>
      <c r="B6312" s="537"/>
      <c r="C6312" s="537"/>
      <c r="D6312" s="537"/>
      <c r="E6312" s="537"/>
      <c r="F6312" s="537"/>
      <c r="G6312" s="537"/>
      <c r="H6312" s="538"/>
      <c r="I6312"/>
      <c r="P6312"/>
      <c r="Q6312"/>
      <c r="R6312"/>
      <c r="S6312"/>
      <c r="T6312"/>
      <c r="U6312"/>
      <c r="V6312"/>
      <c r="W6312"/>
      <c r="X6312"/>
    </row>
    <row r="6313" spans="1:24" ht="15" customHeight="1" x14ac:dyDescent="0.25">
      <c r="A6313" s="586" t="s">
        <v>16</v>
      </c>
      <c r="B6313" s="587"/>
      <c r="C6313" s="587"/>
      <c r="D6313" s="587"/>
      <c r="E6313" s="587"/>
      <c r="F6313" s="587"/>
      <c r="G6313" s="587"/>
      <c r="H6313" s="588"/>
      <c r="I6313"/>
      <c r="P6313"/>
      <c r="Q6313"/>
      <c r="R6313"/>
      <c r="S6313"/>
      <c r="T6313"/>
      <c r="U6313"/>
      <c r="V6313"/>
      <c r="W6313"/>
      <c r="X6313"/>
    </row>
    <row r="6314" spans="1:24" ht="27" x14ac:dyDescent="0.25">
      <c r="A6314" s="339">
        <v>5112</v>
      </c>
      <c r="B6314" s="339" t="s">
        <v>2090</v>
      </c>
      <c r="C6314" s="339" t="s">
        <v>977</v>
      </c>
      <c r="D6314" s="365" t="s">
        <v>384</v>
      </c>
      <c r="E6314" s="365" t="s">
        <v>14</v>
      </c>
      <c r="F6314" s="365">
        <v>29670000</v>
      </c>
      <c r="G6314" s="365">
        <v>29670000</v>
      </c>
      <c r="H6314" s="365">
        <v>1</v>
      </c>
      <c r="I6314"/>
      <c r="P6314"/>
      <c r="Q6314"/>
      <c r="R6314"/>
      <c r="S6314"/>
      <c r="T6314"/>
      <c r="U6314"/>
      <c r="V6314"/>
      <c r="W6314"/>
      <c r="X6314"/>
    </row>
    <row r="6315" spans="1:24" ht="27" x14ac:dyDescent="0.25">
      <c r="A6315" s="339">
        <v>5112</v>
      </c>
      <c r="B6315" s="339" t="s">
        <v>2091</v>
      </c>
      <c r="C6315" s="339" t="s">
        <v>977</v>
      </c>
      <c r="D6315" s="365" t="s">
        <v>384</v>
      </c>
      <c r="E6315" s="365" t="s">
        <v>14</v>
      </c>
      <c r="F6315" s="365">
        <v>6699982</v>
      </c>
      <c r="G6315" s="365">
        <v>6699982</v>
      </c>
      <c r="H6315" s="365">
        <v>1</v>
      </c>
      <c r="I6315"/>
      <c r="P6315"/>
      <c r="Q6315"/>
      <c r="R6315"/>
      <c r="S6315"/>
      <c r="T6315"/>
      <c r="U6315"/>
      <c r="V6315"/>
      <c r="W6315"/>
      <c r="X6315"/>
    </row>
    <row r="6316" spans="1:24" ht="27" x14ac:dyDescent="0.25">
      <c r="A6316" s="339">
        <v>5112</v>
      </c>
      <c r="B6316" s="339" t="s">
        <v>2092</v>
      </c>
      <c r="C6316" s="339" t="s">
        <v>977</v>
      </c>
      <c r="D6316" s="365" t="s">
        <v>384</v>
      </c>
      <c r="E6316" s="365" t="s">
        <v>14</v>
      </c>
      <c r="F6316" s="365">
        <v>35814103</v>
      </c>
      <c r="G6316" s="365">
        <v>35814103</v>
      </c>
      <c r="H6316" s="365">
        <v>1</v>
      </c>
      <c r="I6316"/>
      <c r="P6316"/>
      <c r="Q6316"/>
      <c r="R6316"/>
      <c r="S6316"/>
      <c r="T6316"/>
      <c r="U6316"/>
      <c r="V6316"/>
      <c r="W6316"/>
      <c r="X6316"/>
    </row>
    <row r="6317" spans="1:24" ht="15" customHeight="1" x14ac:dyDescent="0.25">
      <c r="A6317" s="592" t="s">
        <v>12</v>
      </c>
      <c r="B6317" s="592"/>
      <c r="C6317" s="592"/>
      <c r="D6317" s="592"/>
      <c r="E6317" s="592"/>
      <c r="F6317" s="592"/>
      <c r="G6317" s="592"/>
      <c r="H6317" s="593"/>
      <c r="I6317"/>
      <c r="P6317"/>
      <c r="Q6317"/>
      <c r="R6317"/>
      <c r="S6317"/>
      <c r="T6317"/>
      <c r="U6317"/>
      <c r="V6317"/>
      <c r="W6317"/>
      <c r="X6317"/>
    </row>
    <row r="6318" spans="1:24" ht="27" x14ac:dyDescent="0.25">
      <c r="A6318" s="364">
        <v>5112</v>
      </c>
      <c r="B6318" s="364" t="s">
        <v>3324</v>
      </c>
      <c r="C6318" s="364" t="s">
        <v>457</v>
      </c>
      <c r="D6318" s="364" t="s">
        <v>1215</v>
      </c>
      <c r="E6318" s="364" t="s">
        <v>14</v>
      </c>
      <c r="F6318" s="364">
        <v>35000</v>
      </c>
      <c r="G6318" s="364">
        <v>35000</v>
      </c>
      <c r="H6318" s="364">
        <v>1</v>
      </c>
      <c r="I6318"/>
      <c r="P6318"/>
      <c r="Q6318"/>
      <c r="R6318"/>
      <c r="S6318"/>
      <c r="T6318"/>
      <c r="U6318"/>
      <c r="V6318"/>
      <c r="W6318"/>
      <c r="X6318"/>
    </row>
    <row r="6319" spans="1:24" ht="27" x14ac:dyDescent="0.25">
      <c r="A6319" s="364">
        <v>5112</v>
      </c>
      <c r="B6319" s="364" t="s">
        <v>3325</v>
      </c>
      <c r="C6319" s="364" t="s">
        <v>457</v>
      </c>
      <c r="D6319" s="364" t="s">
        <v>1215</v>
      </c>
      <c r="E6319" s="364" t="s">
        <v>14</v>
      </c>
      <c r="F6319" s="364">
        <v>55000</v>
      </c>
      <c r="G6319" s="364">
        <v>55000</v>
      </c>
      <c r="H6319" s="364">
        <v>1</v>
      </c>
      <c r="I6319"/>
      <c r="P6319"/>
      <c r="Q6319"/>
      <c r="R6319"/>
      <c r="S6319"/>
      <c r="T6319"/>
      <c r="U6319"/>
      <c r="V6319"/>
      <c r="W6319"/>
      <c r="X6319"/>
    </row>
    <row r="6320" spans="1:24" ht="27" x14ac:dyDescent="0.25">
      <c r="A6320" s="364">
        <v>5112</v>
      </c>
      <c r="B6320" s="364" t="s">
        <v>3326</v>
      </c>
      <c r="C6320" s="364" t="s">
        <v>457</v>
      </c>
      <c r="D6320" s="364" t="s">
        <v>1215</v>
      </c>
      <c r="E6320" s="364" t="s">
        <v>14</v>
      </c>
      <c r="F6320" s="364">
        <v>35000</v>
      </c>
      <c r="G6320" s="364">
        <v>35000</v>
      </c>
      <c r="H6320" s="364">
        <v>1</v>
      </c>
      <c r="I6320"/>
      <c r="P6320"/>
      <c r="Q6320"/>
      <c r="R6320"/>
      <c r="S6320"/>
      <c r="T6320"/>
      <c r="U6320"/>
      <c r="V6320"/>
      <c r="W6320"/>
      <c r="X6320"/>
    </row>
    <row r="6321" spans="1:24" s="442" customFormat="1" ht="27" x14ac:dyDescent="0.25">
      <c r="A6321" s="364">
        <v>5112</v>
      </c>
      <c r="B6321" s="364" t="s">
        <v>5018</v>
      </c>
      <c r="C6321" s="364" t="s">
        <v>1096</v>
      </c>
      <c r="D6321" s="364" t="s">
        <v>13</v>
      </c>
      <c r="E6321" s="364" t="s">
        <v>14</v>
      </c>
      <c r="F6321" s="364">
        <v>238300</v>
      </c>
      <c r="G6321" s="364">
        <v>238300</v>
      </c>
      <c r="H6321" s="364">
        <v>1</v>
      </c>
    </row>
    <row r="6322" spans="1:24" s="442" customFormat="1" ht="27" x14ac:dyDescent="0.25">
      <c r="A6322" s="364">
        <v>5112</v>
      </c>
      <c r="B6322" s="364" t="s">
        <v>5019</v>
      </c>
      <c r="C6322" s="364" t="s">
        <v>1096</v>
      </c>
      <c r="D6322" s="364" t="s">
        <v>13</v>
      </c>
      <c r="E6322" s="364" t="s">
        <v>14</v>
      </c>
      <c r="F6322" s="364">
        <v>70400</v>
      </c>
      <c r="G6322" s="364">
        <v>70400</v>
      </c>
      <c r="H6322" s="364">
        <v>1</v>
      </c>
    </row>
    <row r="6323" spans="1:24" s="442" customFormat="1" ht="27" x14ac:dyDescent="0.25">
      <c r="A6323" s="364">
        <v>5112</v>
      </c>
      <c r="B6323" s="364" t="s">
        <v>5020</v>
      </c>
      <c r="C6323" s="364" t="s">
        <v>1096</v>
      </c>
      <c r="D6323" s="364" t="s">
        <v>13</v>
      </c>
      <c r="E6323" s="364" t="s">
        <v>14</v>
      </c>
      <c r="F6323" s="364">
        <v>164600</v>
      </c>
      <c r="G6323" s="364">
        <v>164600</v>
      </c>
      <c r="H6323" s="364">
        <v>1</v>
      </c>
    </row>
    <row r="6324" spans="1:24" s="442" customFormat="1" ht="27" x14ac:dyDescent="0.25">
      <c r="A6324" s="364">
        <v>5112</v>
      </c>
      <c r="B6324" s="364" t="s">
        <v>5021</v>
      </c>
      <c r="C6324" s="364" t="s">
        <v>1096</v>
      </c>
      <c r="D6324" s="364" t="s">
        <v>13</v>
      </c>
      <c r="E6324" s="364" t="s">
        <v>14</v>
      </c>
      <c r="F6324" s="364">
        <v>281700</v>
      </c>
      <c r="G6324" s="364">
        <v>281700</v>
      </c>
      <c r="H6324" s="364">
        <v>1</v>
      </c>
    </row>
    <row r="6325" spans="1:24" s="442" customFormat="1" ht="15" customHeight="1" x14ac:dyDescent="0.25">
      <c r="A6325" s="551" t="s">
        <v>3991</v>
      </c>
      <c r="B6325" s="552"/>
      <c r="C6325" s="552"/>
      <c r="D6325" s="552"/>
      <c r="E6325" s="552"/>
      <c r="F6325" s="552"/>
      <c r="G6325" s="552"/>
      <c r="H6325" s="553"/>
    </row>
    <row r="6326" spans="1:24" s="442" customFormat="1" x14ac:dyDescent="0.25">
      <c r="A6326" s="4">
        <v>5129</v>
      </c>
      <c r="B6326" s="364" t="s">
        <v>4871</v>
      </c>
      <c r="C6326" s="364" t="s">
        <v>1586</v>
      </c>
      <c r="D6326" s="407" t="s">
        <v>251</v>
      </c>
      <c r="E6326" s="4" t="s">
        <v>10</v>
      </c>
      <c r="F6326" s="4">
        <v>195000</v>
      </c>
      <c r="G6326" s="4">
        <f>H6326*F6326</f>
        <v>5460000</v>
      </c>
      <c r="H6326" s="4">
        <v>28</v>
      </c>
    </row>
    <row r="6327" spans="1:24" s="442" customFormat="1" ht="26.25" customHeight="1" x14ac:dyDescent="0.25">
      <c r="A6327" s="4">
        <v>5129</v>
      </c>
      <c r="B6327" s="364" t="s">
        <v>4871</v>
      </c>
      <c r="C6327" s="364" t="s">
        <v>1632</v>
      </c>
      <c r="D6327" s="407" t="s">
        <v>251</v>
      </c>
      <c r="E6327" s="4" t="s">
        <v>10</v>
      </c>
      <c r="F6327" s="4">
        <v>25000</v>
      </c>
      <c r="G6327" s="4">
        <f>H6327*F6327</f>
        <v>375000</v>
      </c>
      <c r="H6327" s="4">
        <v>15</v>
      </c>
    </row>
    <row r="6328" spans="1:24" ht="15" customHeight="1" x14ac:dyDescent="0.25">
      <c r="A6328" s="536" t="s">
        <v>229</v>
      </c>
      <c r="B6328" s="537"/>
      <c r="C6328" s="537"/>
      <c r="D6328" s="537"/>
      <c r="E6328" s="537"/>
      <c r="F6328" s="537"/>
      <c r="G6328" s="537"/>
      <c r="H6328" s="538"/>
      <c r="I6328"/>
      <c r="P6328"/>
      <c r="Q6328"/>
      <c r="R6328"/>
      <c r="S6328"/>
      <c r="T6328"/>
      <c r="U6328"/>
      <c r="V6328"/>
      <c r="W6328"/>
      <c r="X6328"/>
    </row>
    <row r="6329" spans="1:24" ht="15" customHeight="1" x14ac:dyDescent="0.25">
      <c r="A6329" s="590" t="s">
        <v>179</v>
      </c>
      <c r="B6329" s="590"/>
      <c r="C6329" s="590"/>
      <c r="D6329" s="590"/>
      <c r="E6329" s="590"/>
      <c r="F6329" s="590"/>
      <c r="G6329" s="590"/>
      <c r="H6329" s="591"/>
      <c r="I6329"/>
      <c r="P6329"/>
      <c r="Q6329"/>
      <c r="R6329"/>
      <c r="S6329"/>
      <c r="T6329"/>
      <c r="U6329"/>
      <c r="V6329"/>
      <c r="W6329"/>
      <c r="X6329"/>
    </row>
    <row r="6330" spans="1:24" ht="42.75" customHeight="1" x14ac:dyDescent="0.25">
      <c r="A6330" s="407">
        <v>4239</v>
      </c>
      <c r="B6330" s="407" t="s">
        <v>4224</v>
      </c>
      <c r="C6330" s="407" t="s">
        <v>500</v>
      </c>
      <c r="D6330" s="407" t="s">
        <v>251</v>
      </c>
      <c r="E6330" s="407" t="s">
        <v>14</v>
      </c>
      <c r="F6330" s="407">
        <v>445000</v>
      </c>
      <c r="G6330" s="407">
        <v>445000</v>
      </c>
      <c r="H6330" s="407">
        <v>1</v>
      </c>
      <c r="I6330"/>
      <c r="P6330"/>
      <c r="Q6330"/>
      <c r="R6330"/>
      <c r="S6330"/>
      <c r="T6330"/>
      <c r="U6330"/>
      <c r="V6330"/>
      <c r="W6330"/>
      <c r="X6330"/>
    </row>
    <row r="6331" spans="1:24" ht="40.5" x14ac:dyDescent="0.25">
      <c r="A6331" s="407">
        <v>4239</v>
      </c>
      <c r="B6331" s="407" t="s">
        <v>4225</v>
      </c>
      <c r="C6331" s="407" t="s">
        <v>500</v>
      </c>
      <c r="D6331" s="407" t="s">
        <v>251</v>
      </c>
      <c r="E6331" s="407" t="s">
        <v>14</v>
      </c>
      <c r="F6331" s="407">
        <v>285000</v>
      </c>
      <c r="G6331" s="407">
        <v>285000</v>
      </c>
      <c r="H6331" s="407">
        <v>1</v>
      </c>
      <c r="I6331"/>
      <c r="P6331"/>
      <c r="Q6331"/>
      <c r="R6331"/>
      <c r="S6331"/>
      <c r="T6331"/>
      <c r="U6331"/>
      <c r="V6331"/>
      <c r="W6331"/>
      <c r="X6331"/>
    </row>
    <row r="6332" spans="1:24" ht="40.5" x14ac:dyDescent="0.25">
      <c r="A6332" s="407">
        <v>4239</v>
      </c>
      <c r="B6332" s="407" t="s">
        <v>4226</v>
      </c>
      <c r="C6332" s="407" t="s">
        <v>500</v>
      </c>
      <c r="D6332" s="407" t="s">
        <v>251</v>
      </c>
      <c r="E6332" s="407" t="s">
        <v>14</v>
      </c>
      <c r="F6332" s="407">
        <v>310000</v>
      </c>
      <c r="G6332" s="407">
        <v>310000</v>
      </c>
      <c r="H6332" s="407">
        <v>1</v>
      </c>
      <c r="I6332"/>
      <c r="P6332"/>
      <c r="Q6332"/>
      <c r="R6332"/>
      <c r="S6332"/>
      <c r="T6332"/>
      <c r="U6332"/>
      <c r="V6332"/>
      <c r="W6332"/>
      <c r="X6332"/>
    </row>
    <row r="6333" spans="1:24" ht="40.5" x14ac:dyDescent="0.25">
      <c r="A6333" s="407">
        <v>4239</v>
      </c>
      <c r="B6333" s="407" t="s">
        <v>4227</v>
      </c>
      <c r="C6333" s="407" t="s">
        <v>500</v>
      </c>
      <c r="D6333" s="407" t="s">
        <v>251</v>
      </c>
      <c r="E6333" s="407" t="s">
        <v>14</v>
      </c>
      <c r="F6333" s="407">
        <v>360000</v>
      </c>
      <c r="G6333" s="407">
        <v>360000</v>
      </c>
      <c r="H6333" s="407">
        <v>1</v>
      </c>
      <c r="I6333"/>
      <c r="P6333"/>
      <c r="Q6333"/>
      <c r="R6333"/>
      <c r="S6333"/>
      <c r="T6333"/>
      <c r="U6333"/>
      <c r="V6333"/>
      <c r="W6333"/>
      <c r="X6333"/>
    </row>
    <row r="6334" spans="1:24" ht="15" customHeight="1" x14ac:dyDescent="0.25">
      <c r="A6334" s="551" t="s">
        <v>3991</v>
      </c>
      <c r="B6334" s="552"/>
      <c r="C6334" s="552"/>
      <c r="D6334" s="552"/>
      <c r="E6334" s="552"/>
      <c r="F6334" s="552"/>
      <c r="G6334" s="552"/>
      <c r="H6334" s="553"/>
      <c r="I6334"/>
      <c r="P6334"/>
      <c r="Q6334"/>
      <c r="R6334"/>
      <c r="S6334"/>
      <c r="T6334"/>
      <c r="U6334"/>
      <c r="V6334"/>
      <c r="W6334"/>
      <c r="X6334"/>
    </row>
    <row r="6335" spans="1:24" x14ac:dyDescent="0.25">
      <c r="A6335" s="4">
        <v>4267</v>
      </c>
      <c r="B6335" s="4" t="s">
        <v>3990</v>
      </c>
      <c r="C6335" s="4" t="s">
        <v>960</v>
      </c>
      <c r="D6335" s="4" t="s">
        <v>384</v>
      </c>
      <c r="E6335" s="4" t="s">
        <v>10</v>
      </c>
      <c r="F6335" s="4">
        <v>13100</v>
      </c>
      <c r="G6335" s="4">
        <f>+F6335*H6335</f>
        <v>4716000</v>
      </c>
      <c r="H6335" s="4">
        <v>360</v>
      </c>
      <c r="I6335"/>
      <c r="P6335"/>
      <c r="Q6335"/>
      <c r="R6335"/>
      <c r="S6335"/>
      <c r="T6335"/>
      <c r="U6335"/>
      <c r="V6335"/>
      <c r="W6335"/>
      <c r="X6335"/>
    </row>
    <row r="6336" spans="1:24" x14ac:dyDescent="0.25">
      <c r="A6336" s="4">
        <v>4267</v>
      </c>
      <c r="B6336" s="4" t="s">
        <v>3989</v>
      </c>
      <c r="C6336" s="4" t="s">
        <v>962</v>
      </c>
      <c r="D6336" s="4" t="s">
        <v>384</v>
      </c>
      <c r="E6336" s="4" t="s">
        <v>14</v>
      </c>
      <c r="F6336" s="4">
        <v>1404000</v>
      </c>
      <c r="G6336" s="4">
        <v>1404000</v>
      </c>
      <c r="H6336" s="4">
        <v>1</v>
      </c>
      <c r="I6336"/>
      <c r="P6336"/>
      <c r="Q6336"/>
      <c r="R6336"/>
      <c r="S6336"/>
      <c r="T6336"/>
      <c r="U6336"/>
      <c r="V6336"/>
      <c r="W6336"/>
      <c r="X6336"/>
    </row>
    <row r="6337" spans="1:24" ht="15" customHeight="1" x14ac:dyDescent="0.25">
      <c r="A6337" s="536" t="s">
        <v>167</v>
      </c>
      <c r="B6337" s="537"/>
      <c r="C6337" s="537"/>
      <c r="D6337" s="537"/>
      <c r="E6337" s="537"/>
      <c r="F6337" s="537"/>
      <c r="G6337" s="537"/>
      <c r="H6337" s="538"/>
      <c r="I6337"/>
      <c r="P6337"/>
      <c r="Q6337"/>
      <c r="R6337"/>
      <c r="S6337"/>
      <c r="T6337"/>
      <c r="U6337"/>
      <c r="V6337"/>
      <c r="W6337"/>
      <c r="X6337"/>
    </row>
    <row r="6338" spans="1:24" x14ac:dyDescent="0.25">
      <c r="A6338" s="34"/>
      <c r="B6338" s="584" t="s">
        <v>166</v>
      </c>
      <c r="C6338" s="584"/>
      <c r="D6338" s="584"/>
      <c r="E6338" s="584"/>
      <c r="F6338" s="584"/>
      <c r="G6338" s="584"/>
      <c r="H6338" s="585"/>
      <c r="I6338"/>
      <c r="P6338"/>
      <c r="Q6338"/>
      <c r="R6338"/>
      <c r="S6338"/>
      <c r="T6338"/>
      <c r="U6338"/>
      <c r="V6338"/>
      <c r="W6338"/>
      <c r="X6338"/>
    </row>
    <row r="6339" spans="1:24" x14ac:dyDescent="0.25">
      <c r="A6339" s="4"/>
      <c r="B6339" s="4"/>
      <c r="C6339" s="4"/>
      <c r="D6339" s="4"/>
      <c r="E6339" s="4"/>
      <c r="F6339" s="4"/>
      <c r="G6339" s="4"/>
      <c r="H6339" s="4"/>
      <c r="I6339"/>
      <c r="P6339"/>
      <c r="Q6339"/>
      <c r="R6339"/>
      <c r="S6339"/>
      <c r="T6339"/>
      <c r="U6339"/>
      <c r="V6339"/>
      <c r="W6339"/>
      <c r="X6339"/>
    </row>
    <row r="6340" spans="1:24" ht="15" customHeight="1" x14ac:dyDescent="0.25">
      <c r="A6340" s="592" t="s">
        <v>179</v>
      </c>
      <c r="B6340" s="592"/>
      <c r="C6340" s="592"/>
      <c r="D6340" s="592"/>
      <c r="E6340" s="592"/>
      <c r="F6340" s="592"/>
      <c r="G6340" s="592"/>
      <c r="H6340" s="593"/>
      <c r="I6340"/>
      <c r="P6340"/>
      <c r="Q6340"/>
      <c r="R6340"/>
      <c r="S6340"/>
      <c r="T6340"/>
      <c r="U6340"/>
      <c r="V6340"/>
      <c r="W6340"/>
      <c r="X6340"/>
    </row>
    <row r="6341" spans="1:24" x14ac:dyDescent="0.25">
      <c r="A6341" s="15"/>
      <c r="B6341" s="15"/>
      <c r="C6341" s="16"/>
      <c r="D6341" s="15"/>
      <c r="E6341" s="15"/>
      <c r="F6341" s="15"/>
      <c r="G6341" s="15"/>
      <c r="H6341" s="15"/>
      <c r="I6341"/>
      <c r="P6341"/>
      <c r="Q6341"/>
      <c r="R6341"/>
      <c r="S6341"/>
      <c r="T6341"/>
      <c r="U6341"/>
      <c r="V6341"/>
      <c r="W6341"/>
      <c r="X6341"/>
    </row>
    <row r="6342" spans="1:24" ht="15" customHeight="1" x14ac:dyDescent="0.25">
      <c r="A6342" s="536" t="s">
        <v>72</v>
      </c>
      <c r="B6342" s="537"/>
      <c r="C6342" s="537"/>
      <c r="D6342" s="537"/>
      <c r="E6342" s="537"/>
      <c r="F6342" s="537"/>
      <c r="G6342" s="537"/>
      <c r="H6342" s="538"/>
      <c r="I6342"/>
      <c r="K6342" s="269"/>
      <c r="L6342" s="269"/>
      <c r="P6342"/>
      <c r="Q6342"/>
      <c r="R6342"/>
      <c r="S6342"/>
      <c r="T6342"/>
      <c r="U6342"/>
      <c r="V6342"/>
      <c r="W6342"/>
      <c r="X6342"/>
    </row>
    <row r="6343" spans="1:24" x14ac:dyDescent="0.25">
      <c r="A6343" s="34"/>
      <c r="B6343" s="584" t="s">
        <v>2089</v>
      </c>
      <c r="C6343" s="584"/>
      <c r="D6343" s="584"/>
      <c r="E6343" s="584"/>
      <c r="F6343" s="584"/>
      <c r="G6343" s="584"/>
      <c r="H6343" s="585"/>
      <c r="I6343"/>
      <c r="K6343" s="269"/>
      <c r="L6343" s="269"/>
      <c r="P6343"/>
      <c r="Q6343"/>
      <c r="R6343"/>
      <c r="S6343"/>
      <c r="T6343"/>
      <c r="U6343"/>
      <c r="V6343"/>
      <c r="W6343"/>
      <c r="X6343"/>
    </row>
    <row r="6344" spans="1:24" ht="27" x14ac:dyDescent="0.25">
      <c r="A6344" s="38">
        <v>5112</v>
      </c>
      <c r="B6344" s="38" t="s">
        <v>2093</v>
      </c>
      <c r="C6344" s="39" t="s">
        <v>977</v>
      </c>
      <c r="D6344" s="38" t="s">
        <v>384</v>
      </c>
      <c r="E6344" s="38" t="s">
        <v>14</v>
      </c>
      <c r="F6344" s="38">
        <v>0</v>
      </c>
      <c r="G6344" s="38">
        <v>0</v>
      </c>
      <c r="H6344" s="15">
        <v>1</v>
      </c>
      <c r="I6344"/>
      <c r="K6344" s="269"/>
      <c r="L6344" s="269"/>
      <c r="P6344"/>
      <c r="Q6344"/>
      <c r="R6344"/>
      <c r="S6344"/>
      <c r="T6344"/>
      <c r="U6344"/>
      <c r="V6344"/>
      <c r="W6344"/>
      <c r="X6344"/>
    </row>
    <row r="6345" spans="1:24" ht="27" x14ac:dyDescent="0.25">
      <c r="A6345" s="38">
        <v>5112</v>
      </c>
      <c r="B6345" s="38" t="s">
        <v>2094</v>
      </c>
      <c r="C6345" s="39" t="s">
        <v>977</v>
      </c>
      <c r="D6345" s="38" t="s">
        <v>384</v>
      </c>
      <c r="E6345" s="38" t="s">
        <v>14</v>
      </c>
      <c r="F6345" s="38">
        <v>0</v>
      </c>
      <c r="G6345" s="38">
        <v>0</v>
      </c>
      <c r="H6345" s="15">
        <v>1</v>
      </c>
      <c r="I6345"/>
      <c r="P6345"/>
      <c r="Q6345"/>
      <c r="R6345"/>
      <c r="S6345"/>
      <c r="T6345"/>
      <c r="U6345"/>
      <c r="V6345"/>
      <c r="W6345"/>
      <c r="X6345"/>
    </row>
    <row r="6346" spans="1:24" ht="15" customHeight="1" x14ac:dyDescent="0.25">
      <c r="A6346" s="592" t="s">
        <v>179</v>
      </c>
      <c r="B6346" s="592"/>
      <c r="C6346" s="592"/>
      <c r="D6346" s="592"/>
      <c r="E6346" s="592"/>
      <c r="F6346" s="592"/>
      <c r="G6346" s="592"/>
      <c r="H6346" s="593"/>
      <c r="I6346"/>
      <c r="P6346"/>
      <c r="Q6346"/>
      <c r="R6346"/>
      <c r="S6346"/>
      <c r="T6346"/>
      <c r="U6346"/>
      <c r="V6346"/>
      <c r="W6346"/>
      <c r="X6346"/>
    </row>
    <row r="6347" spans="1:24" ht="27" x14ac:dyDescent="0.25">
      <c r="A6347" s="364">
        <v>5112</v>
      </c>
      <c r="B6347" s="364" t="s">
        <v>3327</v>
      </c>
      <c r="C6347" s="364" t="s">
        <v>457</v>
      </c>
      <c r="D6347" s="364" t="s">
        <v>1215</v>
      </c>
      <c r="E6347" s="364" t="s">
        <v>14</v>
      </c>
      <c r="F6347" s="364">
        <v>55000</v>
      </c>
      <c r="G6347" s="364">
        <v>55000</v>
      </c>
      <c r="H6347" s="364">
        <v>1</v>
      </c>
      <c r="I6347"/>
      <c r="P6347"/>
      <c r="Q6347"/>
      <c r="R6347"/>
      <c r="S6347"/>
      <c r="T6347"/>
      <c r="U6347"/>
      <c r="V6347"/>
      <c r="W6347"/>
      <c r="X6347"/>
    </row>
    <row r="6348" spans="1:24" ht="27" x14ac:dyDescent="0.25">
      <c r="A6348" s="364">
        <v>5112</v>
      </c>
      <c r="B6348" s="364" t="s">
        <v>3328</v>
      </c>
      <c r="C6348" s="364" t="s">
        <v>457</v>
      </c>
      <c r="D6348" s="364" t="s">
        <v>1215</v>
      </c>
      <c r="E6348" s="364" t="s">
        <v>14</v>
      </c>
      <c r="F6348" s="364">
        <v>0</v>
      </c>
      <c r="G6348" s="364">
        <v>0</v>
      </c>
      <c r="H6348" s="364">
        <v>1</v>
      </c>
      <c r="I6348"/>
      <c r="P6348"/>
      <c r="Q6348"/>
      <c r="R6348"/>
      <c r="S6348"/>
      <c r="T6348"/>
      <c r="U6348"/>
      <c r="V6348"/>
      <c r="W6348"/>
      <c r="X6348"/>
    </row>
    <row r="6349" spans="1:24" ht="15" customHeight="1" x14ac:dyDescent="0.25">
      <c r="A6349" s="536" t="s">
        <v>250</v>
      </c>
      <c r="B6349" s="537"/>
      <c r="C6349" s="537"/>
      <c r="D6349" s="537"/>
      <c r="E6349" s="537"/>
      <c r="F6349" s="537"/>
      <c r="G6349" s="537"/>
      <c r="H6349" s="538"/>
      <c r="I6349"/>
      <c r="P6349"/>
      <c r="Q6349"/>
      <c r="R6349"/>
      <c r="S6349"/>
      <c r="T6349"/>
      <c r="U6349"/>
      <c r="V6349"/>
      <c r="W6349"/>
      <c r="X6349"/>
    </row>
    <row r="6350" spans="1:24" x14ac:dyDescent="0.25">
      <c r="A6350" s="34"/>
      <c r="B6350" s="584" t="s">
        <v>166</v>
      </c>
      <c r="C6350" s="584"/>
      <c r="D6350" s="584"/>
      <c r="E6350" s="584"/>
      <c r="F6350" s="584"/>
      <c r="G6350" s="584"/>
      <c r="H6350" s="585"/>
      <c r="I6350"/>
      <c r="P6350"/>
      <c r="Q6350"/>
      <c r="R6350"/>
      <c r="S6350"/>
      <c r="T6350"/>
      <c r="U6350"/>
      <c r="V6350"/>
      <c r="W6350"/>
      <c r="X6350"/>
    </row>
    <row r="6351" spans="1:24" x14ac:dyDescent="0.25">
      <c r="A6351" s="4"/>
      <c r="B6351" s="4"/>
      <c r="C6351" s="4"/>
      <c r="D6351" s="4"/>
      <c r="E6351" s="4"/>
      <c r="F6351" s="4"/>
      <c r="G6351" s="4"/>
      <c r="H6351" s="4"/>
      <c r="I6351"/>
      <c r="P6351"/>
      <c r="Q6351"/>
      <c r="R6351"/>
      <c r="S6351"/>
      <c r="T6351"/>
      <c r="U6351"/>
      <c r="V6351"/>
      <c r="W6351"/>
      <c r="X6351"/>
    </row>
    <row r="6352" spans="1:24" ht="15" customHeight="1" x14ac:dyDescent="0.25">
      <c r="A6352" s="536" t="s">
        <v>266</v>
      </c>
      <c r="B6352" s="537"/>
      <c r="C6352" s="537"/>
      <c r="D6352" s="537"/>
      <c r="E6352" s="537"/>
      <c r="F6352" s="537"/>
      <c r="G6352" s="537"/>
      <c r="H6352" s="538"/>
    </row>
    <row r="6353" spans="1:24" ht="15" customHeight="1" x14ac:dyDescent="0.25">
      <c r="A6353" s="589" t="s">
        <v>16</v>
      </c>
      <c r="B6353" s="590"/>
      <c r="C6353" s="590"/>
      <c r="D6353" s="590"/>
      <c r="E6353" s="590"/>
      <c r="F6353" s="590"/>
      <c r="G6353" s="590"/>
      <c r="H6353" s="591"/>
    </row>
    <row r="6354" spans="1:24" s="3" customFormat="1" x14ac:dyDescent="0.25">
      <c r="A6354" s="16"/>
      <c r="B6354" s="16"/>
      <c r="C6354" s="16"/>
      <c r="D6354" s="16"/>
      <c r="E6354" s="16"/>
      <c r="F6354" s="16"/>
      <c r="G6354" s="16"/>
      <c r="H6354" s="16"/>
      <c r="I6354" s="26"/>
      <c r="P6354" s="26"/>
      <c r="Q6354" s="26"/>
      <c r="R6354" s="26"/>
      <c r="S6354" s="26"/>
      <c r="T6354" s="26"/>
      <c r="U6354" s="26"/>
      <c r="V6354" s="26"/>
      <c r="W6354" s="26"/>
      <c r="X6354" s="26"/>
    </row>
    <row r="6355" spans="1:24" ht="15" customHeight="1" x14ac:dyDescent="0.25">
      <c r="A6355" s="536" t="s">
        <v>3096</v>
      </c>
      <c r="B6355" s="537"/>
      <c r="C6355" s="537"/>
      <c r="D6355" s="537"/>
      <c r="E6355" s="537"/>
      <c r="F6355" s="537"/>
      <c r="G6355" s="537"/>
      <c r="H6355" s="538"/>
      <c r="I6355"/>
      <c r="P6355"/>
      <c r="Q6355"/>
      <c r="R6355"/>
      <c r="S6355"/>
      <c r="T6355"/>
      <c r="U6355"/>
      <c r="V6355"/>
      <c r="W6355"/>
      <c r="X6355"/>
    </row>
    <row r="6356" spans="1:24" x14ac:dyDescent="0.25">
      <c r="A6356" s="589" t="s">
        <v>8</v>
      </c>
      <c r="B6356" s="590"/>
      <c r="C6356" s="590"/>
      <c r="D6356" s="590"/>
      <c r="E6356" s="590"/>
      <c r="F6356" s="590"/>
      <c r="G6356" s="590"/>
      <c r="H6356" s="591"/>
      <c r="I6356"/>
      <c r="P6356"/>
      <c r="Q6356"/>
      <c r="R6356"/>
      <c r="S6356"/>
      <c r="T6356"/>
      <c r="U6356"/>
      <c r="V6356"/>
      <c r="W6356"/>
      <c r="X6356"/>
    </row>
    <row r="6357" spans="1:24" x14ac:dyDescent="0.25">
      <c r="A6357" s="14">
        <v>4261</v>
      </c>
      <c r="B6357" s="14" t="s">
        <v>3993</v>
      </c>
      <c r="C6357" s="14" t="s">
        <v>3994</v>
      </c>
      <c r="D6357" s="14" t="s">
        <v>9</v>
      </c>
      <c r="E6357" s="14" t="s">
        <v>10</v>
      </c>
      <c r="F6357" s="14">
        <v>9000</v>
      </c>
      <c r="G6357" s="14">
        <f>+F6357*H6357</f>
        <v>450000</v>
      </c>
      <c r="H6357" s="14">
        <v>50</v>
      </c>
      <c r="I6357"/>
      <c r="P6357"/>
      <c r="Q6357"/>
      <c r="R6357"/>
      <c r="S6357"/>
      <c r="T6357"/>
      <c r="U6357"/>
      <c r="V6357"/>
      <c r="W6357"/>
      <c r="X6357"/>
    </row>
    <row r="6358" spans="1:24" x14ac:dyDescent="0.25">
      <c r="A6358" s="14">
        <v>4269</v>
      </c>
      <c r="B6358" s="14" t="s">
        <v>4527</v>
      </c>
      <c r="C6358" s="14" t="s">
        <v>3073</v>
      </c>
      <c r="D6358" s="14" t="s">
        <v>384</v>
      </c>
      <c r="E6358" s="14" t="s">
        <v>14</v>
      </c>
      <c r="F6358" s="14">
        <v>15000</v>
      </c>
      <c r="G6358" s="14">
        <f>+F6358*H6358</f>
        <v>1200000</v>
      </c>
      <c r="H6358" s="14">
        <v>80</v>
      </c>
    </row>
    <row r="6359" spans="1:24" s="442" customFormat="1" x14ac:dyDescent="0.25">
      <c r="A6359" s="14">
        <v>4269</v>
      </c>
      <c r="B6359" s="14" t="s">
        <v>4827</v>
      </c>
      <c r="C6359" s="14" t="s">
        <v>3073</v>
      </c>
      <c r="D6359" s="14" t="s">
        <v>9</v>
      </c>
      <c r="E6359" s="14" t="s">
        <v>10</v>
      </c>
      <c r="F6359" s="14">
        <v>15000</v>
      </c>
      <c r="G6359" s="14">
        <f>H6359*F6359</f>
        <v>1200000</v>
      </c>
      <c r="H6359" s="14">
        <v>80</v>
      </c>
      <c r="I6359" s="443"/>
      <c r="P6359" s="443"/>
      <c r="Q6359" s="443"/>
      <c r="R6359" s="443"/>
      <c r="S6359" s="443"/>
      <c r="T6359" s="443"/>
      <c r="U6359" s="443"/>
      <c r="V6359" s="443"/>
      <c r="W6359" s="443"/>
      <c r="X6359" s="443"/>
    </row>
  </sheetData>
  <mergeCells count="3158">
    <mergeCell ref="WWG6009:WWN6009"/>
    <mergeCell ref="WWO6009:WWV6009"/>
    <mergeCell ref="WWW6009:WXD6009"/>
    <mergeCell ref="XCK6009:XCR6009"/>
    <mergeCell ref="XCS6009:XCZ6009"/>
    <mergeCell ref="XDA6009:XDH6009"/>
    <mergeCell ref="XDI6009:XDP6009"/>
    <mergeCell ref="XDQ6009:XDX6009"/>
    <mergeCell ref="XDY6009:XEF6009"/>
    <mergeCell ref="XEG6009:XEN6009"/>
    <mergeCell ref="XEO6009:XEV6009"/>
    <mergeCell ref="XEW6009:XFD6009"/>
    <mergeCell ref="WXE6009:WXL6009"/>
    <mergeCell ref="WXM6009:WXT6009"/>
    <mergeCell ref="WXU6009:WYB6009"/>
    <mergeCell ref="WYC6009:WYJ6009"/>
    <mergeCell ref="WYK6009:WYR6009"/>
    <mergeCell ref="WYS6009:WYZ6009"/>
    <mergeCell ref="WZA6009:WZH6009"/>
    <mergeCell ref="WZI6009:WZP6009"/>
    <mergeCell ref="WZQ6009:WZX6009"/>
    <mergeCell ref="WZY6009:XAF6009"/>
    <mergeCell ref="XAG6009:XAN6009"/>
    <mergeCell ref="XAO6009:XAV6009"/>
    <mergeCell ref="XAW6009:XBD6009"/>
    <mergeCell ref="XBE6009:XBL6009"/>
    <mergeCell ref="XBM6009:XBT6009"/>
    <mergeCell ref="XBU6009:XCB6009"/>
    <mergeCell ref="XCC6009:XCJ6009"/>
    <mergeCell ref="WRA6009:WRH6009"/>
    <mergeCell ref="WRI6009:WRP6009"/>
    <mergeCell ref="WRQ6009:WRX6009"/>
    <mergeCell ref="WRY6009:WSF6009"/>
    <mergeCell ref="WSG6009:WSN6009"/>
    <mergeCell ref="WSO6009:WSV6009"/>
    <mergeCell ref="WSW6009:WTD6009"/>
    <mergeCell ref="WTE6009:WTL6009"/>
    <mergeCell ref="WTM6009:WTT6009"/>
    <mergeCell ref="WTU6009:WUB6009"/>
    <mergeCell ref="WUC6009:WUJ6009"/>
    <mergeCell ref="WUK6009:WUR6009"/>
    <mergeCell ref="WUS6009:WUZ6009"/>
    <mergeCell ref="WVA6009:WVH6009"/>
    <mergeCell ref="WVI6009:WVP6009"/>
    <mergeCell ref="WVQ6009:WVX6009"/>
    <mergeCell ref="WVY6009:WWF6009"/>
    <mergeCell ref="WLU6009:WMB6009"/>
    <mergeCell ref="WMC6009:WMJ6009"/>
    <mergeCell ref="WMK6009:WMR6009"/>
    <mergeCell ref="WMS6009:WMZ6009"/>
    <mergeCell ref="WNA6009:WNH6009"/>
    <mergeCell ref="WNI6009:WNP6009"/>
    <mergeCell ref="WNQ6009:WNX6009"/>
    <mergeCell ref="WNY6009:WOF6009"/>
    <mergeCell ref="WOG6009:WON6009"/>
    <mergeCell ref="WOO6009:WOV6009"/>
    <mergeCell ref="WOW6009:WPD6009"/>
    <mergeCell ref="WPE6009:WPL6009"/>
    <mergeCell ref="WPM6009:WPT6009"/>
    <mergeCell ref="WPU6009:WQB6009"/>
    <mergeCell ref="WQC6009:WQJ6009"/>
    <mergeCell ref="WQK6009:WQR6009"/>
    <mergeCell ref="WQS6009:WQZ6009"/>
    <mergeCell ref="WGO6009:WGV6009"/>
    <mergeCell ref="WGW6009:WHD6009"/>
    <mergeCell ref="WHE6009:WHL6009"/>
    <mergeCell ref="WHM6009:WHT6009"/>
    <mergeCell ref="WHU6009:WIB6009"/>
    <mergeCell ref="WIC6009:WIJ6009"/>
    <mergeCell ref="WIK6009:WIR6009"/>
    <mergeCell ref="WIS6009:WIZ6009"/>
    <mergeCell ref="WJA6009:WJH6009"/>
    <mergeCell ref="WJI6009:WJP6009"/>
    <mergeCell ref="WJQ6009:WJX6009"/>
    <mergeCell ref="WJY6009:WKF6009"/>
    <mergeCell ref="WKG6009:WKN6009"/>
    <mergeCell ref="WKO6009:WKV6009"/>
    <mergeCell ref="WKW6009:WLD6009"/>
    <mergeCell ref="WLE6009:WLL6009"/>
    <mergeCell ref="WLM6009:WLT6009"/>
    <mergeCell ref="WBI6009:WBP6009"/>
    <mergeCell ref="WBQ6009:WBX6009"/>
    <mergeCell ref="WBY6009:WCF6009"/>
    <mergeCell ref="WCG6009:WCN6009"/>
    <mergeCell ref="WCO6009:WCV6009"/>
    <mergeCell ref="WCW6009:WDD6009"/>
    <mergeCell ref="WDE6009:WDL6009"/>
    <mergeCell ref="WDM6009:WDT6009"/>
    <mergeCell ref="WDU6009:WEB6009"/>
    <mergeCell ref="WEC6009:WEJ6009"/>
    <mergeCell ref="WEK6009:WER6009"/>
    <mergeCell ref="WES6009:WEZ6009"/>
    <mergeCell ref="WFA6009:WFH6009"/>
    <mergeCell ref="WFI6009:WFP6009"/>
    <mergeCell ref="WFQ6009:WFX6009"/>
    <mergeCell ref="WFY6009:WGF6009"/>
    <mergeCell ref="WGG6009:WGN6009"/>
    <mergeCell ref="VWC6009:VWJ6009"/>
    <mergeCell ref="VWK6009:VWR6009"/>
    <mergeCell ref="VWS6009:VWZ6009"/>
    <mergeCell ref="VXA6009:VXH6009"/>
    <mergeCell ref="VXI6009:VXP6009"/>
    <mergeCell ref="VXQ6009:VXX6009"/>
    <mergeCell ref="VXY6009:VYF6009"/>
    <mergeCell ref="VYG6009:VYN6009"/>
    <mergeCell ref="VYO6009:VYV6009"/>
    <mergeCell ref="VYW6009:VZD6009"/>
    <mergeCell ref="VZE6009:VZL6009"/>
    <mergeCell ref="VZM6009:VZT6009"/>
    <mergeCell ref="VZU6009:WAB6009"/>
    <mergeCell ref="WAC6009:WAJ6009"/>
    <mergeCell ref="WAK6009:WAR6009"/>
    <mergeCell ref="WAS6009:WAZ6009"/>
    <mergeCell ref="WBA6009:WBH6009"/>
    <mergeCell ref="VQW6009:VRD6009"/>
    <mergeCell ref="VRE6009:VRL6009"/>
    <mergeCell ref="VRM6009:VRT6009"/>
    <mergeCell ref="VRU6009:VSB6009"/>
    <mergeCell ref="VSC6009:VSJ6009"/>
    <mergeCell ref="VSK6009:VSR6009"/>
    <mergeCell ref="VSS6009:VSZ6009"/>
    <mergeCell ref="VTA6009:VTH6009"/>
    <mergeCell ref="VTI6009:VTP6009"/>
    <mergeCell ref="VTQ6009:VTX6009"/>
    <mergeCell ref="VTY6009:VUF6009"/>
    <mergeCell ref="VUG6009:VUN6009"/>
    <mergeCell ref="VUO6009:VUV6009"/>
    <mergeCell ref="VUW6009:VVD6009"/>
    <mergeCell ref="VVE6009:VVL6009"/>
    <mergeCell ref="VVM6009:VVT6009"/>
    <mergeCell ref="VVU6009:VWB6009"/>
    <mergeCell ref="VLQ6009:VLX6009"/>
    <mergeCell ref="VLY6009:VMF6009"/>
    <mergeCell ref="VMG6009:VMN6009"/>
    <mergeCell ref="VMO6009:VMV6009"/>
    <mergeCell ref="VMW6009:VND6009"/>
    <mergeCell ref="VNE6009:VNL6009"/>
    <mergeCell ref="VNM6009:VNT6009"/>
    <mergeCell ref="VNU6009:VOB6009"/>
    <mergeCell ref="VOC6009:VOJ6009"/>
    <mergeCell ref="VOK6009:VOR6009"/>
    <mergeCell ref="VOS6009:VOZ6009"/>
    <mergeCell ref="VPA6009:VPH6009"/>
    <mergeCell ref="VPI6009:VPP6009"/>
    <mergeCell ref="VPQ6009:VPX6009"/>
    <mergeCell ref="VPY6009:VQF6009"/>
    <mergeCell ref="VQG6009:VQN6009"/>
    <mergeCell ref="VQO6009:VQV6009"/>
    <mergeCell ref="VGK6009:VGR6009"/>
    <mergeCell ref="VGS6009:VGZ6009"/>
    <mergeCell ref="VHA6009:VHH6009"/>
    <mergeCell ref="VHI6009:VHP6009"/>
    <mergeCell ref="VHQ6009:VHX6009"/>
    <mergeCell ref="VHY6009:VIF6009"/>
    <mergeCell ref="VIG6009:VIN6009"/>
    <mergeCell ref="VIO6009:VIV6009"/>
    <mergeCell ref="VIW6009:VJD6009"/>
    <mergeCell ref="VJE6009:VJL6009"/>
    <mergeCell ref="VJM6009:VJT6009"/>
    <mergeCell ref="VJU6009:VKB6009"/>
    <mergeCell ref="VKC6009:VKJ6009"/>
    <mergeCell ref="VKK6009:VKR6009"/>
    <mergeCell ref="VKS6009:VKZ6009"/>
    <mergeCell ref="VLA6009:VLH6009"/>
    <mergeCell ref="VLI6009:VLP6009"/>
    <mergeCell ref="VBE6009:VBL6009"/>
    <mergeCell ref="VBM6009:VBT6009"/>
    <mergeCell ref="VBU6009:VCB6009"/>
    <mergeCell ref="VCC6009:VCJ6009"/>
    <mergeCell ref="VCK6009:VCR6009"/>
    <mergeCell ref="VCS6009:VCZ6009"/>
    <mergeCell ref="VDA6009:VDH6009"/>
    <mergeCell ref="VDI6009:VDP6009"/>
    <mergeCell ref="VDQ6009:VDX6009"/>
    <mergeCell ref="VDY6009:VEF6009"/>
    <mergeCell ref="VEG6009:VEN6009"/>
    <mergeCell ref="VEO6009:VEV6009"/>
    <mergeCell ref="VEW6009:VFD6009"/>
    <mergeCell ref="VFE6009:VFL6009"/>
    <mergeCell ref="VFM6009:VFT6009"/>
    <mergeCell ref="VFU6009:VGB6009"/>
    <mergeCell ref="VGC6009:VGJ6009"/>
    <mergeCell ref="UVY6009:UWF6009"/>
    <mergeCell ref="UWG6009:UWN6009"/>
    <mergeCell ref="UWO6009:UWV6009"/>
    <mergeCell ref="UWW6009:UXD6009"/>
    <mergeCell ref="UXE6009:UXL6009"/>
    <mergeCell ref="UXM6009:UXT6009"/>
    <mergeCell ref="UXU6009:UYB6009"/>
    <mergeCell ref="UYC6009:UYJ6009"/>
    <mergeCell ref="UYK6009:UYR6009"/>
    <mergeCell ref="UYS6009:UYZ6009"/>
    <mergeCell ref="UZA6009:UZH6009"/>
    <mergeCell ref="UZI6009:UZP6009"/>
    <mergeCell ref="UZQ6009:UZX6009"/>
    <mergeCell ref="UZY6009:VAF6009"/>
    <mergeCell ref="VAG6009:VAN6009"/>
    <mergeCell ref="VAO6009:VAV6009"/>
    <mergeCell ref="VAW6009:VBD6009"/>
    <mergeCell ref="UQS6009:UQZ6009"/>
    <mergeCell ref="URA6009:URH6009"/>
    <mergeCell ref="URI6009:URP6009"/>
    <mergeCell ref="URQ6009:URX6009"/>
    <mergeCell ref="URY6009:USF6009"/>
    <mergeCell ref="USG6009:USN6009"/>
    <mergeCell ref="USO6009:USV6009"/>
    <mergeCell ref="USW6009:UTD6009"/>
    <mergeCell ref="UTE6009:UTL6009"/>
    <mergeCell ref="UTM6009:UTT6009"/>
    <mergeCell ref="UTU6009:UUB6009"/>
    <mergeCell ref="UUC6009:UUJ6009"/>
    <mergeCell ref="UUK6009:UUR6009"/>
    <mergeCell ref="UUS6009:UUZ6009"/>
    <mergeCell ref="UVA6009:UVH6009"/>
    <mergeCell ref="UVI6009:UVP6009"/>
    <mergeCell ref="UVQ6009:UVX6009"/>
    <mergeCell ref="ULM6009:ULT6009"/>
    <mergeCell ref="ULU6009:UMB6009"/>
    <mergeCell ref="UMC6009:UMJ6009"/>
    <mergeCell ref="UMK6009:UMR6009"/>
    <mergeCell ref="UMS6009:UMZ6009"/>
    <mergeCell ref="UNA6009:UNH6009"/>
    <mergeCell ref="UNI6009:UNP6009"/>
    <mergeCell ref="UNQ6009:UNX6009"/>
    <mergeCell ref="UNY6009:UOF6009"/>
    <mergeCell ref="UOG6009:UON6009"/>
    <mergeCell ref="UOO6009:UOV6009"/>
    <mergeCell ref="UOW6009:UPD6009"/>
    <mergeCell ref="UPE6009:UPL6009"/>
    <mergeCell ref="UPM6009:UPT6009"/>
    <mergeCell ref="UPU6009:UQB6009"/>
    <mergeCell ref="UQC6009:UQJ6009"/>
    <mergeCell ref="UQK6009:UQR6009"/>
    <mergeCell ref="UGG6009:UGN6009"/>
    <mergeCell ref="UGO6009:UGV6009"/>
    <mergeCell ref="UGW6009:UHD6009"/>
    <mergeCell ref="UHE6009:UHL6009"/>
    <mergeCell ref="UHM6009:UHT6009"/>
    <mergeCell ref="UHU6009:UIB6009"/>
    <mergeCell ref="UIC6009:UIJ6009"/>
    <mergeCell ref="UIK6009:UIR6009"/>
    <mergeCell ref="UIS6009:UIZ6009"/>
    <mergeCell ref="UJA6009:UJH6009"/>
    <mergeCell ref="UJI6009:UJP6009"/>
    <mergeCell ref="UJQ6009:UJX6009"/>
    <mergeCell ref="UJY6009:UKF6009"/>
    <mergeCell ref="UKG6009:UKN6009"/>
    <mergeCell ref="UKO6009:UKV6009"/>
    <mergeCell ref="UKW6009:ULD6009"/>
    <mergeCell ref="ULE6009:ULL6009"/>
    <mergeCell ref="UBA6009:UBH6009"/>
    <mergeCell ref="UBI6009:UBP6009"/>
    <mergeCell ref="UBQ6009:UBX6009"/>
    <mergeCell ref="UBY6009:UCF6009"/>
    <mergeCell ref="UCG6009:UCN6009"/>
    <mergeCell ref="UCO6009:UCV6009"/>
    <mergeCell ref="UCW6009:UDD6009"/>
    <mergeCell ref="UDE6009:UDL6009"/>
    <mergeCell ref="UDM6009:UDT6009"/>
    <mergeCell ref="UDU6009:UEB6009"/>
    <mergeCell ref="UEC6009:UEJ6009"/>
    <mergeCell ref="UEK6009:UER6009"/>
    <mergeCell ref="UES6009:UEZ6009"/>
    <mergeCell ref="UFA6009:UFH6009"/>
    <mergeCell ref="UFI6009:UFP6009"/>
    <mergeCell ref="UFQ6009:UFX6009"/>
    <mergeCell ref="UFY6009:UGF6009"/>
    <mergeCell ref="TVU6009:TWB6009"/>
    <mergeCell ref="TWC6009:TWJ6009"/>
    <mergeCell ref="TWK6009:TWR6009"/>
    <mergeCell ref="TWS6009:TWZ6009"/>
    <mergeCell ref="TXA6009:TXH6009"/>
    <mergeCell ref="TXI6009:TXP6009"/>
    <mergeCell ref="TXQ6009:TXX6009"/>
    <mergeCell ref="TXY6009:TYF6009"/>
    <mergeCell ref="TYG6009:TYN6009"/>
    <mergeCell ref="TYO6009:TYV6009"/>
    <mergeCell ref="TYW6009:TZD6009"/>
    <mergeCell ref="TZE6009:TZL6009"/>
    <mergeCell ref="TZM6009:TZT6009"/>
    <mergeCell ref="TZU6009:UAB6009"/>
    <mergeCell ref="UAC6009:UAJ6009"/>
    <mergeCell ref="UAK6009:UAR6009"/>
    <mergeCell ref="UAS6009:UAZ6009"/>
    <mergeCell ref="TQO6009:TQV6009"/>
    <mergeCell ref="TQW6009:TRD6009"/>
    <mergeCell ref="TRE6009:TRL6009"/>
    <mergeCell ref="TRM6009:TRT6009"/>
    <mergeCell ref="TRU6009:TSB6009"/>
    <mergeCell ref="TSC6009:TSJ6009"/>
    <mergeCell ref="TSK6009:TSR6009"/>
    <mergeCell ref="TSS6009:TSZ6009"/>
    <mergeCell ref="TTA6009:TTH6009"/>
    <mergeCell ref="TTI6009:TTP6009"/>
    <mergeCell ref="TTQ6009:TTX6009"/>
    <mergeCell ref="TTY6009:TUF6009"/>
    <mergeCell ref="TUG6009:TUN6009"/>
    <mergeCell ref="TUO6009:TUV6009"/>
    <mergeCell ref="TUW6009:TVD6009"/>
    <mergeCell ref="TVE6009:TVL6009"/>
    <mergeCell ref="TVM6009:TVT6009"/>
    <mergeCell ref="TLI6009:TLP6009"/>
    <mergeCell ref="TLQ6009:TLX6009"/>
    <mergeCell ref="TLY6009:TMF6009"/>
    <mergeCell ref="TMG6009:TMN6009"/>
    <mergeCell ref="TMO6009:TMV6009"/>
    <mergeCell ref="TMW6009:TND6009"/>
    <mergeCell ref="TNE6009:TNL6009"/>
    <mergeCell ref="TNM6009:TNT6009"/>
    <mergeCell ref="TNU6009:TOB6009"/>
    <mergeCell ref="TOC6009:TOJ6009"/>
    <mergeCell ref="TOK6009:TOR6009"/>
    <mergeCell ref="TOS6009:TOZ6009"/>
    <mergeCell ref="TPA6009:TPH6009"/>
    <mergeCell ref="TPI6009:TPP6009"/>
    <mergeCell ref="TPQ6009:TPX6009"/>
    <mergeCell ref="TPY6009:TQF6009"/>
    <mergeCell ref="TQG6009:TQN6009"/>
    <mergeCell ref="TGC6009:TGJ6009"/>
    <mergeCell ref="TGK6009:TGR6009"/>
    <mergeCell ref="TGS6009:TGZ6009"/>
    <mergeCell ref="THA6009:THH6009"/>
    <mergeCell ref="THI6009:THP6009"/>
    <mergeCell ref="THQ6009:THX6009"/>
    <mergeCell ref="THY6009:TIF6009"/>
    <mergeCell ref="TIG6009:TIN6009"/>
    <mergeCell ref="TIO6009:TIV6009"/>
    <mergeCell ref="TIW6009:TJD6009"/>
    <mergeCell ref="TJE6009:TJL6009"/>
    <mergeCell ref="TJM6009:TJT6009"/>
    <mergeCell ref="TJU6009:TKB6009"/>
    <mergeCell ref="TKC6009:TKJ6009"/>
    <mergeCell ref="TKK6009:TKR6009"/>
    <mergeCell ref="TKS6009:TKZ6009"/>
    <mergeCell ref="TLA6009:TLH6009"/>
    <mergeCell ref="TAW6009:TBD6009"/>
    <mergeCell ref="TBE6009:TBL6009"/>
    <mergeCell ref="TBM6009:TBT6009"/>
    <mergeCell ref="TBU6009:TCB6009"/>
    <mergeCell ref="TCC6009:TCJ6009"/>
    <mergeCell ref="TCK6009:TCR6009"/>
    <mergeCell ref="TCS6009:TCZ6009"/>
    <mergeCell ref="TDA6009:TDH6009"/>
    <mergeCell ref="TDI6009:TDP6009"/>
    <mergeCell ref="TDQ6009:TDX6009"/>
    <mergeCell ref="TDY6009:TEF6009"/>
    <mergeCell ref="TEG6009:TEN6009"/>
    <mergeCell ref="TEO6009:TEV6009"/>
    <mergeCell ref="TEW6009:TFD6009"/>
    <mergeCell ref="TFE6009:TFL6009"/>
    <mergeCell ref="TFM6009:TFT6009"/>
    <mergeCell ref="TFU6009:TGB6009"/>
    <mergeCell ref="SVQ6009:SVX6009"/>
    <mergeCell ref="SVY6009:SWF6009"/>
    <mergeCell ref="SWG6009:SWN6009"/>
    <mergeCell ref="SWO6009:SWV6009"/>
    <mergeCell ref="SWW6009:SXD6009"/>
    <mergeCell ref="SXE6009:SXL6009"/>
    <mergeCell ref="SXM6009:SXT6009"/>
    <mergeCell ref="SXU6009:SYB6009"/>
    <mergeCell ref="SYC6009:SYJ6009"/>
    <mergeCell ref="SYK6009:SYR6009"/>
    <mergeCell ref="SYS6009:SYZ6009"/>
    <mergeCell ref="SZA6009:SZH6009"/>
    <mergeCell ref="SZI6009:SZP6009"/>
    <mergeCell ref="SZQ6009:SZX6009"/>
    <mergeCell ref="SZY6009:TAF6009"/>
    <mergeCell ref="TAG6009:TAN6009"/>
    <mergeCell ref="TAO6009:TAV6009"/>
    <mergeCell ref="SQK6009:SQR6009"/>
    <mergeCell ref="SQS6009:SQZ6009"/>
    <mergeCell ref="SRA6009:SRH6009"/>
    <mergeCell ref="SRI6009:SRP6009"/>
    <mergeCell ref="SRQ6009:SRX6009"/>
    <mergeCell ref="SRY6009:SSF6009"/>
    <mergeCell ref="SSG6009:SSN6009"/>
    <mergeCell ref="SSO6009:SSV6009"/>
    <mergeCell ref="SSW6009:STD6009"/>
    <mergeCell ref="STE6009:STL6009"/>
    <mergeCell ref="STM6009:STT6009"/>
    <mergeCell ref="STU6009:SUB6009"/>
    <mergeCell ref="SUC6009:SUJ6009"/>
    <mergeCell ref="SUK6009:SUR6009"/>
    <mergeCell ref="SUS6009:SUZ6009"/>
    <mergeCell ref="SVA6009:SVH6009"/>
    <mergeCell ref="SVI6009:SVP6009"/>
    <mergeCell ref="SLE6009:SLL6009"/>
    <mergeCell ref="SLM6009:SLT6009"/>
    <mergeCell ref="SLU6009:SMB6009"/>
    <mergeCell ref="SMC6009:SMJ6009"/>
    <mergeCell ref="SMK6009:SMR6009"/>
    <mergeCell ref="SMS6009:SMZ6009"/>
    <mergeCell ref="SNA6009:SNH6009"/>
    <mergeCell ref="SNI6009:SNP6009"/>
    <mergeCell ref="SNQ6009:SNX6009"/>
    <mergeCell ref="SNY6009:SOF6009"/>
    <mergeCell ref="SOG6009:SON6009"/>
    <mergeCell ref="SOO6009:SOV6009"/>
    <mergeCell ref="SOW6009:SPD6009"/>
    <mergeCell ref="SPE6009:SPL6009"/>
    <mergeCell ref="SPM6009:SPT6009"/>
    <mergeCell ref="SPU6009:SQB6009"/>
    <mergeCell ref="SQC6009:SQJ6009"/>
    <mergeCell ref="SFY6009:SGF6009"/>
    <mergeCell ref="SGG6009:SGN6009"/>
    <mergeCell ref="SGO6009:SGV6009"/>
    <mergeCell ref="SGW6009:SHD6009"/>
    <mergeCell ref="SHE6009:SHL6009"/>
    <mergeCell ref="SHM6009:SHT6009"/>
    <mergeCell ref="SHU6009:SIB6009"/>
    <mergeCell ref="SIC6009:SIJ6009"/>
    <mergeCell ref="SIK6009:SIR6009"/>
    <mergeCell ref="SIS6009:SIZ6009"/>
    <mergeCell ref="SJA6009:SJH6009"/>
    <mergeCell ref="SJI6009:SJP6009"/>
    <mergeCell ref="SJQ6009:SJX6009"/>
    <mergeCell ref="SJY6009:SKF6009"/>
    <mergeCell ref="SKG6009:SKN6009"/>
    <mergeCell ref="SKO6009:SKV6009"/>
    <mergeCell ref="SKW6009:SLD6009"/>
    <mergeCell ref="SAS6009:SAZ6009"/>
    <mergeCell ref="SBA6009:SBH6009"/>
    <mergeCell ref="SBI6009:SBP6009"/>
    <mergeCell ref="SBQ6009:SBX6009"/>
    <mergeCell ref="SBY6009:SCF6009"/>
    <mergeCell ref="SCG6009:SCN6009"/>
    <mergeCell ref="SCO6009:SCV6009"/>
    <mergeCell ref="SCW6009:SDD6009"/>
    <mergeCell ref="SDE6009:SDL6009"/>
    <mergeCell ref="SDM6009:SDT6009"/>
    <mergeCell ref="SDU6009:SEB6009"/>
    <mergeCell ref="SEC6009:SEJ6009"/>
    <mergeCell ref="SEK6009:SER6009"/>
    <mergeCell ref="SES6009:SEZ6009"/>
    <mergeCell ref="SFA6009:SFH6009"/>
    <mergeCell ref="SFI6009:SFP6009"/>
    <mergeCell ref="SFQ6009:SFX6009"/>
    <mergeCell ref="RVM6009:RVT6009"/>
    <mergeCell ref="RVU6009:RWB6009"/>
    <mergeCell ref="RWC6009:RWJ6009"/>
    <mergeCell ref="RWK6009:RWR6009"/>
    <mergeCell ref="RWS6009:RWZ6009"/>
    <mergeCell ref="RXA6009:RXH6009"/>
    <mergeCell ref="RXI6009:RXP6009"/>
    <mergeCell ref="RXQ6009:RXX6009"/>
    <mergeCell ref="RXY6009:RYF6009"/>
    <mergeCell ref="RYG6009:RYN6009"/>
    <mergeCell ref="RYO6009:RYV6009"/>
    <mergeCell ref="RYW6009:RZD6009"/>
    <mergeCell ref="RZE6009:RZL6009"/>
    <mergeCell ref="RZM6009:RZT6009"/>
    <mergeCell ref="RZU6009:SAB6009"/>
    <mergeCell ref="SAC6009:SAJ6009"/>
    <mergeCell ref="SAK6009:SAR6009"/>
    <mergeCell ref="RQG6009:RQN6009"/>
    <mergeCell ref="RQO6009:RQV6009"/>
    <mergeCell ref="RQW6009:RRD6009"/>
    <mergeCell ref="RRE6009:RRL6009"/>
    <mergeCell ref="RRM6009:RRT6009"/>
    <mergeCell ref="RRU6009:RSB6009"/>
    <mergeCell ref="RSC6009:RSJ6009"/>
    <mergeCell ref="RSK6009:RSR6009"/>
    <mergeCell ref="RSS6009:RSZ6009"/>
    <mergeCell ref="RTA6009:RTH6009"/>
    <mergeCell ref="RTI6009:RTP6009"/>
    <mergeCell ref="RTQ6009:RTX6009"/>
    <mergeCell ref="RTY6009:RUF6009"/>
    <mergeCell ref="RUG6009:RUN6009"/>
    <mergeCell ref="RUO6009:RUV6009"/>
    <mergeCell ref="RUW6009:RVD6009"/>
    <mergeCell ref="RVE6009:RVL6009"/>
    <mergeCell ref="RLA6009:RLH6009"/>
    <mergeCell ref="RLI6009:RLP6009"/>
    <mergeCell ref="RLQ6009:RLX6009"/>
    <mergeCell ref="RLY6009:RMF6009"/>
    <mergeCell ref="RMG6009:RMN6009"/>
    <mergeCell ref="RMO6009:RMV6009"/>
    <mergeCell ref="RMW6009:RND6009"/>
    <mergeCell ref="RNE6009:RNL6009"/>
    <mergeCell ref="RNM6009:RNT6009"/>
    <mergeCell ref="RNU6009:ROB6009"/>
    <mergeCell ref="ROC6009:ROJ6009"/>
    <mergeCell ref="ROK6009:ROR6009"/>
    <mergeCell ref="ROS6009:ROZ6009"/>
    <mergeCell ref="RPA6009:RPH6009"/>
    <mergeCell ref="RPI6009:RPP6009"/>
    <mergeCell ref="RPQ6009:RPX6009"/>
    <mergeCell ref="RPY6009:RQF6009"/>
    <mergeCell ref="RFU6009:RGB6009"/>
    <mergeCell ref="RGC6009:RGJ6009"/>
    <mergeCell ref="RGK6009:RGR6009"/>
    <mergeCell ref="RGS6009:RGZ6009"/>
    <mergeCell ref="RHA6009:RHH6009"/>
    <mergeCell ref="RHI6009:RHP6009"/>
    <mergeCell ref="RHQ6009:RHX6009"/>
    <mergeCell ref="RHY6009:RIF6009"/>
    <mergeCell ref="RIG6009:RIN6009"/>
    <mergeCell ref="RIO6009:RIV6009"/>
    <mergeCell ref="RIW6009:RJD6009"/>
    <mergeCell ref="RJE6009:RJL6009"/>
    <mergeCell ref="RJM6009:RJT6009"/>
    <mergeCell ref="RJU6009:RKB6009"/>
    <mergeCell ref="RKC6009:RKJ6009"/>
    <mergeCell ref="RKK6009:RKR6009"/>
    <mergeCell ref="RKS6009:RKZ6009"/>
    <mergeCell ref="RAO6009:RAV6009"/>
    <mergeCell ref="RAW6009:RBD6009"/>
    <mergeCell ref="RBE6009:RBL6009"/>
    <mergeCell ref="RBM6009:RBT6009"/>
    <mergeCell ref="RBU6009:RCB6009"/>
    <mergeCell ref="RCC6009:RCJ6009"/>
    <mergeCell ref="RCK6009:RCR6009"/>
    <mergeCell ref="RCS6009:RCZ6009"/>
    <mergeCell ref="RDA6009:RDH6009"/>
    <mergeCell ref="RDI6009:RDP6009"/>
    <mergeCell ref="RDQ6009:RDX6009"/>
    <mergeCell ref="RDY6009:REF6009"/>
    <mergeCell ref="REG6009:REN6009"/>
    <mergeCell ref="REO6009:REV6009"/>
    <mergeCell ref="REW6009:RFD6009"/>
    <mergeCell ref="RFE6009:RFL6009"/>
    <mergeCell ref="RFM6009:RFT6009"/>
    <mergeCell ref="QVI6009:QVP6009"/>
    <mergeCell ref="QVQ6009:QVX6009"/>
    <mergeCell ref="QVY6009:QWF6009"/>
    <mergeCell ref="QWG6009:QWN6009"/>
    <mergeCell ref="QWO6009:QWV6009"/>
    <mergeCell ref="QWW6009:QXD6009"/>
    <mergeCell ref="QXE6009:QXL6009"/>
    <mergeCell ref="QXM6009:QXT6009"/>
    <mergeCell ref="QXU6009:QYB6009"/>
    <mergeCell ref="QYC6009:QYJ6009"/>
    <mergeCell ref="QYK6009:QYR6009"/>
    <mergeCell ref="QYS6009:QYZ6009"/>
    <mergeCell ref="QZA6009:QZH6009"/>
    <mergeCell ref="QZI6009:QZP6009"/>
    <mergeCell ref="QZQ6009:QZX6009"/>
    <mergeCell ref="QZY6009:RAF6009"/>
    <mergeCell ref="RAG6009:RAN6009"/>
    <mergeCell ref="QQC6009:QQJ6009"/>
    <mergeCell ref="QQK6009:QQR6009"/>
    <mergeCell ref="QQS6009:QQZ6009"/>
    <mergeCell ref="QRA6009:QRH6009"/>
    <mergeCell ref="QRI6009:QRP6009"/>
    <mergeCell ref="QRQ6009:QRX6009"/>
    <mergeCell ref="QRY6009:QSF6009"/>
    <mergeCell ref="QSG6009:QSN6009"/>
    <mergeCell ref="QSO6009:QSV6009"/>
    <mergeCell ref="QSW6009:QTD6009"/>
    <mergeCell ref="QTE6009:QTL6009"/>
    <mergeCell ref="QTM6009:QTT6009"/>
    <mergeCell ref="QTU6009:QUB6009"/>
    <mergeCell ref="QUC6009:QUJ6009"/>
    <mergeCell ref="QUK6009:QUR6009"/>
    <mergeCell ref="QUS6009:QUZ6009"/>
    <mergeCell ref="QVA6009:QVH6009"/>
    <mergeCell ref="QKW6009:QLD6009"/>
    <mergeCell ref="QLE6009:QLL6009"/>
    <mergeCell ref="QLM6009:QLT6009"/>
    <mergeCell ref="QLU6009:QMB6009"/>
    <mergeCell ref="QMC6009:QMJ6009"/>
    <mergeCell ref="QMK6009:QMR6009"/>
    <mergeCell ref="QMS6009:QMZ6009"/>
    <mergeCell ref="QNA6009:QNH6009"/>
    <mergeCell ref="QNI6009:QNP6009"/>
    <mergeCell ref="QNQ6009:QNX6009"/>
    <mergeCell ref="QNY6009:QOF6009"/>
    <mergeCell ref="QOG6009:QON6009"/>
    <mergeCell ref="QOO6009:QOV6009"/>
    <mergeCell ref="QOW6009:QPD6009"/>
    <mergeCell ref="QPE6009:QPL6009"/>
    <mergeCell ref="QPM6009:QPT6009"/>
    <mergeCell ref="QPU6009:QQB6009"/>
    <mergeCell ref="QFQ6009:QFX6009"/>
    <mergeCell ref="QFY6009:QGF6009"/>
    <mergeCell ref="QGG6009:QGN6009"/>
    <mergeCell ref="QGO6009:QGV6009"/>
    <mergeCell ref="QGW6009:QHD6009"/>
    <mergeCell ref="QHE6009:QHL6009"/>
    <mergeCell ref="QHM6009:QHT6009"/>
    <mergeCell ref="QHU6009:QIB6009"/>
    <mergeCell ref="QIC6009:QIJ6009"/>
    <mergeCell ref="QIK6009:QIR6009"/>
    <mergeCell ref="QIS6009:QIZ6009"/>
    <mergeCell ref="QJA6009:QJH6009"/>
    <mergeCell ref="QJI6009:QJP6009"/>
    <mergeCell ref="QJQ6009:QJX6009"/>
    <mergeCell ref="QJY6009:QKF6009"/>
    <mergeCell ref="QKG6009:QKN6009"/>
    <mergeCell ref="QKO6009:QKV6009"/>
    <mergeCell ref="QAK6009:QAR6009"/>
    <mergeCell ref="QAS6009:QAZ6009"/>
    <mergeCell ref="QBA6009:QBH6009"/>
    <mergeCell ref="QBI6009:QBP6009"/>
    <mergeCell ref="QBQ6009:QBX6009"/>
    <mergeCell ref="QBY6009:QCF6009"/>
    <mergeCell ref="QCG6009:QCN6009"/>
    <mergeCell ref="QCO6009:QCV6009"/>
    <mergeCell ref="QCW6009:QDD6009"/>
    <mergeCell ref="QDE6009:QDL6009"/>
    <mergeCell ref="QDM6009:QDT6009"/>
    <mergeCell ref="QDU6009:QEB6009"/>
    <mergeCell ref="QEC6009:QEJ6009"/>
    <mergeCell ref="QEK6009:QER6009"/>
    <mergeCell ref="QES6009:QEZ6009"/>
    <mergeCell ref="QFA6009:QFH6009"/>
    <mergeCell ref="QFI6009:QFP6009"/>
    <mergeCell ref="PVE6009:PVL6009"/>
    <mergeCell ref="PVM6009:PVT6009"/>
    <mergeCell ref="PVU6009:PWB6009"/>
    <mergeCell ref="PWC6009:PWJ6009"/>
    <mergeCell ref="PWK6009:PWR6009"/>
    <mergeCell ref="PWS6009:PWZ6009"/>
    <mergeCell ref="PXA6009:PXH6009"/>
    <mergeCell ref="PXI6009:PXP6009"/>
    <mergeCell ref="PXQ6009:PXX6009"/>
    <mergeCell ref="PXY6009:PYF6009"/>
    <mergeCell ref="PYG6009:PYN6009"/>
    <mergeCell ref="PYO6009:PYV6009"/>
    <mergeCell ref="PYW6009:PZD6009"/>
    <mergeCell ref="PZE6009:PZL6009"/>
    <mergeCell ref="PZM6009:PZT6009"/>
    <mergeCell ref="PZU6009:QAB6009"/>
    <mergeCell ref="QAC6009:QAJ6009"/>
    <mergeCell ref="PPY6009:PQF6009"/>
    <mergeCell ref="PQG6009:PQN6009"/>
    <mergeCell ref="PQO6009:PQV6009"/>
    <mergeCell ref="PQW6009:PRD6009"/>
    <mergeCell ref="PRE6009:PRL6009"/>
    <mergeCell ref="PRM6009:PRT6009"/>
    <mergeCell ref="PRU6009:PSB6009"/>
    <mergeCell ref="PSC6009:PSJ6009"/>
    <mergeCell ref="PSK6009:PSR6009"/>
    <mergeCell ref="PSS6009:PSZ6009"/>
    <mergeCell ref="PTA6009:PTH6009"/>
    <mergeCell ref="PTI6009:PTP6009"/>
    <mergeCell ref="PTQ6009:PTX6009"/>
    <mergeCell ref="PTY6009:PUF6009"/>
    <mergeCell ref="PUG6009:PUN6009"/>
    <mergeCell ref="PUO6009:PUV6009"/>
    <mergeCell ref="PUW6009:PVD6009"/>
    <mergeCell ref="PKS6009:PKZ6009"/>
    <mergeCell ref="PLA6009:PLH6009"/>
    <mergeCell ref="PLI6009:PLP6009"/>
    <mergeCell ref="PLQ6009:PLX6009"/>
    <mergeCell ref="PLY6009:PMF6009"/>
    <mergeCell ref="PMG6009:PMN6009"/>
    <mergeCell ref="PMO6009:PMV6009"/>
    <mergeCell ref="PMW6009:PND6009"/>
    <mergeCell ref="PNE6009:PNL6009"/>
    <mergeCell ref="PNM6009:PNT6009"/>
    <mergeCell ref="PNU6009:POB6009"/>
    <mergeCell ref="POC6009:POJ6009"/>
    <mergeCell ref="POK6009:POR6009"/>
    <mergeCell ref="POS6009:POZ6009"/>
    <mergeCell ref="PPA6009:PPH6009"/>
    <mergeCell ref="PPI6009:PPP6009"/>
    <mergeCell ref="PPQ6009:PPX6009"/>
    <mergeCell ref="PFM6009:PFT6009"/>
    <mergeCell ref="PFU6009:PGB6009"/>
    <mergeCell ref="PGC6009:PGJ6009"/>
    <mergeCell ref="PGK6009:PGR6009"/>
    <mergeCell ref="PGS6009:PGZ6009"/>
    <mergeCell ref="PHA6009:PHH6009"/>
    <mergeCell ref="PHI6009:PHP6009"/>
    <mergeCell ref="PHQ6009:PHX6009"/>
    <mergeCell ref="PHY6009:PIF6009"/>
    <mergeCell ref="PIG6009:PIN6009"/>
    <mergeCell ref="PIO6009:PIV6009"/>
    <mergeCell ref="PIW6009:PJD6009"/>
    <mergeCell ref="PJE6009:PJL6009"/>
    <mergeCell ref="PJM6009:PJT6009"/>
    <mergeCell ref="PJU6009:PKB6009"/>
    <mergeCell ref="PKC6009:PKJ6009"/>
    <mergeCell ref="PKK6009:PKR6009"/>
    <mergeCell ref="PAG6009:PAN6009"/>
    <mergeCell ref="PAO6009:PAV6009"/>
    <mergeCell ref="PAW6009:PBD6009"/>
    <mergeCell ref="PBE6009:PBL6009"/>
    <mergeCell ref="PBM6009:PBT6009"/>
    <mergeCell ref="PBU6009:PCB6009"/>
    <mergeCell ref="PCC6009:PCJ6009"/>
    <mergeCell ref="PCK6009:PCR6009"/>
    <mergeCell ref="PCS6009:PCZ6009"/>
    <mergeCell ref="PDA6009:PDH6009"/>
    <mergeCell ref="PDI6009:PDP6009"/>
    <mergeCell ref="PDQ6009:PDX6009"/>
    <mergeCell ref="PDY6009:PEF6009"/>
    <mergeCell ref="PEG6009:PEN6009"/>
    <mergeCell ref="PEO6009:PEV6009"/>
    <mergeCell ref="PEW6009:PFD6009"/>
    <mergeCell ref="PFE6009:PFL6009"/>
    <mergeCell ref="OVA6009:OVH6009"/>
    <mergeCell ref="OVI6009:OVP6009"/>
    <mergeCell ref="OVQ6009:OVX6009"/>
    <mergeCell ref="OVY6009:OWF6009"/>
    <mergeCell ref="OWG6009:OWN6009"/>
    <mergeCell ref="OWO6009:OWV6009"/>
    <mergeCell ref="OWW6009:OXD6009"/>
    <mergeCell ref="OXE6009:OXL6009"/>
    <mergeCell ref="OXM6009:OXT6009"/>
    <mergeCell ref="OXU6009:OYB6009"/>
    <mergeCell ref="OYC6009:OYJ6009"/>
    <mergeCell ref="OYK6009:OYR6009"/>
    <mergeCell ref="OYS6009:OYZ6009"/>
    <mergeCell ref="OZA6009:OZH6009"/>
    <mergeCell ref="OZI6009:OZP6009"/>
    <mergeCell ref="OZQ6009:OZX6009"/>
    <mergeCell ref="OZY6009:PAF6009"/>
    <mergeCell ref="OPU6009:OQB6009"/>
    <mergeCell ref="OQC6009:OQJ6009"/>
    <mergeCell ref="OQK6009:OQR6009"/>
    <mergeCell ref="OQS6009:OQZ6009"/>
    <mergeCell ref="ORA6009:ORH6009"/>
    <mergeCell ref="ORI6009:ORP6009"/>
    <mergeCell ref="ORQ6009:ORX6009"/>
    <mergeCell ref="ORY6009:OSF6009"/>
    <mergeCell ref="OSG6009:OSN6009"/>
    <mergeCell ref="OSO6009:OSV6009"/>
    <mergeCell ref="OSW6009:OTD6009"/>
    <mergeCell ref="OTE6009:OTL6009"/>
    <mergeCell ref="OTM6009:OTT6009"/>
    <mergeCell ref="OTU6009:OUB6009"/>
    <mergeCell ref="OUC6009:OUJ6009"/>
    <mergeCell ref="OUK6009:OUR6009"/>
    <mergeCell ref="OUS6009:OUZ6009"/>
    <mergeCell ref="OKO6009:OKV6009"/>
    <mergeCell ref="OKW6009:OLD6009"/>
    <mergeCell ref="OLE6009:OLL6009"/>
    <mergeCell ref="OLM6009:OLT6009"/>
    <mergeCell ref="OLU6009:OMB6009"/>
    <mergeCell ref="OMC6009:OMJ6009"/>
    <mergeCell ref="OMK6009:OMR6009"/>
    <mergeCell ref="OMS6009:OMZ6009"/>
    <mergeCell ref="ONA6009:ONH6009"/>
    <mergeCell ref="ONI6009:ONP6009"/>
    <mergeCell ref="ONQ6009:ONX6009"/>
    <mergeCell ref="ONY6009:OOF6009"/>
    <mergeCell ref="OOG6009:OON6009"/>
    <mergeCell ref="OOO6009:OOV6009"/>
    <mergeCell ref="OOW6009:OPD6009"/>
    <mergeCell ref="OPE6009:OPL6009"/>
    <mergeCell ref="OPM6009:OPT6009"/>
    <mergeCell ref="OFI6009:OFP6009"/>
    <mergeCell ref="OFQ6009:OFX6009"/>
    <mergeCell ref="OFY6009:OGF6009"/>
    <mergeCell ref="OGG6009:OGN6009"/>
    <mergeCell ref="OGO6009:OGV6009"/>
    <mergeCell ref="OGW6009:OHD6009"/>
    <mergeCell ref="OHE6009:OHL6009"/>
    <mergeCell ref="OHM6009:OHT6009"/>
    <mergeCell ref="OHU6009:OIB6009"/>
    <mergeCell ref="OIC6009:OIJ6009"/>
    <mergeCell ref="OIK6009:OIR6009"/>
    <mergeCell ref="OIS6009:OIZ6009"/>
    <mergeCell ref="OJA6009:OJH6009"/>
    <mergeCell ref="OJI6009:OJP6009"/>
    <mergeCell ref="OJQ6009:OJX6009"/>
    <mergeCell ref="OJY6009:OKF6009"/>
    <mergeCell ref="OKG6009:OKN6009"/>
    <mergeCell ref="OAC6009:OAJ6009"/>
    <mergeCell ref="OAK6009:OAR6009"/>
    <mergeCell ref="OAS6009:OAZ6009"/>
    <mergeCell ref="OBA6009:OBH6009"/>
    <mergeCell ref="OBI6009:OBP6009"/>
    <mergeCell ref="OBQ6009:OBX6009"/>
    <mergeCell ref="OBY6009:OCF6009"/>
    <mergeCell ref="OCG6009:OCN6009"/>
    <mergeCell ref="OCO6009:OCV6009"/>
    <mergeCell ref="OCW6009:ODD6009"/>
    <mergeCell ref="ODE6009:ODL6009"/>
    <mergeCell ref="ODM6009:ODT6009"/>
    <mergeCell ref="ODU6009:OEB6009"/>
    <mergeCell ref="OEC6009:OEJ6009"/>
    <mergeCell ref="OEK6009:OER6009"/>
    <mergeCell ref="OES6009:OEZ6009"/>
    <mergeCell ref="OFA6009:OFH6009"/>
    <mergeCell ref="NUW6009:NVD6009"/>
    <mergeCell ref="NVE6009:NVL6009"/>
    <mergeCell ref="NVM6009:NVT6009"/>
    <mergeCell ref="NVU6009:NWB6009"/>
    <mergeCell ref="NWC6009:NWJ6009"/>
    <mergeCell ref="NWK6009:NWR6009"/>
    <mergeCell ref="NWS6009:NWZ6009"/>
    <mergeCell ref="NXA6009:NXH6009"/>
    <mergeCell ref="NXI6009:NXP6009"/>
    <mergeCell ref="NXQ6009:NXX6009"/>
    <mergeCell ref="NXY6009:NYF6009"/>
    <mergeCell ref="NYG6009:NYN6009"/>
    <mergeCell ref="NYO6009:NYV6009"/>
    <mergeCell ref="NYW6009:NZD6009"/>
    <mergeCell ref="NZE6009:NZL6009"/>
    <mergeCell ref="NZM6009:NZT6009"/>
    <mergeCell ref="NZU6009:OAB6009"/>
    <mergeCell ref="NPQ6009:NPX6009"/>
    <mergeCell ref="NPY6009:NQF6009"/>
    <mergeCell ref="NQG6009:NQN6009"/>
    <mergeCell ref="NQO6009:NQV6009"/>
    <mergeCell ref="NQW6009:NRD6009"/>
    <mergeCell ref="NRE6009:NRL6009"/>
    <mergeCell ref="NRM6009:NRT6009"/>
    <mergeCell ref="NRU6009:NSB6009"/>
    <mergeCell ref="NSC6009:NSJ6009"/>
    <mergeCell ref="NSK6009:NSR6009"/>
    <mergeCell ref="NSS6009:NSZ6009"/>
    <mergeCell ref="NTA6009:NTH6009"/>
    <mergeCell ref="NTI6009:NTP6009"/>
    <mergeCell ref="NTQ6009:NTX6009"/>
    <mergeCell ref="NTY6009:NUF6009"/>
    <mergeCell ref="NUG6009:NUN6009"/>
    <mergeCell ref="NUO6009:NUV6009"/>
    <mergeCell ref="NKK6009:NKR6009"/>
    <mergeCell ref="NKS6009:NKZ6009"/>
    <mergeCell ref="NLA6009:NLH6009"/>
    <mergeCell ref="NLI6009:NLP6009"/>
    <mergeCell ref="NLQ6009:NLX6009"/>
    <mergeCell ref="NLY6009:NMF6009"/>
    <mergeCell ref="NMG6009:NMN6009"/>
    <mergeCell ref="NMO6009:NMV6009"/>
    <mergeCell ref="NMW6009:NND6009"/>
    <mergeCell ref="NNE6009:NNL6009"/>
    <mergeCell ref="NNM6009:NNT6009"/>
    <mergeCell ref="NNU6009:NOB6009"/>
    <mergeCell ref="NOC6009:NOJ6009"/>
    <mergeCell ref="NOK6009:NOR6009"/>
    <mergeCell ref="NOS6009:NOZ6009"/>
    <mergeCell ref="NPA6009:NPH6009"/>
    <mergeCell ref="NPI6009:NPP6009"/>
    <mergeCell ref="NFE6009:NFL6009"/>
    <mergeCell ref="NFM6009:NFT6009"/>
    <mergeCell ref="NFU6009:NGB6009"/>
    <mergeCell ref="NGC6009:NGJ6009"/>
    <mergeCell ref="NGK6009:NGR6009"/>
    <mergeCell ref="NGS6009:NGZ6009"/>
    <mergeCell ref="NHA6009:NHH6009"/>
    <mergeCell ref="NHI6009:NHP6009"/>
    <mergeCell ref="NHQ6009:NHX6009"/>
    <mergeCell ref="NHY6009:NIF6009"/>
    <mergeCell ref="NIG6009:NIN6009"/>
    <mergeCell ref="NIO6009:NIV6009"/>
    <mergeCell ref="NIW6009:NJD6009"/>
    <mergeCell ref="NJE6009:NJL6009"/>
    <mergeCell ref="NJM6009:NJT6009"/>
    <mergeCell ref="NJU6009:NKB6009"/>
    <mergeCell ref="NKC6009:NKJ6009"/>
    <mergeCell ref="MZY6009:NAF6009"/>
    <mergeCell ref="NAG6009:NAN6009"/>
    <mergeCell ref="NAO6009:NAV6009"/>
    <mergeCell ref="NAW6009:NBD6009"/>
    <mergeCell ref="NBE6009:NBL6009"/>
    <mergeCell ref="NBM6009:NBT6009"/>
    <mergeCell ref="NBU6009:NCB6009"/>
    <mergeCell ref="NCC6009:NCJ6009"/>
    <mergeCell ref="NCK6009:NCR6009"/>
    <mergeCell ref="NCS6009:NCZ6009"/>
    <mergeCell ref="NDA6009:NDH6009"/>
    <mergeCell ref="NDI6009:NDP6009"/>
    <mergeCell ref="NDQ6009:NDX6009"/>
    <mergeCell ref="NDY6009:NEF6009"/>
    <mergeCell ref="NEG6009:NEN6009"/>
    <mergeCell ref="NEO6009:NEV6009"/>
    <mergeCell ref="NEW6009:NFD6009"/>
    <mergeCell ref="MUS6009:MUZ6009"/>
    <mergeCell ref="MVA6009:MVH6009"/>
    <mergeCell ref="MVI6009:MVP6009"/>
    <mergeCell ref="MVQ6009:MVX6009"/>
    <mergeCell ref="MVY6009:MWF6009"/>
    <mergeCell ref="MWG6009:MWN6009"/>
    <mergeCell ref="MWO6009:MWV6009"/>
    <mergeCell ref="MWW6009:MXD6009"/>
    <mergeCell ref="MXE6009:MXL6009"/>
    <mergeCell ref="MXM6009:MXT6009"/>
    <mergeCell ref="MXU6009:MYB6009"/>
    <mergeCell ref="MYC6009:MYJ6009"/>
    <mergeCell ref="MYK6009:MYR6009"/>
    <mergeCell ref="MYS6009:MYZ6009"/>
    <mergeCell ref="MZA6009:MZH6009"/>
    <mergeCell ref="MZI6009:MZP6009"/>
    <mergeCell ref="MZQ6009:MZX6009"/>
    <mergeCell ref="MPM6009:MPT6009"/>
    <mergeCell ref="MPU6009:MQB6009"/>
    <mergeCell ref="MQC6009:MQJ6009"/>
    <mergeCell ref="MQK6009:MQR6009"/>
    <mergeCell ref="MQS6009:MQZ6009"/>
    <mergeCell ref="MRA6009:MRH6009"/>
    <mergeCell ref="MRI6009:MRP6009"/>
    <mergeCell ref="MRQ6009:MRX6009"/>
    <mergeCell ref="MRY6009:MSF6009"/>
    <mergeCell ref="MSG6009:MSN6009"/>
    <mergeCell ref="MSO6009:MSV6009"/>
    <mergeCell ref="MSW6009:MTD6009"/>
    <mergeCell ref="MTE6009:MTL6009"/>
    <mergeCell ref="MTM6009:MTT6009"/>
    <mergeCell ref="MTU6009:MUB6009"/>
    <mergeCell ref="MUC6009:MUJ6009"/>
    <mergeCell ref="MUK6009:MUR6009"/>
    <mergeCell ref="MKG6009:MKN6009"/>
    <mergeCell ref="MKO6009:MKV6009"/>
    <mergeCell ref="MKW6009:MLD6009"/>
    <mergeCell ref="MLE6009:MLL6009"/>
    <mergeCell ref="MLM6009:MLT6009"/>
    <mergeCell ref="MLU6009:MMB6009"/>
    <mergeCell ref="MMC6009:MMJ6009"/>
    <mergeCell ref="MMK6009:MMR6009"/>
    <mergeCell ref="MMS6009:MMZ6009"/>
    <mergeCell ref="MNA6009:MNH6009"/>
    <mergeCell ref="MNI6009:MNP6009"/>
    <mergeCell ref="MNQ6009:MNX6009"/>
    <mergeCell ref="MNY6009:MOF6009"/>
    <mergeCell ref="MOG6009:MON6009"/>
    <mergeCell ref="MOO6009:MOV6009"/>
    <mergeCell ref="MOW6009:MPD6009"/>
    <mergeCell ref="MPE6009:MPL6009"/>
    <mergeCell ref="MFA6009:MFH6009"/>
    <mergeCell ref="MFI6009:MFP6009"/>
    <mergeCell ref="MFQ6009:MFX6009"/>
    <mergeCell ref="MFY6009:MGF6009"/>
    <mergeCell ref="MGG6009:MGN6009"/>
    <mergeCell ref="MGO6009:MGV6009"/>
    <mergeCell ref="MGW6009:MHD6009"/>
    <mergeCell ref="MHE6009:MHL6009"/>
    <mergeCell ref="MHM6009:MHT6009"/>
    <mergeCell ref="MHU6009:MIB6009"/>
    <mergeCell ref="MIC6009:MIJ6009"/>
    <mergeCell ref="MIK6009:MIR6009"/>
    <mergeCell ref="MIS6009:MIZ6009"/>
    <mergeCell ref="MJA6009:MJH6009"/>
    <mergeCell ref="MJI6009:MJP6009"/>
    <mergeCell ref="MJQ6009:MJX6009"/>
    <mergeCell ref="MJY6009:MKF6009"/>
    <mergeCell ref="LZU6009:MAB6009"/>
    <mergeCell ref="MAC6009:MAJ6009"/>
    <mergeCell ref="MAK6009:MAR6009"/>
    <mergeCell ref="MAS6009:MAZ6009"/>
    <mergeCell ref="MBA6009:MBH6009"/>
    <mergeCell ref="MBI6009:MBP6009"/>
    <mergeCell ref="MBQ6009:MBX6009"/>
    <mergeCell ref="MBY6009:MCF6009"/>
    <mergeCell ref="MCG6009:MCN6009"/>
    <mergeCell ref="MCO6009:MCV6009"/>
    <mergeCell ref="MCW6009:MDD6009"/>
    <mergeCell ref="MDE6009:MDL6009"/>
    <mergeCell ref="MDM6009:MDT6009"/>
    <mergeCell ref="MDU6009:MEB6009"/>
    <mergeCell ref="MEC6009:MEJ6009"/>
    <mergeCell ref="MEK6009:MER6009"/>
    <mergeCell ref="MES6009:MEZ6009"/>
    <mergeCell ref="LUO6009:LUV6009"/>
    <mergeCell ref="LUW6009:LVD6009"/>
    <mergeCell ref="LVE6009:LVL6009"/>
    <mergeCell ref="LVM6009:LVT6009"/>
    <mergeCell ref="LVU6009:LWB6009"/>
    <mergeCell ref="LWC6009:LWJ6009"/>
    <mergeCell ref="LWK6009:LWR6009"/>
    <mergeCell ref="LWS6009:LWZ6009"/>
    <mergeCell ref="LXA6009:LXH6009"/>
    <mergeCell ref="LXI6009:LXP6009"/>
    <mergeCell ref="LXQ6009:LXX6009"/>
    <mergeCell ref="LXY6009:LYF6009"/>
    <mergeCell ref="LYG6009:LYN6009"/>
    <mergeCell ref="LYO6009:LYV6009"/>
    <mergeCell ref="LYW6009:LZD6009"/>
    <mergeCell ref="LZE6009:LZL6009"/>
    <mergeCell ref="LZM6009:LZT6009"/>
    <mergeCell ref="LPI6009:LPP6009"/>
    <mergeCell ref="LPQ6009:LPX6009"/>
    <mergeCell ref="LPY6009:LQF6009"/>
    <mergeCell ref="LQG6009:LQN6009"/>
    <mergeCell ref="LQO6009:LQV6009"/>
    <mergeCell ref="LQW6009:LRD6009"/>
    <mergeCell ref="LRE6009:LRL6009"/>
    <mergeCell ref="LRM6009:LRT6009"/>
    <mergeCell ref="LRU6009:LSB6009"/>
    <mergeCell ref="LSC6009:LSJ6009"/>
    <mergeCell ref="LSK6009:LSR6009"/>
    <mergeCell ref="LSS6009:LSZ6009"/>
    <mergeCell ref="LTA6009:LTH6009"/>
    <mergeCell ref="LTI6009:LTP6009"/>
    <mergeCell ref="LTQ6009:LTX6009"/>
    <mergeCell ref="LTY6009:LUF6009"/>
    <mergeCell ref="LUG6009:LUN6009"/>
    <mergeCell ref="LKC6009:LKJ6009"/>
    <mergeCell ref="LKK6009:LKR6009"/>
    <mergeCell ref="LKS6009:LKZ6009"/>
    <mergeCell ref="LLA6009:LLH6009"/>
    <mergeCell ref="LLI6009:LLP6009"/>
    <mergeCell ref="LLQ6009:LLX6009"/>
    <mergeCell ref="LLY6009:LMF6009"/>
    <mergeCell ref="LMG6009:LMN6009"/>
    <mergeCell ref="LMO6009:LMV6009"/>
    <mergeCell ref="LMW6009:LND6009"/>
    <mergeCell ref="LNE6009:LNL6009"/>
    <mergeCell ref="LNM6009:LNT6009"/>
    <mergeCell ref="LNU6009:LOB6009"/>
    <mergeCell ref="LOC6009:LOJ6009"/>
    <mergeCell ref="LOK6009:LOR6009"/>
    <mergeCell ref="LOS6009:LOZ6009"/>
    <mergeCell ref="LPA6009:LPH6009"/>
    <mergeCell ref="LEW6009:LFD6009"/>
    <mergeCell ref="LFE6009:LFL6009"/>
    <mergeCell ref="LFM6009:LFT6009"/>
    <mergeCell ref="LFU6009:LGB6009"/>
    <mergeCell ref="LGC6009:LGJ6009"/>
    <mergeCell ref="LGK6009:LGR6009"/>
    <mergeCell ref="LGS6009:LGZ6009"/>
    <mergeCell ref="LHA6009:LHH6009"/>
    <mergeCell ref="LHI6009:LHP6009"/>
    <mergeCell ref="LHQ6009:LHX6009"/>
    <mergeCell ref="LHY6009:LIF6009"/>
    <mergeCell ref="LIG6009:LIN6009"/>
    <mergeCell ref="LIO6009:LIV6009"/>
    <mergeCell ref="LIW6009:LJD6009"/>
    <mergeCell ref="LJE6009:LJL6009"/>
    <mergeCell ref="LJM6009:LJT6009"/>
    <mergeCell ref="LJU6009:LKB6009"/>
    <mergeCell ref="KZQ6009:KZX6009"/>
    <mergeCell ref="KZY6009:LAF6009"/>
    <mergeCell ref="LAG6009:LAN6009"/>
    <mergeCell ref="LAO6009:LAV6009"/>
    <mergeCell ref="LAW6009:LBD6009"/>
    <mergeCell ref="LBE6009:LBL6009"/>
    <mergeCell ref="LBM6009:LBT6009"/>
    <mergeCell ref="LBU6009:LCB6009"/>
    <mergeCell ref="LCC6009:LCJ6009"/>
    <mergeCell ref="LCK6009:LCR6009"/>
    <mergeCell ref="LCS6009:LCZ6009"/>
    <mergeCell ref="LDA6009:LDH6009"/>
    <mergeCell ref="LDI6009:LDP6009"/>
    <mergeCell ref="LDQ6009:LDX6009"/>
    <mergeCell ref="LDY6009:LEF6009"/>
    <mergeCell ref="LEG6009:LEN6009"/>
    <mergeCell ref="LEO6009:LEV6009"/>
    <mergeCell ref="KUK6009:KUR6009"/>
    <mergeCell ref="KUS6009:KUZ6009"/>
    <mergeCell ref="KVA6009:KVH6009"/>
    <mergeCell ref="KVI6009:KVP6009"/>
    <mergeCell ref="KVQ6009:KVX6009"/>
    <mergeCell ref="KVY6009:KWF6009"/>
    <mergeCell ref="KWG6009:KWN6009"/>
    <mergeCell ref="KWO6009:KWV6009"/>
    <mergeCell ref="KWW6009:KXD6009"/>
    <mergeCell ref="KXE6009:KXL6009"/>
    <mergeCell ref="KXM6009:KXT6009"/>
    <mergeCell ref="KXU6009:KYB6009"/>
    <mergeCell ref="KYC6009:KYJ6009"/>
    <mergeCell ref="KYK6009:KYR6009"/>
    <mergeCell ref="KYS6009:KYZ6009"/>
    <mergeCell ref="KZA6009:KZH6009"/>
    <mergeCell ref="KZI6009:KZP6009"/>
    <mergeCell ref="KPE6009:KPL6009"/>
    <mergeCell ref="KPM6009:KPT6009"/>
    <mergeCell ref="KPU6009:KQB6009"/>
    <mergeCell ref="KQC6009:KQJ6009"/>
    <mergeCell ref="KQK6009:KQR6009"/>
    <mergeCell ref="KQS6009:KQZ6009"/>
    <mergeCell ref="KRA6009:KRH6009"/>
    <mergeCell ref="KRI6009:KRP6009"/>
    <mergeCell ref="KRQ6009:KRX6009"/>
    <mergeCell ref="KRY6009:KSF6009"/>
    <mergeCell ref="KSG6009:KSN6009"/>
    <mergeCell ref="KSO6009:KSV6009"/>
    <mergeCell ref="KSW6009:KTD6009"/>
    <mergeCell ref="KTE6009:KTL6009"/>
    <mergeCell ref="KTM6009:KTT6009"/>
    <mergeCell ref="KTU6009:KUB6009"/>
    <mergeCell ref="KUC6009:KUJ6009"/>
    <mergeCell ref="KJY6009:KKF6009"/>
    <mergeCell ref="KKG6009:KKN6009"/>
    <mergeCell ref="KKO6009:KKV6009"/>
    <mergeCell ref="KKW6009:KLD6009"/>
    <mergeCell ref="KLE6009:KLL6009"/>
    <mergeCell ref="KLM6009:KLT6009"/>
    <mergeCell ref="KLU6009:KMB6009"/>
    <mergeCell ref="KMC6009:KMJ6009"/>
    <mergeCell ref="KMK6009:KMR6009"/>
    <mergeCell ref="KMS6009:KMZ6009"/>
    <mergeCell ref="KNA6009:KNH6009"/>
    <mergeCell ref="KNI6009:KNP6009"/>
    <mergeCell ref="KNQ6009:KNX6009"/>
    <mergeCell ref="KNY6009:KOF6009"/>
    <mergeCell ref="KOG6009:KON6009"/>
    <mergeCell ref="KOO6009:KOV6009"/>
    <mergeCell ref="KOW6009:KPD6009"/>
    <mergeCell ref="KES6009:KEZ6009"/>
    <mergeCell ref="KFA6009:KFH6009"/>
    <mergeCell ref="KFI6009:KFP6009"/>
    <mergeCell ref="KFQ6009:KFX6009"/>
    <mergeCell ref="KFY6009:KGF6009"/>
    <mergeCell ref="KGG6009:KGN6009"/>
    <mergeCell ref="KGO6009:KGV6009"/>
    <mergeCell ref="KGW6009:KHD6009"/>
    <mergeCell ref="KHE6009:KHL6009"/>
    <mergeCell ref="KHM6009:KHT6009"/>
    <mergeCell ref="KHU6009:KIB6009"/>
    <mergeCell ref="KIC6009:KIJ6009"/>
    <mergeCell ref="KIK6009:KIR6009"/>
    <mergeCell ref="KIS6009:KIZ6009"/>
    <mergeCell ref="KJA6009:KJH6009"/>
    <mergeCell ref="KJI6009:KJP6009"/>
    <mergeCell ref="KJQ6009:KJX6009"/>
    <mergeCell ref="JZM6009:JZT6009"/>
    <mergeCell ref="JZU6009:KAB6009"/>
    <mergeCell ref="KAC6009:KAJ6009"/>
    <mergeCell ref="KAK6009:KAR6009"/>
    <mergeCell ref="KAS6009:KAZ6009"/>
    <mergeCell ref="KBA6009:KBH6009"/>
    <mergeCell ref="KBI6009:KBP6009"/>
    <mergeCell ref="KBQ6009:KBX6009"/>
    <mergeCell ref="KBY6009:KCF6009"/>
    <mergeCell ref="KCG6009:KCN6009"/>
    <mergeCell ref="KCO6009:KCV6009"/>
    <mergeCell ref="KCW6009:KDD6009"/>
    <mergeCell ref="KDE6009:KDL6009"/>
    <mergeCell ref="KDM6009:KDT6009"/>
    <mergeCell ref="KDU6009:KEB6009"/>
    <mergeCell ref="KEC6009:KEJ6009"/>
    <mergeCell ref="KEK6009:KER6009"/>
    <mergeCell ref="JUG6009:JUN6009"/>
    <mergeCell ref="JUO6009:JUV6009"/>
    <mergeCell ref="JUW6009:JVD6009"/>
    <mergeCell ref="JVE6009:JVL6009"/>
    <mergeCell ref="JVM6009:JVT6009"/>
    <mergeCell ref="JVU6009:JWB6009"/>
    <mergeCell ref="JWC6009:JWJ6009"/>
    <mergeCell ref="JWK6009:JWR6009"/>
    <mergeCell ref="JWS6009:JWZ6009"/>
    <mergeCell ref="JXA6009:JXH6009"/>
    <mergeCell ref="JXI6009:JXP6009"/>
    <mergeCell ref="JXQ6009:JXX6009"/>
    <mergeCell ref="JXY6009:JYF6009"/>
    <mergeCell ref="JYG6009:JYN6009"/>
    <mergeCell ref="JYO6009:JYV6009"/>
    <mergeCell ref="JYW6009:JZD6009"/>
    <mergeCell ref="JZE6009:JZL6009"/>
    <mergeCell ref="JPA6009:JPH6009"/>
    <mergeCell ref="JPI6009:JPP6009"/>
    <mergeCell ref="JPQ6009:JPX6009"/>
    <mergeCell ref="JPY6009:JQF6009"/>
    <mergeCell ref="JQG6009:JQN6009"/>
    <mergeCell ref="JQO6009:JQV6009"/>
    <mergeCell ref="JQW6009:JRD6009"/>
    <mergeCell ref="JRE6009:JRL6009"/>
    <mergeCell ref="JRM6009:JRT6009"/>
    <mergeCell ref="JRU6009:JSB6009"/>
    <mergeCell ref="JSC6009:JSJ6009"/>
    <mergeCell ref="JSK6009:JSR6009"/>
    <mergeCell ref="JSS6009:JSZ6009"/>
    <mergeCell ref="JTA6009:JTH6009"/>
    <mergeCell ref="JTI6009:JTP6009"/>
    <mergeCell ref="JTQ6009:JTX6009"/>
    <mergeCell ref="JTY6009:JUF6009"/>
    <mergeCell ref="JJU6009:JKB6009"/>
    <mergeCell ref="JKC6009:JKJ6009"/>
    <mergeCell ref="JKK6009:JKR6009"/>
    <mergeCell ref="JKS6009:JKZ6009"/>
    <mergeCell ref="JLA6009:JLH6009"/>
    <mergeCell ref="JLI6009:JLP6009"/>
    <mergeCell ref="JLQ6009:JLX6009"/>
    <mergeCell ref="JLY6009:JMF6009"/>
    <mergeCell ref="JMG6009:JMN6009"/>
    <mergeCell ref="JMO6009:JMV6009"/>
    <mergeCell ref="JMW6009:JND6009"/>
    <mergeCell ref="JNE6009:JNL6009"/>
    <mergeCell ref="JNM6009:JNT6009"/>
    <mergeCell ref="JNU6009:JOB6009"/>
    <mergeCell ref="JOC6009:JOJ6009"/>
    <mergeCell ref="JOK6009:JOR6009"/>
    <mergeCell ref="JOS6009:JOZ6009"/>
    <mergeCell ref="JEO6009:JEV6009"/>
    <mergeCell ref="JEW6009:JFD6009"/>
    <mergeCell ref="JFE6009:JFL6009"/>
    <mergeCell ref="JFM6009:JFT6009"/>
    <mergeCell ref="JFU6009:JGB6009"/>
    <mergeCell ref="JGC6009:JGJ6009"/>
    <mergeCell ref="JGK6009:JGR6009"/>
    <mergeCell ref="JGS6009:JGZ6009"/>
    <mergeCell ref="JHA6009:JHH6009"/>
    <mergeCell ref="JHI6009:JHP6009"/>
    <mergeCell ref="JHQ6009:JHX6009"/>
    <mergeCell ref="JHY6009:JIF6009"/>
    <mergeCell ref="JIG6009:JIN6009"/>
    <mergeCell ref="JIO6009:JIV6009"/>
    <mergeCell ref="JIW6009:JJD6009"/>
    <mergeCell ref="JJE6009:JJL6009"/>
    <mergeCell ref="JJM6009:JJT6009"/>
    <mergeCell ref="IZI6009:IZP6009"/>
    <mergeCell ref="IZQ6009:IZX6009"/>
    <mergeCell ref="IZY6009:JAF6009"/>
    <mergeCell ref="JAG6009:JAN6009"/>
    <mergeCell ref="JAO6009:JAV6009"/>
    <mergeCell ref="JAW6009:JBD6009"/>
    <mergeCell ref="JBE6009:JBL6009"/>
    <mergeCell ref="JBM6009:JBT6009"/>
    <mergeCell ref="JBU6009:JCB6009"/>
    <mergeCell ref="JCC6009:JCJ6009"/>
    <mergeCell ref="JCK6009:JCR6009"/>
    <mergeCell ref="JCS6009:JCZ6009"/>
    <mergeCell ref="JDA6009:JDH6009"/>
    <mergeCell ref="JDI6009:JDP6009"/>
    <mergeCell ref="JDQ6009:JDX6009"/>
    <mergeCell ref="JDY6009:JEF6009"/>
    <mergeCell ref="JEG6009:JEN6009"/>
    <mergeCell ref="IUC6009:IUJ6009"/>
    <mergeCell ref="IUK6009:IUR6009"/>
    <mergeCell ref="IUS6009:IUZ6009"/>
    <mergeCell ref="IVA6009:IVH6009"/>
    <mergeCell ref="IVI6009:IVP6009"/>
    <mergeCell ref="IVQ6009:IVX6009"/>
    <mergeCell ref="IVY6009:IWF6009"/>
    <mergeCell ref="IWG6009:IWN6009"/>
    <mergeCell ref="IWO6009:IWV6009"/>
    <mergeCell ref="IWW6009:IXD6009"/>
    <mergeCell ref="IXE6009:IXL6009"/>
    <mergeCell ref="IXM6009:IXT6009"/>
    <mergeCell ref="IXU6009:IYB6009"/>
    <mergeCell ref="IYC6009:IYJ6009"/>
    <mergeCell ref="IYK6009:IYR6009"/>
    <mergeCell ref="IYS6009:IYZ6009"/>
    <mergeCell ref="IZA6009:IZH6009"/>
    <mergeCell ref="IOW6009:IPD6009"/>
    <mergeCell ref="IPE6009:IPL6009"/>
    <mergeCell ref="IPM6009:IPT6009"/>
    <mergeCell ref="IPU6009:IQB6009"/>
    <mergeCell ref="IQC6009:IQJ6009"/>
    <mergeCell ref="IQK6009:IQR6009"/>
    <mergeCell ref="IQS6009:IQZ6009"/>
    <mergeCell ref="IRA6009:IRH6009"/>
    <mergeCell ref="IRI6009:IRP6009"/>
    <mergeCell ref="IRQ6009:IRX6009"/>
    <mergeCell ref="IRY6009:ISF6009"/>
    <mergeCell ref="ISG6009:ISN6009"/>
    <mergeCell ref="ISO6009:ISV6009"/>
    <mergeCell ref="ISW6009:ITD6009"/>
    <mergeCell ref="ITE6009:ITL6009"/>
    <mergeCell ref="ITM6009:ITT6009"/>
    <mergeCell ref="ITU6009:IUB6009"/>
    <mergeCell ref="IJQ6009:IJX6009"/>
    <mergeCell ref="IJY6009:IKF6009"/>
    <mergeCell ref="IKG6009:IKN6009"/>
    <mergeCell ref="IKO6009:IKV6009"/>
    <mergeCell ref="IKW6009:ILD6009"/>
    <mergeCell ref="ILE6009:ILL6009"/>
    <mergeCell ref="ILM6009:ILT6009"/>
    <mergeCell ref="ILU6009:IMB6009"/>
    <mergeCell ref="IMC6009:IMJ6009"/>
    <mergeCell ref="IMK6009:IMR6009"/>
    <mergeCell ref="IMS6009:IMZ6009"/>
    <mergeCell ref="INA6009:INH6009"/>
    <mergeCell ref="INI6009:INP6009"/>
    <mergeCell ref="INQ6009:INX6009"/>
    <mergeCell ref="INY6009:IOF6009"/>
    <mergeCell ref="IOG6009:ION6009"/>
    <mergeCell ref="IOO6009:IOV6009"/>
    <mergeCell ref="IEK6009:IER6009"/>
    <mergeCell ref="IES6009:IEZ6009"/>
    <mergeCell ref="IFA6009:IFH6009"/>
    <mergeCell ref="IFI6009:IFP6009"/>
    <mergeCell ref="IFQ6009:IFX6009"/>
    <mergeCell ref="IFY6009:IGF6009"/>
    <mergeCell ref="IGG6009:IGN6009"/>
    <mergeCell ref="IGO6009:IGV6009"/>
    <mergeCell ref="IGW6009:IHD6009"/>
    <mergeCell ref="IHE6009:IHL6009"/>
    <mergeCell ref="IHM6009:IHT6009"/>
    <mergeCell ref="IHU6009:IIB6009"/>
    <mergeCell ref="IIC6009:IIJ6009"/>
    <mergeCell ref="IIK6009:IIR6009"/>
    <mergeCell ref="IIS6009:IIZ6009"/>
    <mergeCell ref="IJA6009:IJH6009"/>
    <mergeCell ref="IJI6009:IJP6009"/>
    <mergeCell ref="HZE6009:HZL6009"/>
    <mergeCell ref="HZM6009:HZT6009"/>
    <mergeCell ref="HZU6009:IAB6009"/>
    <mergeCell ref="IAC6009:IAJ6009"/>
    <mergeCell ref="IAK6009:IAR6009"/>
    <mergeCell ref="IAS6009:IAZ6009"/>
    <mergeCell ref="IBA6009:IBH6009"/>
    <mergeCell ref="IBI6009:IBP6009"/>
    <mergeCell ref="IBQ6009:IBX6009"/>
    <mergeCell ref="IBY6009:ICF6009"/>
    <mergeCell ref="ICG6009:ICN6009"/>
    <mergeCell ref="ICO6009:ICV6009"/>
    <mergeCell ref="ICW6009:IDD6009"/>
    <mergeCell ref="IDE6009:IDL6009"/>
    <mergeCell ref="IDM6009:IDT6009"/>
    <mergeCell ref="IDU6009:IEB6009"/>
    <mergeCell ref="IEC6009:IEJ6009"/>
    <mergeCell ref="HTY6009:HUF6009"/>
    <mergeCell ref="HUG6009:HUN6009"/>
    <mergeCell ref="HUO6009:HUV6009"/>
    <mergeCell ref="HUW6009:HVD6009"/>
    <mergeCell ref="HVE6009:HVL6009"/>
    <mergeCell ref="HVM6009:HVT6009"/>
    <mergeCell ref="HVU6009:HWB6009"/>
    <mergeCell ref="HWC6009:HWJ6009"/>
    <mergeCell ref="HWK6009:HWR6009"/>
    <mergeCell ref="HWS6009:HWZ6009"/>
    <mergeCell ref="HXA6009:HXH6009"/>
    <mergeCell ref="HXI6009:HXP6009"/>
    <mergeCell ref="HXQ6009:HXX6009"/>
    <mergeCell ref="HXY6009:HYF6009"/>
    <mergeCell ref="HYG6009:HYN6009"/>
    <mergeCell ref="HYO6009:HYV6009"/>
    <mergeCell ref="HYW6009:HZD6009"/>
    <mergeCell ref="HOS6009:HOZ6009"/>
    <mergeCell ref="HPA6009:HPH6009"/>
    <mergeCell ref="HPI6009:HPP6009"/>
    <mergeCell ref="HPQ6009:HPX6009"/>
    <mergeCell ref="HPY6009:HQF6009"/>
    <mergeCell ref="HQG6009:HQN6009"/>
    <mergeCell ref="HQO6009:HQV6009"/>
    <mergeCell ref="HQW6009:HRD6009"/>
    <mergeCell ref="HRE6009:HRL6009"/>
    <mergeCell ref="HRM6009:HRT6009"/>
    <mergeCell ref="HRU6009:HSB6009"/>
    <mergeCell ref="HSC6009:HSJ6009"/>
    <mergeCell ref="HSK6009:HSR6009"/>
    <mergeCell ref="HSS6009:HSZ6009"/>
    <mergeCell ref="HTA6009:HTH6009"/>
    <mergeCell ref="HTI6009:HTP6009"/>
    <mergeCell ref="HTQ6009:HTX6009"/>
    <mergeCell ref="HJM6009:HJT6009"/>
    <mergeCell ref="HJU6009:HKB6009"/>
    <mergeCell ref="HKC6009:HKJ6009"/>
    <mergeCell ref="HKK6009:HKR6009"/>
    <mergeCell ref="HKS6009:HKZ6009"/>
    <mergeCell ref="HLA6009:HLH6009"/>
    <mergeCell ref="HLI6009:HLP6009"/>
    <mergeCell ref="HLQ6009:HLX6009"/>
    <mergeCell ref="HLY6009:HMF6009"/>
    <mergeCell ref="HMG6009:HMN6009"/>
    <mergeCell ref="HMO6009:HMV6009"/>
    <mergeCell ref="HMW6009:HND6009"/>
    <mergeCell ref="HNE6009:HNL6009"/>
    <mergeCell ref="HNM6009:HNT6009"/>
    <mergeCell ref="HNU6009:HOB6009"/>
    <mergeCell ref="HOC6009:HOJ6009"/>
    <mergeCell ref="HOK6009:HOR6009"/>
    <mergeCell ref="HEG6009:HEN6009"/>
    <mergeCell ref="HEO6009:HEV6009"/>
    <mergeCell ref="HEW6009:HFD6009"/>
    <mergeCell ref="HFE6009:HFL6009"/>
    <mergeCell ref="HFM6009:HFT6009"/>
    <mergeCell ref="HFU6009:HGB6009"/>
    <mergeCell ref="HGC6009:HGJ6009"/>
    <mergeCell ref="HGK6009:HGR6009"/>
    <mergeCell ref="HGS6009:HGZ6009"/>
    <mergeCell ref="HHA6009:HHH6009"/>
    <mergeCell ref="HHI6009:HHP6009"/>
    <mergeCell ref="HHQ6009:HHX6009"/>
    <mergeCell ref="HHY6009:HIF6009"/>
    <mergeCell ref="HIG6009:HIN6009"/>
    <mergeCell ref="HIO6009:HIV6009"/>
    <mergeCell ref="HIW6009:HJD6009"/>
    <mergeCell ref="HJE6009:HJL6009"/>
    <mergeCell ref="GZA6009:GZH6009"/>
    <mergeCell ref="GZI6009:GZP6009"/>
    <mergeCell ref="GZQ6009:GZX6009"/>
    <mergeCell ref="GZY6009:HAF6009"/>
    <mergeCell ref="HAG6009:HAN6009"/>
    <mergeCell ref="HAO6009:HAV6009"/>
    <mergeCell ref="HAW6009:HBD6009"/>
    <mergeCell ref="HBE6009:HBL6009"/>
    <mergeCell ref="HBM6009:HBT6009"/>
    <mergeCell ref="HBU6009:HCB6009"/>
    <mergeCell ref="HCC6009:HCJ6009"/>
    <mergeCell ref="HCK6009:HCR6009"/>
    <mergeCell ref="HCS6009:HCZ6009"/>
    <mergeCell ref="HDA6009:HDH6009"/>
    <mergeCell ref="HDI6009:HDP6009"/>
    <mergeCell ref="HDQ6009:HDX6009"/>
    <mergeCell ref="HDY6009:HEF6009"/>
    <mergeCell ref="GTU6009:GUB6009"/>
    <mergeCell ref="GUC6009:GUJ6009"/>
    <mergeCell ref="GUK6009:GUR6009"/>
    <mergeCell ref="GUS6009:GUZ6009"/>
    <mergeCell ref="GVA6009:GVH6009"/>
    <mergeCell ref="GVI6009:GVP6009"/>
    <mergeCell ref="GVQ6009:GVX6009"/>
    <mergeCell ref="GVY6009:GWF6009"/>
    <mergeCell ref="GWG6009:GWN6009"/>
    <mergeCell ref="GWO6009:GWV6009"/>
    <mergeCell ref="GWW6009:GXD6009"/>
    <mergeCell ref="GXE6009:GXL6009"/>
    <mergeCell ref="GXM6009:GXT6009"/>
    <mergeCell ref="GXU6009:GYB6009"/>
    <mergeCell ref="GYC6009:GYJ6009"/>
    <mergeCell ref="GYK6009:GYR6009"/>
    <mergeCell ref="GYS6009:GYZ6009"/>
    <mergeCell ref="GOO6009:GOV6009"/>
    <mergeCell ref="GOW6009:GPD6009"/>
    <mergeCell ref="GPE6009:GPL6009"/>
    <mergeCell ref="GPM6009:GPT6009"/>
    <mergeCell ref="GPU6009:GQB6009"/>
    <mergeCell ref="GQC6009:GQJ6009"/>
    <mergeCell ref="GQK6009:GQR6009"/>
    <mergeCell ref="GQS6009:GQZ6009"/>
    <mergeCell ref="GRA6009:GRH6009"/>
    <mergeCell ref="GRI6009:GRP6009"/>
    <mergeCell ref="GRQ6009:GRX6009"/>
    <mergeCell ref="GRY6009:GSF6009"/>
    <mergeCell ref="GSG6009:GSN6009"/>
    <mergeCell ref="GSO6009:GSV6009"/>
    <mergeCell ref="GSW6009:GTD6009"/>
    <mergeCell ref="GTE6009:GTL6009"/>
    <mergeCell ref="GTM6009:GTT6009"/>
    <mergeCell ref="GJI6009:GJP6009"/>
    <mergeCell ref="GJQ6009:GJX6009"/>
    <mergeCell ref="GJY6009:GKF6009"/>
    <mergeCell ref="GKG6009:GKN6009"/>
    <mergeCell ref="GKO6009:GKV6009"/>
    <mergeCell ref="GKW6009:GLD6009"/>
    <mergeCell ref="GLE6009:GLL6009"/>
    <mergeCell ref="GLM6009:GLT6009"/>
    <mergeCell ref="GLU6009:GMB6009"/>
    <mergeCell ref="GMC6009:GMJ6009"/>
    <mergeCell ref="GMK6009:GMR6009"/>
    <mergeCell ref="GMS6009:GMZ6009"/>
    <mergeCell ref="GNA6009:GNH6009"/>
    <mergeCell ref="GNI6009:GNP6009"/>
    <mergeCell ref="GNQ6009:GNX6009"/>
    <mergeCell ref="GNY6009:GOF6009"/>
    <mergeCell ref="GOG6009:GON6009"/>
    <mergeCell ref="GEC6009:GEJ6009"/>
    <mergeCell ref="GEK6009:GER6009"/>
    <mergeCell ref="GES6009:GEZ6009"/>
    <mergeCell ref="GFA6009:GFH6009"/>
    <mergeCell ref="GFI6009:GFP6009"/>
    <mergeCell ref="GFQ6009:GFX6009"/>
    <mergeCell ref="GFY6009:GGF6009"/>
    <mergeCell ref="GGG6009:GGN6009"/>
    <mergeCell ref="GGO6009:GGV6009"/>
    <mergeCell ref="GGW6009:GHD6009"/>
    <mergeCell ref="GHE6009:GHL6009"/>
    <mergeCell ref="GHM6009:GHT6009"/>
    <mergeCell ref="GHU6009:GIB6009"/>
    <mergeCell ref="GIC6009:GIJ6009"/>
    <mergeCell ref="GIK6009:GIR6009"/>
    <mergeCell ref="GIS6009:GIZ6009"/>
    <mergeCell ref="GJA6009:GJH6009"/>
    <mergeCell ref="FYW6009:FZD6009"/>
    <mergeCell ref="FZE6009:FZL6009"/>
    <mergeCell ref="FZM6009:FZT6009"/>
    <mergeCell ref="FZU6009:GAB6009"/>
    <mergeCell ref="GAC6009:GAJ6009"/>
    <mergeCell ref="GAK6009:GAR6009"/>
    <mergeCell ref="GAS6009:GAZ6009"/>
    <mergeCell ref="GBA6009:GBH6009"/>
    <mergeCell ref="GBI6009:GBP6009"/>
    <mergeCell ref="GBQ6009:GBX6009"/>
    <mergeCell ref="GBY6009:GCF6009"/>
    <mergeCell ref="GCG6009:GCN6009"/>
    <mergeCell ref="GCO6009:GCV6009"/>
    <mergeCell ref="GCW6009:GDD6009"/>
    <mergeCell ref="GDE6009:GDL6009"/>
    <mergeCell ref="GDM6009:GDT6009"/>
    <mergeCell ref="GDU6009:GEB6009"/>
    <mergeCell ref="FTQ6009:FTX6009"/>
    <mergeCell ref="FTY6009:FUF6009"/>
    <mergeCell ref="FUG6009:FUN6009"/>
    <mergeCell ref="FUO6009:FUV6009"/>
    <mergeCell ref="FUW6009:FVD6009"/>
    <mergeCell ref="FVE6009:FVL6009"/>
    <mergeCell ref="FVM6009:FVT6009"/>
    <mergeCell ref="FVU6009:FWB6009"/>
    <mergeCell ref="FWC6009:FWJ6009"/>
    <mergeCell ref="FWK6009:FWR6009"/>
    <mergeCell ref="FWS6009:FWZ6009"/>
    <mergeCell ref="FXA6009:FXH6009"/>
    <mergeCell ref="FXI6009:FXP6009"/>
    <mergeCell ref="FXQ6009:FXX6009"/>
    <mergeCell ref="FXY6009:FYF6009"/>
    <mergeCell ref="FYG6009:FYN6009"/>
    <mergeCell ref="FYO6009:FYV6009"/>
    <mergeCell ref="FOK6009:FOR6009"/>
    <mergeCell ref="FOS6009:FOZ6009"/>
    <mergeCell ref="FPA6009:FPH6009"/>
    <mergeCell ref="FPI6009:FPP6009"/>
    <mergeCell ref="FPQ6009:FPX6009"/>
    <mergeCell ref="FPY6009:FQF6009"/>
    <mergeCell ref="FQG6009:FQN6009"/>
    <mergeCell ref="FQO6009:FQV6009"/>
    <mergeCell ref="FQW6009:FRD6009"/>
    <mergeCell ref="FRE6009:FRL6009"/>
    <mergeCell ref="FRM6009:FRT6009"/>
    <mergeCell ref="FRU6009:FSB6009"/>
    <mergeCell ref="FSC6009:FSJ6009"/>
    <mergeCell ref="FSK6009:FSR6009"/>
    <mergeCell ref="FSS6009:FSZ6009"/>
    <mergeCell ref="FTA6009:FTH6009"/>
    <mergeCell ref="FTI6009:FTP6009"/>
    <mergeCell ref="FJE6009:FJL6009"/>
    <mergeCell ref="FJM6009:FJT6009"/>
    <mergeCell ref="FJU6009:FKB6009"/>
    <mergeCell ref="FKC6009:FKJ6009"/>
    <mergeCell ref="FKK6009:FKR6009"/>
    <mergeCell ref="FKS6009:FKZ6009"/>
    <mergeCell ref="FLA6009:FLH6009"/>
    <mergeCell ref="FLI6009:FLP6009"/>
    <mergeCell ref="FLQ6009:FLX6009"/>
    <mergeCell ref="FLY6009:FMF6009"/>
    <mergeCell ref="FMG6009:FMN6009"/>
    <mergeCell ref="FMO6009:FMV6009"/>
    <mergeCell ref="FMW6009:FND6009"/>
    <mergeCell ref="FNE6009:FNL6009"/>
    <mergeCell ref="FNM6009:FNT6009"/>
    <mergeCell ref="FNU6009:FOB6009"/>
    <mergeCell ref="FOC6009:FOJ6009"/>
    <mergeCell ref="FDY6009:FEF6009"/>
    <mergeCell ref="FEG6009:FEN6009"/>
    <mergeCell ref="FEO6009:FEV6009"/>
    <mergeCell ref="FEW6009:FFD6009"/>
    <mergeCell ref="FFE6009:FFL6009"/>
    <mergeCell ref="FFM6009:FFT6009"/>
    <mergeCell ref="FFU6009:FGB6009"/>
    <mergeCell ref="FGC6009:FGJ6009"/>
    <mergeCell ref="FGK6009:FGR6009"/>
    <mergeCell ref="FGS6009:FGZ6009"/>
    <mergeCell ref="FHA6009:FHH6009"/>
    <mergeCell ref="FHI6009:FHP6009"/>
    <mergeCell ref="FHQ6009:FHX6009"/>
    <mergeCell ref="FHY6009:FIF6009"/>
    <mergeCell ref="FIG6009:FIN6009"/>
    <mergeCell ref="FIO6009:FIV6009"/>
    <mergeCell ref="FIW6009:FJD6009"/>
    <mergeCell ref="EYS6009:EYZ6009"/>
    <mergeCell ref="EZA6009:EZH6009"/>
    <mergeCell ref="EZI6009:EZP6009"/>
    <mergeCell ref="EZQ6009:EZX6009"/>
    <mergeCell ref="EZY6009:FAF6009"/>
    <mergeCell ref="FAG6009:FAN6009"/>
    <mergeCell ref="FAO6009:FAV6009"/>
    <mergeCell ref="FAW6009:FBD6009"/>
    <mergeCell ref="FBE6009:FBL6009"/>
    <mergeCell ref="FBM6009:FBT6009"/>
    <mergeCell ref="FBU6009:FCB6009"/>
    <mergeCell ref="FCC6009:FCJ6009"/>
    <mergeCell ref="FCK6009:FCR6009"/>
    <mergeCell ref="FCS6009:FCZ6009"/>
    <mergeCell ref="FDA6009:FDH6009"/>
    <mergeCell ref="FDI6009:FDP6009"/>
    <mergeCell ref="FDQ6009:FDX6009"/>
    <mergeCell ref="ETM6009:ETT6009"/>
    <mergeCell ref="ETU6009:EUB6009"/>
    <mergeCell ref="EUC6009:EUJ6009"/>
    <mergeCell ref="EUK6009:EUR6009"/>
    <mergeCell ref="EUS6009:EUZ6009"/>
    <mergeCell ref="EVA6009:EVH6009"/>
    <mergeCell ref="EVI6009:EVP6009"/>
    <mergeCell ref="EVQ6009:EVX6009"/>
    <mergeCell ref="EVY6009:EWF6009"/>
    <mergeCell ref="EWG6009:EWN6009"/>
    <mergeCell ref="EWO6009:EWV6009"/>
    <mergeCell ref="EWW6009:EXD6009"/>
    <mergeCell ref="EXE6009:EXL6009"/>
    <mergeCell ref="EXM6009:EXT6009"/>
    <mergeCell ref="EXU6009:EYB6009"/>
    <mergeCell ref="EYC6009:EYJ6009"/>
    <mergeCell ref="EYK6009:EYR6009"/>
    <mergeCell ref="EOG6009:EON6009"/>
    <mergeCell ref="EOO6009:EOV6009"/>
    <mergeCell ref="EOW6009:EPD6009"/>
    <mergeCell ref="EPE6009:EPL6009"/>
    <mergeCell ref="EPM6009:EPT6009"/>
    <mergeCell ref="EPU6009:EQB6009"/>
    <mergeCell ref="EQC6009:EQJ6009"/>
    <mergeCell ref="EQK6009:EQR6009"/>
    <mergeCell ref="EQS6009:EQZ6009"/>
    <mergeCell ref="ERA6009:ERH6009"/>
    <mergeCell ref="ERI6009:ERP6009"/>
    <mergeCell ref="ERQ6009:ERX6009"/>
    <mergeCell ref="ERY6009:ESF6009"/>
    <mergeCell ref="ESG6009:ESN6009"/>
    <mergeCell ref="ESO6009:ESV6009"/>
    <mergeCell ref="ESW6009:ETD6009"/>
    <mergeCell ref="ETE6009:ETL6009"/>
    <mergeCell ref="EJA6009:EJH6009"/>
    <mergeCell ref="EJI6009:EJP6009"/>
    <mergeCell ref="EJQ6009:EJX6009"/>
    <mergeCell ref="EJY6009:EKF6009"/>
    <mergeCell ref="EKG6009:EKN6009"/>
    <mergeCell ref="EKO6009:EKV6009"/>
    <mergeCell ref="EKW6009:ELD6009"/>
    <mergeCell ref="ELE6009:ELL6009"/>
    <mergeCell ref="ELM6009:ELT6009"/>
    <mergeCell ref="ELU6009:EMB6009"/>
    <mergeCell ref="EMC6009:EMJ6009"/>
    <mergeCell ref="EMK6009:EMR6009"/>
    <mergeCell ref="EMS6009:EMZ6009"/>
    <mergeCell ref="ENA6009:ENH6009"/>
    <mergeCell ref="ENI6009:ENP6009"/>
    <mergeCell ref="ENQ6009:ENX6009"/>
    <mergeCell ref="ENY6009:EOF6009"/>
    <mergeCell ref="EDU6009:EEB6009"/>
    <mergeCell ref="EEC6009:EEJ6009"/>
    <mergeCell ref="EEK6009:EER6009"/>
    <mergeCell ref="EES6009:EEZ6009"/>
    <mergeCell ref="EFA6009:EFH6009"/>
    <mergeCell ref="EFI6009:EFP6009"/>
    <mergeCell ref="EFQ6009:EFX6009"/>
    <mergeCell ref="EFY6009:EGF6009"/>
    <mergeCell ref="EGG6009:EGN6009"/>
    <mergeCell ref="EGO6009:EGV6009"/>
    <mergeCell ref="EGW6009:EHD6009"/>
    <mergeCell ref="EHE6009:EHL6009"/>
    <mergeCell ref="EHM6009:EHT6009"/>
    <mergeCell ref="EHU6009:EIB6009"/>
    <mergeCell ref="EIC6009:EIJ6009"/>
    <mergeCell ref="EIK6009:EIR6009"/>
    <mergeCell ref="EIS6009:EIZ6009"/>
    <mergeCell ref="DYO6009:DYV6009"/>
    <mergeCell ref="DYW6009:DZD6009"/>
    <mergeCell ref="DZE6009:DZL6009"/>
    <mergeCell ref="DZM6009:DZT6009"/>
    <mergeCell ref="DZU6009:EAB6009"/>
    <mergeCell ref="EAC6009:EAJ6009"/>
    <mergeCell ref="EAK6009:EAR6009"/>
    <mergeCell ref="EAS6009:EAZ6009"/>
    <mergeCell ref="EBA6009:EBH6009"/>
    <mergeCell ref="EBI6009:EBP6009"/>
    <mergeCell ref="EBQ6009:EBX6009"/>
    <mergeCell ref="EBY6009:ECF6009"/>
    <mergeCell ref="ECG6009:ECN6009"/>
    <mergeCell ref="ECO6009:ECV6009"/>
    <mergeCell ref="ECW6009:EDD6009"/>
    <mergeCell ref="EDE6009:EDL6009"/>
    <mergeCell ref="EDM6009:EDT6009"/>
    <mergeCell ref="DTI6009:DTP6009"/>
    <mergeCell ref="DTQ6009:DTX6009"/>
    <mergeCell ref="DTY6009:DUF6009"/>
    <mergeCell ref="DUG6009:DUN6009"/>
    <mergeCell ref="DUO6009:DUV6009"/>
    <mergeCell ref="DUW6009:DVD6009"/>
    <mergeCell ref="DVE6009:DVL6009"/>
    <mergeCell ref="DVM6009:DVT6009"/>
    <mergeCell ref="DVU6009:DWB6009"/>
    <mergeCell ref="DWC6009:DWJ6009"/>
    <mergeCell ref="DWK6009:DWR6009"/>
    <mergeCell ref="DWS6009:DWZ6009"/>
    <mergeCell ref="DXA6009:DXH6009"/>
    <mergeCell ref="DXI6009:DXP6009"/>
    <mergeCell ref="DXQ6009:DXX6009"/>
    <mergeCell ref="DXY6009:DYF6009"/>
    <mergeCell ref="DYG6009:DYN6009"/>
    <mergeCell ref="DOC6009:DOJ6009"/>
    <mergeCell ref="DOK6009:DOR6009"/>
    <mergeCell ref="DOS6009:DOZ6009"/>
    <mergeCell ref="DPA6009:DPH6009"/>
    <mergeCell ref="DPI6009:DPP6009"/>
    <mergeCell ref="DPQ6009:DPX6009"/>
    <mergeCell ref="DPY6009:DQF6009"/>
    <mergeCell ref="DQG6009:DQN6009"/>
    <mergeCell ref="DQO6009:DQV6009"/>
    <mergeCell ref="DQW6009:DRD6009"/>
    <mergeCell ref="DRE6009:DRL6009"/>
    <mergeCell ref="DRM6009:DRT6009"/>
    <mergeCell ref="DRU6009:DSB6009"/>
    <mergeCell ref="DSC6009:DSJ6009"/>
    <mergeCell ref="DSK6009:DSR6009"/>
    <mergeCell ref="DSS6009:DSZ6009"/>
    <mergeCell ref="DTA6009:DTH6009"/>
    <mergeCell ref="DIW6009:DJD6009"/>
    <mergeCell ref="DJE6009:DJL6009"/>
    <mergeCell ref="DJM6009:DJT6009"/>
    <mergeCell ref="DJU6009:DKB6009"/>
    <mergeCell ref="DKC6009:DKJ6009"/>
    <mergeCell ref="DKK6009:DKR6009"/>
    <mergeCell ref="DKS6009:DKZ6009"/>
    <mergeCell ref="DLA6009:DLH6009"/>
    <mergeCell ref="DLI6009:DLP6009"/>
    <mergeCell ref="DLQ6009:DLX6009"/>
    <mergeCell ref="DLY6009:DMF6009"/>
    <mergeCell ref="DMG6009:DMN6009"/>
    <mergeCell ref="DMO6009:DMV6009"/>
    <mergeCell ref="DMW6009:DND6009"/>
    <mergeCell ref="DNE6009:DNL6009"/>
    <mergeCell ref="DNM6009:DNT6009"/>
    <mergeCell ref="DNU6009:DOB6009"/>
    <mergeCell ref="DDQ6009:DDX6009"/>
    <mergeCell ref="DDY6009:DEF6009"/>
    <mergeCell ref="DEG6009:DEN6009"/>
    <mergeCell ref="DEO6009:DEV6009"/>
    <mergeCell ref="DEW6009:DFD6009"/>
    <mergeCell ref="DFE6009:DFL6009"/>
    <mergeCell ref="DFM6009:DFT6009"/>
    <mergeCell ref="DFU6009:DGB6009"/>
    <mergeCell ref="DGC6009:DGJ6009"/>
    <mergeCell ref="DGK6009:DGR6009"/>
    <mergeCell ref="DGS6009:DGZ6009"/>
    <mergeCell ref="DHA6009:DHH6009"/>
    <mergeCell ref="DHI6009:DHP6009"/>
    <mergeCell ref="DHQ6009:DHX6009"/>
    <mergeCell ref="DHY6009:DIF6009"/>
    <mergeCell ref="DIG6009:DIN6009"/>
    <mergeCell ref="DIO6009:DIV6009"/>
    <mergeCell ref="CYK6009:CYR6009"/>
    <mergeCell ref="CYS6009:CYZ6009"/>
    <mergeCell ref="CZA6009:CZH6009"/>
    <mergeCell ref="CZI6009:CZP6009"/>
    <mergeCell ref="CZQ6009:CZX6009"/>
    <mergeCell ref="CZY6009:DAF6009"/>
    <mergeCell ref="DAG6009:DAN6009"/>
    <mergeCell ref="DAO6009:DAV6009"/>
    <mergeCell ref="DAW6009:DBD6009"/>
    <mergeCell ref="DBE6009:DBL6009"/>
    <mergeCell ref="DBM6009:DBT6009"/>
    <mergeCell ref="DBU6009:DCB6009"/>
    <mergeCell ref="DCC6009:DCJ6009"/>
    <mergeCell ref="DCK6009:DCR6009"/>
    <mergeCell ref="DCS6009:DCZ6009"/>
    <mergeCell ref="DDA6009:DDH6009"/>
    <mergeCell ref="DDI6009:DDP6009"/>
    <mergeCell ref="CTE6009:CTL6009"/>
    <mergeCell ref="CTM6009:CTT6009"/>
    <mergeCell ref="CTU6009:CUB6009"/>
    <mergeCell ref="CUC6009:CUJ6009"/>
    <mergeCell ref="CUK6009:CUR6009"/>
    <mergeCell ref="CUS6009:CUZ6009"/>
    <mergeCell ref="CVA6009:CVH6009"/>
    <mergeCell ref="CVI6009:CVP6009"/>
    <mergeCell ref="CVQ6009:CVX6009"/>
    <mergeCell ref="CVY6009:CWF6009"/>
    <mergeCell ref="CWG6009:CWN6009"/>
    <mergeCell ref="CWO6009:CWV6009"/>
    <mergeCell ref="CWW6009:CXD6009"/>
    <mergeCell ref="CXE6009:CXL6009"/>
    <mergeCell ref="CXM6009:CXT6009"/>
    <mergeCell ref="CXU6009:CYB6009"/>
    <mergeCell ref="CYC6009:CYJ6009"/>
    <mergeCell ref="CNY6009:COF6009"/>
    <mergeCell ref="COG6009:CON6009"/>
    <mergeCell ref="COO6009:COV6009"/>
    <mergeCell ref="COW6009:CPD6009"/>
    <mergeCell ref="CPE6009:CPL6009"/>
    <mergeCell ref="CPM6009:CPT6009"/>
    <mergeCell ref="CPU6009:CQB6009"/>
    <mergeCell ref="CQC6009:CQJ6009"/>
    <mergeCell ref="CQK6009:CQR6009"/>
    <mergeCell ref="CQS6009:CQZ6009"/>
    <mergeCell ref="CRA6009:CRH6009"/>
    <mergeCell ref="CRI6009:CRP6009"/>
    <mergeCell ref="CRQ6009:CRX6009"/>
    <mergeCell ref="CRY6009:CSF6009"/>
    <mergeCell ref="CSG6009:CSN6009"/>
    <mergeCell ref="CSO6009:CSV6009"/>
    <mergeCell ref="CSW6009:CTD6009"/>
    <mergeCell ref="CIS6009:CIZ6009"/>
    <mergeCell ref="CJA6009:CJH6009"/>
    <mergeCell ref="CJI6009:CJP6009"/>
    <mergeCell ref="CJQ6009:CJX6009"/>
    <mergeCell ref="CJY6009:CKF6009"/>
    <mergeCell ref="CKG6009:CKN6009"/>
    <mergeCell ref="CKO6009:CKV6009"/>
    <mergeCell ref="CKW6009:CLD6009"/>
    <mergeCell ref="CLE6009:CLL6009"/>
    <mergeCell ref="CLM6009:CLT6009"/>
    <mergeCell ref="CLU6009:CMB6009"/>
    <mergeCell ref="CMC6009:CMJ6009"/>
    <mergeCell ref="CMK6009:CMR6009"/>
    <mergeCell ref="CMS6009:CMZ6009"/>
    <mergeCell ref="CNA6009:CNH6009"/>
    <mergeCell ref="CNI6009:CNP6009"/>
    <mergeCell ref="CNQ6009:CNX6009"/>
    <mergeCell ref="CDM6009:CDT6009"/>
    <mergeCell ref="CDU6009:CEB6009"/>
    <mergeCell ref="CEC6009:CEJ6009"/>
    <mergeCell ref="CEK6009:CER6009"/>
    <mergeCell ref="CES6009:CEZ6009"/>
    <mergeCell ref="CFA6009:CFH6009"/>
    <mergeCell ref="CFI6009:CFP6009"/>
    <mergeCell ref="CFQ6009:CFX6009"/>
    <mergeCell ref="CFY6009:CGF6009"/>
    <mergeCell ref="CGG6009:CGN6009"/>
    <mergeCell ref="CGO6009:CGV6009"/>
    <mergeCell ref="CGW6009:CHD6009"/>
    <mergeCell ref="CHE6009:CHL6009"/>
    <mergeCell ref="CHM6009:CHT6009"/>
    <mergeCell ref="CHU6009:CIB6009"/>
    <mergeCell ref="CIC6009:CIJ6009"/>
    <mergeCell ref="CIK6009:CIR6009"/>
    <mergeCell ref="BYG6009:BYN6009"/>
    <mergeCell ref="BYO6009:BYV6009"/>
    <mergeCell ref="BYW6009:BZD6009"/>
    <mergeCell ref="BZE6009:BZL6009"/>
    <mergeCell ref="BZM6009:BZT6009"/>
    <mergeCell ref="BZU6009:CAB6009"/>
    <mergeCell ref="CAC6009:CAJ6009"/>
    <mergeCell ref="CAK6009:CAR6009"/>
    <mergeCell ref="CAS6009:CAZ6009"/>
    <mergeCell ref="CBA6009:CBH6009"/>
    <mergeCell ref="CBI6009:CBP6009"/>
    <mergeCell ref="CBQ6009:CBX6009"/>
    <mergeCell ref="CBY6009:CCF6009"/>
    <mergeCell ref="CCG6009:CCN6009"/>
    <mergeCell ref="CCO6009:CCV6009"/>
    <mergeCell ref="CCW6009:CDD6009"/>
    <mergeCell ref="CDE6009:CDL6009"/>
    <mergeCell ref="BTA6009:BTH6009"/>
    <mergeCell ref="BTI6009:BTP6009"/>
    <mergeCell ref="BTQ6009:BTX6009"/>
    <mergeCell ref="BTY6009:BUF6009"/>
    <mergeCell ref="BUG6009:BUN6009"/>
    <mergeCell ref="BUO6009:BUV6009"/>
    <mergeCell ref="BUW6009:BVD6009"/>
    <mergeCell ref="BVE6009:BVL6009"/>
    <mergeCell ref="BVM6009:BVT6009"/>
    <mergeCell ref="BVU6009:BWB6009"/>
    <mergeCell ref="BWC6009:BWJ6009"/>
    <mergeCell ref="BWK6009:BWR6009"/>
    <mergeCell ref="BWS6009:BWZ6009"/>
    <mergeCell ref="BXA6009:BXH6009"/>
    <mergeCell ref="BXI6009:BXP6009"/>
    <mergeCell ref="BXQ6009:BXX6009"/>
    <mergeCell ref="BXY6009:BYF6009"/>
    <mergeCell ref="BNU6009:BOB6009"/>
    <mergeCell ref="BOC6009:BOJ6009"/>
    <mergeCell ref="BOK6009:BOR6009"/>
    <mergeCell ref="BOS6009:BOZ6009"/>
    <mergeCell ref="BPA6009:BPH6009"/>
    <mergeCell ref="BPI6009:BPP6009"/>
    <mergeCell ref="BPQ6009:BPX6009"/>
    <mergeCell ref="BPY6009:BQF6009"/>
    <mergeCell ref="BQG6009:BQN6009"/>
    <mergeCell ref="BQO6009:BQV6009"/>
    <mergeCell ref="BQW6009:BRD6009"/>
    <mergeCell ref="BRE6009:BRL6009"/>
    <mergeCell ref="BRM6009:BRT6009"/>
    <mergeCell ref="BRU6009:BSB6009"/>
    <mergeCell ref="BSC6009:BSJ6009"/>
    <mergeCell ref="BSK6009:BSR6009"/>
    <mergeCell ref="BSS6009:BSZ6009"/>
    <mergeCell ref="BIO6009:BIV6009"/>
    <mergeCell ref="BIW6009:BJD6009"/>
    <mergeCell ref="BJE6009:BJL6009"/>
    <mergeCell ref="BJM6009:BJT6009"/>
    <mergeCell ref="BJU6009:BKB6009"/>
    <mergeCell ref="BKC6009:BKJ6009"/>
    <mergeCell ref="BKK6009:BKR6009"/>
    <mergeCell ref="BKS6009:BKZ6009"/>
    <mergeCell ref="BLA6009:BLH6009"/>
    <mergeCell ref="BLI6009:BLP6009"/>
    <mergeCell ref="BLQ6009:BLX6009"/>
    <mergeCell ref="BLY6009:BMF6009"/>
    <mergeCell ref="BMG6009:BMN6009"/>
    <mergeCell ref="BMO6009:BMV6009"/>
    <mergeCell ref="BMW6009:BND6009"/>
    <mergeCell ref="BNE6009:BNL6009"/>
    <mergeCell ref="BNM6009:BNT6009"/>
    <mergeCell ref="BDI6009:BDP6009"/>
    <mergeCell ref="BDQ6009:BDX6009"/>
    <mergeCell ref="BDY6009:BEF6009"/>
    <mergeCell ref="BEG6009:BEN6009"/>
    <mergeCell ref="BEO6009:BEV6009"/>
    <mergeCell ref="BEW6009:BFD6009"/>
    <mergeCell ref="BFE6009:BFL6009"/>
    <mergeCell ref="BFM6009:BFT6009"/>
    <mergeCell ref="BFU6009:BGB6009"/>
    <mergeCell ref="BGC6009:BGJ6009"/>
    <mergeCell ref="BGK6009:BGR6009"/>
    <mergeCell ref="BGS6009:BGZ6009"/>
    <mergeCell ref="BHA6009:BHH6009"/>
    <mergeCell ref="BHI6009:BHP6009"/>
    <mergeCell ref="BHQ6009:BHX6009"/>
    <mergeCell ref="BHY6009:BIF6009"/>
    <mergeCell ref="BIG6009:BIN6009"/>
    <mergeCell ref="AYC6009:AYJ6009"/>
    <mergeCell ref="AYK6009:AYR6009"/>
    <mergeCell ref="AYS6009:AYZ6009"/>
    <mergeCell ref="AZA6009:AZH6009"/>
    <mergeCell ref="AZI6009:AZP6009"/>
    <mergeCell ref="AZQ6009:AZX6009"/>
    <mergeCell ref="AZY6009:BAF6009"/>
    <mergeCell ref="BAG6009:BAN6009"/>
    <mergeCell ref="BAO6009:BAV6009"/>
    <mergeCell ref="BAW6009:BBD6009"/>
    <mergeCell ref="BBE6009:BBL6009"/>
    <mergeCell ref="BBM6009:BBT6009"/>
    <mergeCell ref="BBU6009:BCB6009"/>
    <mergeCell ref="BCC6009:BCJ6009"/>
    <mergeCell ref="BCK6009:BCR6009"/>
    <mergeCell ref="BCS6009:BCZ6009"/>
    <mergeCell ref="BDA6009:BDH6009"/>
    <mergeCell ref="ASW6009:ATD6009"/>
    <mergeCell ref="ATE6009:ATL6009"/>
    <mergeCell ref="ATM6009:ATT6009"/>
    <mergeCell ref="ATU6009:AUB6009"/>
    <mergeCell ref="AUC6009:AUJ6009"/>
    <mergeCell ref="AUK6009:AUR6009"/>
    <mergeCell ref="AUS6009:AUZ6009"/>
    <mergeCell ref="AVA6009:AVH6009"/>
    <mergeCell ref="AVI6009:AVP6009"/>
    <mergeCell ref="AVQ6009:AVX6009"/>
    <mergeCell ref="AVY6009:AWF6009"/>
    <mergeCell ref="AWG6009:AWN6009"/>
    <mergeCell ref="AWO6009:AWV6009"/>
    <mergeCell ref="AWW6009:AXD6009"/>
    <mergeCell ref="AXE6009:AXL6009"/>
    <mergeCell ref="AXM6009:AXT6009"/>
    <mergeCell ref="AXU6009:AYB6009"/>
    <mergeCell ref="ANQ6009:ANX6009"/>
    <mergeCell ref="ANY6009:AOF6009"/>
    <mergeCell ref="AOG6009:AON6009"/>
    <mergeCell ref="AOO6009:AOV6009"/>
    <mergeCell ref="AOW6009:APD6009"/>
    <mergeCell ref="APE6009:APL6009"/>
    <mergeCell ref="APM6009:APT6009"/>
    <mergeCell ref="APU6009:AQB6009"/>
    <mergeCell ref="AQC6009:AQJ6009"/>
    <mergeCell ref="AQK6009:AQR6009"/>
    <mergeCell ref="AQS6009:AQZ6009"/>
    <mergeCell ref="ARA6009:ARH6009"/>
    <mergeCell ref="ARI6009:ARP6009"/>
    <mergeCell ref="ARQ6009:ARX6009"/>
    <mergeCell ref="ARY6009:ASF6009"/>
    <mergeCell ref="ASG6009:ASN6009"/>
    <mergeCell ref="ASO6009:ASV6009"/>
    <mergeCell ref="AIK6009:AIR6009"/>
    <mergeCell ref="AIS6009:AIZ6009"/>
    <mergeCell ref="AJA6009:AJH6009"/>
    <mergeCell ref="AJI6009:AJP6009"/>
    <mergeCell ref="AJQ6009:AJX6009"/>
    <mergeCell ref="AJY6009:AKF6009"/>
    <mergeCell ref="AKG6009:AKN6009"/>
    <mergeCell ref="AKO6009:AKV6009"/>
    <mergeCell ref="AKW6009:ALD6009"/>
    <mergeCell ref="ALE6009:ALL6009"/>
    <mergeCell ref="ALM6009:ALT6009"/>
    <mergeCell ref="ALU6009:AMB6009"/>
    <mergeCell ref="AMC6009:AMJ6009"/>
    <mergeCell ref="AMK6009:AMR6009"/>
    <mergeCell ref="AMS6009:AMZ6009"/>
    <mergeCell ref="ANA6009:ANH6009"/>
    <mergeCell ref="ANI6009:ANP6009"/>
    <mergeCell ref="ADE6009:ADL6009"/>
    <mergeCell ref="ADM6009:ADT6009"/>
    <mergeCell ref="ADU6009:AEB6009"/>
    <mergeCell ref="AEC6009:AEJ6009"/>
    <mergeCell ref="AEK6009:AER6009"/>
    <mergeCell ref="AES6009:AEZ6009"/>
    <mergeCell ref="AFA6009:AFH6009"/>
    <mergeCell ref="AFI6009:AFP6009"/>
    <mergeCell ref="AFQ6009:AFX6009"/>
    <mergeCell ref="AFY6009:AGF6009"/>
    <mergeCell ref="AGG6009:AGN6009"/>
    <mergeCell ref="AGO6009:AGV6009"/>
    <mergeCell ref="AGW6009:AHD6009"/>
    <mergeCell ref="AHE6009:AHL6009"/>
    <mergeCell ref="AHM6009:AHT6009"/>
    <mergeCell ref="AHU6009:AIB6009"/>
    <mergeCell ref="AIC6009:AIJ6009"/>
    <mergeCell ref="XY6009:YF6009"/>
    <mergeCell ref="YG6009:YN6009"/>
    <mergeCell ref="YO6009:YV6009"/>
    <mergeCell ref="YW6009:ZD6009"/>
    <mergeCell ref="ZE6009:ZL6009"/>
    <mergeCell ref="ZM6009:ZT6009"/>
    <mergeCell ref="ZU6009:AAB6009"/>
    <mergeCell ref="AAC6009:AAJ6009"/>
    <mergeCell ref="AAK6009:AAR6009"/>
    <mergeCell ref="AAS6009:AAZ6009"/>
    <mergeCell ref="ABA6009:ABH6009"/>
    <mergeCell ref="ABI6009:ABP6009"/>
    <mergeCell ref="ABQ6009:ABX6009"/>
    <mergeCell ref="ABY6009:ACF6009"/>
    <mergeCell ref="ACG6009:ACN6009"/>
    <mergeCell ref="ACO6009:ACV6009"/>
    <mergeCell ref="ACW6009:ADD6009"/>
    <mergeCell ref="SS6009:SZ6009"/>
    <mergeCell ref="TA6009:TH6009"/>
    <mergeCell ref="TI6009:TP6009"/>
    <mergeCell ref="TQ6009:TX6009"/>
    <mergeCell ref="TY6009:UF6009"/>
    <mergeCell ref="UG6009:UN6009"/>
    <mergeCell ref="UO6009:UV6009"/>
    <mergeCell ref="UW6009:VD6009"/>
    <mergeCell ref="VE6009:VL6009"/>
    <mergeCell ref="VM6009:VT6009"/>
    <mergeCell ref="VU6009:WB6009"/>
    <mergeCell ref="WC6009:WJ6009"/>
    <mergeCell ref="WK6009:WR6009"/>
    <mergeCell ref="WS6009:WZ6009"/>
    <mergeCell ref="XA6009:XH6009"/>
    <mergeCell ref="XI6009:XP6009"/>
    <mergeCell ref="XQ6009:XX6009"/>
    <mergeCell ref="NM6009:NT6009"/>
    <mergeCell ref="NU6009:OB6009"/>
    <mergeCell ref="OC6009:OJ6009"/>
    <mergeCell ref="OK6009:OR6009"/>
    <mergeCell ref="OS6009:OZ6009"/>
    <mergeCell ref="PA6009:PH6009"/>
    <mergeCell ref="PI6009:PP6009"/>
    <mergeCell ref="PQ6009:PX6009"/>
    <mergeCell ref="PY6009:QF6009"/>
    <mergeCell ref="QG6009:QN6009"/>
    <mergeCell ref="QO6009:QV6009"/>
    <mergeCell ref="QW6009:RD6009"/>
    <mergeCell ref="RE6009:RL6009"/>
    <mergeCell ref="RM6009:RT6009"/>
    <mergeCell ref="RU6009:SB6009"/>
    <mergeCell ref="SC6009:SJ6009"/>
    <mergeCell ref="SK6009:SR6009"/>
    <mergeCell ref="IG6009:IN6009"/>
    <mergeCell ref="IO6009:IV6009"/>
    <mergeCell ref="IW6009:JD6009"/>
    <mergeCell ref="JE6009:JL6009"/>
    <mergeCell ref="JM6009:JT6009"/>
    <mergeCell ref="JU6009:KB6009"/>
    <mergeCell ref="KC6009:KJ6009"/>
    <mergeCell ref="KK6009:KR6009"/>
    <mergeCell ref="KS6009:KZ6009"/>
    <mergeCell ref="LA6009:LH6009"/>
    <mergeCell ref="LI6009:LP6009"/>
    <mergeCell ref="LQ6009:LX6009"/>
    <mergeCell ref="LY6009:MF6009"/>
    <mergeCell ref="MG6009:MN6009"/>
    <mergeCell ref="MO6009:MV6009"/>
    <mergeCell ref="MW6009:ND6009"/>
    <mergeCell ref="NE6009:NL6009"/>
    <mergeCell ref="DA6009:DH6009"/>
    <mergeCell ref="DI6009:DP6009"/>
    <mergeCell ref="DQ6009:DX6009"/>
    <mergeCell ref="DY6009:EF6009"/>
    <mergeCell ref="EG6009:EN6009"/>
    <mergeCell ref="EO6009:EV6009"/>
    <mergeCell ref="EW6009:FD6009"/>
    <mergeCell ref="FE6009:FL6009"/>
    <mergeCell ref="FM6009:FT6009"/>
    <mergeCell ref="FU6009:GB6009"/>
    <mergeCell ref="GC6009:GJ6009"/>
    <mergeCell ref="GK6009:GR6009"/>
    <mergeCell ref="GS6009:GZ6009"/>
    <mergeCell ref="HA6009:HH6009"/>
    <mergeCell ref="HI6009:HP6009"/>
    <mergeCell ref="HQ6009:HX6009"/>
    <mergeCell ref="HY6009:IF6009"/>
    <mergeCell ref="I6009:P6009"/>
    <mergeCell ref="Q6009:X6009"/>
    <mergeCell ref="Y6009:AF6009"/>
    <mergeCell ref="AG6009:AN6009"/>
    <mergeCell ref="AO6009:AV6009"/>
    <mergeCell ref="AW6009:BD6009"/>
    <mergeCell ref="BE6009:BL6009"/>
    <mergeCell ref="BM6009:BT6009"/>
    <mergeCell ref="BU6009:CB6009"/>
    <mergeCell ref="CC6009:CJ6009"/>
    <mergeCell ref="CK6009:CR6009"/>
    <mergeCell ref="CS6009:CZ6009"/>
    <mergeCell ref="A3651:H3651"/>
    <mergeCell ref="A3606:H3606"/>
    <mergeCell ref="A3541:H3541"/>
    <mergeCell ref="A3778:H3778"/>
    <mergeCell ref="A3777:H3777"/>
    <mergeCell ref="A3775:H3775"/>
    <mergeCell ref="A3772:H3772"/>
    <mergeCell ref="A3766:H3766"/>
    <mergeCell ref="A3760:H3760"/>
    <mergeCell ref="A3741:H3741"/>
    <mergeCell ref="A3740:H3740"/>
    <mergeCell ref="A3736:H3736"/>
    <mergeCell ref="A3734:H3734"/>
    <mergeCell ref="A3730:H3730"/>
    <mergeCell ref="A3631:H3631"/>
    <mergeCell ref="A3633:H3633"/>
    <mergeCell ref="A3612:H3612"/>
    <mergeCell ref="A3659:H3659"/>
    <mergeCell ref="A4466:H4466"/>
    <mergeCell ref="A4223:H4223"/>
    <mergeCell ref="A3588:H3588"/>
    <mergeCell ref="A3518:H3518"/>
    <mergeCell ref="A3483:H3483"/>
    <mergeCell ref="A3177:H3177"/>
    <mergeCell ref="A3373:H3373"/>
    <mergeCell ref="A3220:H3220"/>
    <mergeCell ref="A3227:H3227"/>
    <mergeCell ref="A3180:H3180"/>
    <mergeCell ref="A3223:H3223"/>
    <mergeCell ref="A3591:H3591"/>
    <mergeCell ref="A4471:H4471"/>
    <mergeCell ref="A3500:H3500"/>
    <mergeCell ref="A3931:H3931"/>
    <mergeCell ref="A3637:H3637"/>
    <mergeCell ref="A3669:H3669"/>
    <mergeCell ref="A3670:H3670"/>
    <mergeCell ref="A3853:H3853"/>
    <mergeCell ref="A3828:H3828"/>
    <mergeCell ref="A3565:H3565"/>
    <mergeCell ref="A3484:H3484"/>
    <mergeCell ref="A3505:H3505"/>
    <mergeCell ref="A3762:H3762"/>
    <mergeCell ref="A3657:H3657"/>
    <mergeCell ref="A3535:H3535"/>
    <mergeCell ref="A3181:H3181"/>
    <mergeCell ref="A3214:H3214"/>
    <mergeCell ref="A3641:H3641"/>
    <mergeCell ref="A3219:H3219"/>
    <mergeCell ref="A4450:H4450"/>
    <mergeCell ref="A4220:H4220"/>
    <mergeCell ref="A3210:H3210"/>
    <mergeCell ref="A4243:H4243"/>
    <mergeCell ref="A4268:H4268"/>
    <mergeCell ref="A4453:H4453"/>
    <mergeCell ref="A4607:H4607"/>
    <mergeCell ref="A4608:H4608"/>
    <mergeCell ref="A4467:H4467"/>
    <mergeCell ref="A4423:H4423"/>
    <mergeCell ref="A4367:H4367"/>
    <mergeCell ref="A4357:H4357"/>
    <mergeCell ref="A6184:H6184"/>
    <mergeCell ref="A6183:H6183"/>
    <mergeCell ref="A5622:H5622"/>
    <mergeCell ref="A5987:H5987"/>
    <mergeCell ref="A5988:H5988"/>
    <mergeCell ref="A4447:H4447"/>
    <mergeCell ref="A4469:H4469"/>
    <mergeCell ref="A4458:H4458"/>
    <mergeCell ref="A4395:H4395"/>
    <mergeCell ref="A4661:H4661"/>
    <mergeCell ref="A6016:H6016"/>
    <mergeCell ref="A6001:H6001"/>
    <mergeCell ref="A5956:H5956"/>
    <mergeCell ref="A6005:H6005"/>
    <mergeCell ref="A6008:H6008"/>
    <mergeCell ref="A6009:H6009"/>
    <mergeCell ref="A5975:H5975"/>
    <mergeCell ref="A5908:H5908"/>
    <mergeCell ref="A5115:H5115"/>
    <mergeCell ref="A5277:H5277"/>
    <mergeCell ref="A5291:H5291"/>
    <mergeCell ref="A5290:H5290"/>
    <mergeCell ref="A5966:H5966"/>
    <mergeCell ref="A5336:H5336"/>
    <mergeCell ref="A5383:H5383"/>
    <mergeCell ref="A5923:H5923"/>
    <mergeCell ref="A5370:H5370"/>
    <mergeCell ref="A5406:H5406"/>
    <mergeCell ref="A5633:H5633"/>
    <mergeCell ref="A5398:H5398"/>
    <mergeCell ref="B5412:G5412"/>
    <mergeCell ref="A5420:H5420"/>
    <mergeCell ref="A6018:H6018"/>
    <mergeCell ref="A6002:H6002"/>
    <mergeCell ref="A5628:H5628"/>
    <mergeCell ref="A5997:H5997"/>
    <mergeCell ref="A5334:H5334"/>
    <mergeCell ref="A5294:H5294"/>
    <mergeCell ref="A5971:H5971"/>
    <mergeCell ref="A5965:H5965"/>
    <mergeCell ref="A5300:H5300"/>
    <mergeCell ref="A5328:H5328"/>
    <mergeCell ref="A5295:H5295"/>
    <mergeCell ref="A5329:H5329"/>
    <mergeCell ref="A5369:H5369"/>
    <mergeCell ref="A5570:H5570"/>
    <mergeCell ref="A5571:H5571"/>
    <mergeCell ref="A5993:H5993"/>
    <mergeCell ref="A5948:H5948"/>
    <mergeCell ref="A5893:H5893"/>
    <mergeCell ref="A5352:H5352"/>
    <mergeCell ref="A5894:H5894"/>
    <mergeCell ref="A5897:H5897"/>
    <mergeCell ref="A5943:H5943"/>
    <mergeCell ref="A5315:H5315"/>
    <mergeCell ref="A5318:H5318"/>
    <mergeCell ref="A2494:H2494"/>
    <mergeCell ref="A2497:H2497"/>
    <mergeCell ref="A2539:H2539"/>
    <mergeCell ref="A3506:H3506"/>
    <mergeCell ref="A3509:H3509"/>
    <mergeCell ref="A3534:H3534"/>
    <mergeCell ref="A3556:H3556"/>
    <mergeCell ref="A3555:H3555"/>
    <mergeCell ref="A3684:H3684"/>
    <mergeCell ref="A3537:H3537"/>
    <mergeCell ref="A3595:H3595"/>
    <mergeCell ref="A3611:H3611"/>
    <mergeCell ref="A3514:H3514"/>
    <mergeCell ref="A3782:H3782"/>
    <mergeCell ref="A3783:H3783"/>
    <mergeCell ref="A3675:H3675"/>
    <mergeCell ref="A3667:H3667"/>
    <mergeCell ref="A3727:H3727"/>
    <mergeCell ref="A3643:H3643"/>
    <mergeCell ref="A3679:H3679"/>
    <mergeCell ref="A3660:H3660"/>
    <mergeCell ref="A3656:H3656"/>
    <mergeCell ref="A3582:H3582"/>
    <mergeCell ref="A3493:H3493"/>
    <mergeCell ref="B3728:G3728"/>
    <mergeCell ref="A3677:H3677"/>
    <mergeCell ref="A3495:H3495"/>
    <mergeCell ref="A3492:H3492"/>
    <mergeCell ref="A2762:H2762"/>
    <mergeCell ref="A2599:H2599"/>
    <mergeCell ref="B2794:G2794"/>
    <mergeCell ref="A2809:H2809"/>
    <mergeCell ref="A3211:H3211"/>
    <mergeCell ref="A3481:H3481"/>
    <mergeCell ref="A3343:H3343"/>
    <mergeCell ref="A5990:H5990"/>
    <mergeCell ref="A5992:H5992"/>
    <mergeCell ref="A5630:H5630"/>
    <mergeCell ref="A5621:H5621"/>
    <mergeCell ref="A5619:H5619"/>
    <mergeCell ref="A5617:H5617"/>
    <mergeCell ref="A5595:H5595"/>
    <mergeCell ref="A5565:H5565"/>
    <mergeCell ref="A5375:H5375"/>
    <mergeCell ref="A3900:H3900"/>
    <mergeCell ref="A4170:H4170"/>
    <mergeCell ref="A3930:H3930"/>
    <mergeCell ref="A3857:H3857"/>
    <mergeCell ref="A4662:H4662"/>
    <mergeCell ref="A3769:H3769"/>
    <mergeCell ref="A3640:H3640"/>
    <mergeCell ref="A3615:H3615"/>
    <mergeCell ref="B3731:G3731"/>
    <mergeCell ref="A3733:H3733"/>
    <mergeCell ref="A3587:H3587"/>
    <mergeCell ref="A3488:H3488"/>
    <mergeCell ref="A3645:H3645"/>
    <mergeCell ref="A3366:H3366"/>
    <mergeCell ref="A3372:H3372"/>
    <mergeCell ref="A3763:H3763"/>
    <mergeCell ref="A3770:H3770"/>
    <mergeCell ref="A3774:H3774"/>
    <mergeCell ref="A4253:H4253"/>
    <mergeCell ref="A5613:H5613"/>
    <mergeCell ref="A1395:H1395"/>
    <mergeCell ref="A2710:H2710"/>
    <mergeCell ref="A2495:H2495"/>
    <mergeCell ref="B2583:G2583"/>
    <mergeCell ref="A2600:H2600"/>
    <mergeCell ref="A2577:H2577"/>
    <mergeCell ref="A2757:H2757"/>
    <mergeCell ref="B3473:G3473"/>
    <mergeCell ref="A3461:H3461"/>
    <mergeCell ref="A3472:H3472"/>
    <mergeCell ref="A3163:H3163"/>
    <mergeCell ref="A3001:H3001"/>
    <mergeCell ref="A3139:H3139"/>
    <mergeCell ref="A3136:H3136"/>
    <mergeCell ref="A3006:H3006"/>
    <mergeCell ref="B3479:G3479"/>
    <mergeCell ref="A3217:H3217"/>
    <mergeCell ref="A3060:H3060"/>
    <mergeCell ref="A3430:H3430"/>
    <mergeCell ref="A3143:H3143"/>
    <mergeCell ref="A2741:H2741"/>
    <mergeCell ref="A3462:H3462"/>
    <mergeCell ref="A2866:H2866"/>
    <mergeCell ref="A3476:H3476"/>
    <mergeCell ref="A3466:H3466"/>
    <mergeCell ref="A3199:H3199"/>
    <mergeCell ref="A3200:H3200"/>
    <mergeCell ref="A3007:H3007"/>
    <mergeCell ref="A3160:H3160"/>
    <mergeCell ref="A3457:H3457"/>
    <mergeCell ref="A3368:H3368"/>
    <mergeCell ref="A3226:H3226"/>
    <mergeCell ref="A3167:H3167"/>
    <mergeCell ref="A3805:H3805"/>
    <mergeCell ref="A3673:H3673"/>
    <mergeCell ref="A3672:H3672"/>
    <mergeCell ref="A3646:H3646"/>
    <mergeCell ref="A3605:H3605"/>
    <mergeCell ref="A3724:H3724"/>
    <mergeCell ref="B3725:G3725"/>
    <mergeCell ref="A3630:H3630"/>
    <mergeCell ref="A3365:H3365"/>
    <mergeCell ref="A3515:H3515"/>
    <mergeCell ref="A2727:H2727"/>
    <mergeCell ref="A3459:H3459"/>
    <mergeCell ref="A3540:H3540"/>
    <mergeCell ref="A3636:H3636"/>
    <mergeCell ref="A3517:H3517"/>
    <mergeCell ref="A3512:H3512"/>
    <mergeCell ref="A3546:H3546"/>
    <mergeCell ref="A3511:H3511"/>
    <mergeCell ref="A3508:H3508"/>
    <mergeCell ref="A3222:H3222"/>
    <mergeCell ref="A2998:H2998"/>
    <mergeCell ref="A3059:H3059"/>
    <mergeCell ref="A3164:H3164"/>
    <mergeCell ref="A3228:H3228"/>
    <mergeCell ref="A3592:H3592"/>
    <mergeCell ref="A3594:H3594"/>
    <mergeCell ref="A3501:H3501"/>
    <mergeCell ref="A3478:H3478"/>
    <mergeCell ref="A3456:H3456"/>
    <mergeCell ref="A2768:H2768"/>
    <mergeCell ref="A3144:H3144"/>
    <mergeCell ref="A3190:H3190"/>
    <mergeCell ref="A2533:H2533"/>
    <mergeCell ref="B2867:G2867"/>
    <mergeCell ref="A2719:H2719"/>
    <mergeCell ref="A2731:H2731"/>
    <mergeCell ref="A2712:H2712"/>
    <mergeCell ref="A2692:H2692"/>
    <mergeCell ref="A2716:H2716"/>
    <mergeCell ref="A2724:H2724"/>
    <mergeCell ref="A2740:H2740"/>
    <mergeCell ref="A2771:H2771"/>
    <mergeCell ref="A2770:H2770"/>
    <mergeCell ref="A2793:H2793"/>
    <mergeCell ref="A2786:H2786"/>
    <mergeCell ref="A2788:H2788"/>
    <mergeCell ref="A2785:H2785"/>
    <mergeCell ref="A3033:H3033"/>
    <mergeCell ref="A3171:H3171"/>
    <mergeCell ref="A3170:H3170"/>
    <mergeCell ref="B2758:G2758"/>
    <mergeCell ref="A2713:H2713"/>
    <mergeCell ref="A2782:H2782"/>
    <mergeCell ref="A2783:H2783"/>
    <mergeCell ref="A2759:H2759"/>
    <mergeCell ref="A2778:H2778"/>
    <mergeCell ref="A2995:H2995"/>
    <mergeCell ref="A2777:H2777"/>
    <mergeCell ref="A2730:H2730"/>
    <mergeCell ref="A3062:H3062"/>
    <mergeCell ref="A2548:H2548"/>
    <mergeCell ref="A2753:H2753"/>
    <mergeCell ref="A3176:H3176"/>
    <mergeCell ref="A2513:H2513"/>
    <mergeCell ref="A2873:H2873"/>
    <mergeCell ref="B2864:G2864"/>
    <mergeCell ref="B2857:G2857"/>
    <mergeCell ref="A2605:H2605"/>
    <mergeCell ref="A2608:H2608"/>
    <mergeCell ref="A2871:H2871"/>
    <mergeCell ref="A2863:H2863"/>
    <mergeCell ref="A2755:H2755"/>
    <mergeCell ref="A2861:H2861"/>
    <mergeCell ref="A2818:H2818"/>
    <mergeCell ref="A2819:H2819"/>
    <mergeCell ref="A2836:H2836"/>
    <mergeCell ref="A2806:H2806"/>
    <mergeCell ref="A2802:H2802"/>
    <mergeCell ref="A2718:H2718"/>
    <mergeCell ref="A2765:H2765"/>
    <mergeCell ref="A2996:H2996"/>
    <mergeCell ref="A3135:H3135"/>
    <mergeCell ref="A3112:H3112"/>
    <mergeCell ref="A3111:H3111"/>
    <mergeCell ref="A3000:H3000"/>
    <mergeCell ref="A2766:H2766"/>
    <mergeCell ref="B2549:G2549"/>
    <mergeCell ref="A2723:H2723"/>
    <mergeCell ref="A2752:H2752"/>
    <mergeCell ref="A2595:H2595"/>
    <mergeCell ref="A2709:H2709"/>
    <mergeCell ref="A2848:H2848"/>
    <mergeCell ref="A2587:H2587"/>
    <mergeCell ref="A2586:H2586"/>
    <mergeCell ref="A2582:H2582"/>
    <mergeCell ref="A2555:H2555"/>
    <mergeCell ref="A2554:H2554"/>
    <mergeCell ref="A3003:H3003"/>
    <mergeCell ref="A2856:H2856"/>
    <mergeCell ref="B2609:G2609"/>
    <mergeCell ref="A2594:H2594"/>
    <mergeCell ref="A2804:H2804"/>
    <mergeCell ref="A2704:H2704"/>
    <mergeCell ref="A2705:H2705"/>
    <mergeCell ref="A2707:H2707"/>
    <mergeCell ref="A2613:H2613"/>
    <mergeCell ref="A2612:H2612"/>
    <mergeCell ref="A2606:H2606"/>
    <mergeCell ref="A2592:H2592"/>
    <mergeCell ref="A2611:H2611"/>
    <mergeCell ref="A2597:H2597"/>
    <mergeCell ref="A2760:H2760"/>
    <mergeCell ref="A2234:H2234"/>
    <mergeCell ref="A2198:H2198"/>
    <mergeCell ref="A2112:H2112"/>
    <mergeCell ref="A2202:H2202"/>
    <mergeCell ref="A2230:H2230"/>
    <mergeCell ref="A1415:H1415"/>
    <mergeCell ref="D2514:E2514"/>
    <mergeCell ref="A2763:H2763"/>
    <mergeCell ref="A2872:H2872"/>
    <mergeCell ref="A3215:H3215"/>
    <mergeCell ref="A2459:H2459"/>
    <mergeCell ref="A2464:H2464"/>
    <mergeCell ref="A2463:H2463"/>
    <mergeCell ref="A2483:G2483"/>
    <mergeCell ref="A2422:H2422"/>
    <mergeCell ref="A2410:H2410"/>
    <mergeCell ref="A2428:H2428"/>
    <mergeCell ref="A2408:H2408"/>
    <mergeCell ref="B2578:G2578"/>
    <mergeCell ref="A2580:H2580"/>
    <mergeCell ref="B2589:G2589"/>
    <mergeCell ref="A2979:H2979"/>
    <mergeCell ref="A3151:H3151"/>
    <mergeCell ref="A3174:H3174"/>
    <mergeCell ref="A2780:H2780"/>
    <mergeCell ref="A2774:H2774"/>
    <mergeCell ref="A2807:H2807"/>
    <mergeCell ref="A2466:H2466"/>
    <mergeCell ref="B2473:G2473"/>
    <mergeCell ref="A2468:H2468"/>
    <mergeCell ref="A2472:H2472"/>
    <mergeCell ref="A2532:H2532"/>
    <mergeCell ref="A983:H983"/>
    <mergeCell ref="A944:H944"/>
    <mergeCell ref="A942:H942"/>
    <mergeCell ref="A1048:H1048"/>
    <mergeCell ref="A1064:H1064"/>
    <mergeCell ref="A2038:H2038"/>
    <mergeCell ref="A1045:H1045"/>
    <mergeCell ref="A2218:H2218"/>
    <mergeCell ref="A2031:H2031"/>
    <mergeCell ref="A1410:H1410"/>
    <mergeCell ref="A2201:H2201"/>
    <mergeCell ref="A2181:H2181"/>
    <mergeCell ref="A2206:H2206"/>
    <mergeCell ref="B2207:G2207"/>
    <mergeCell ref="B2212:G2212"/>
    <mergeCell ref="A2210:H2210"/>
    <mergeCell ref="A2194:H2194"/>
    <mergeCell ref="B2216:G2216"/>
    <mergeCell ref="A2192:H2192"/>
    <mergeCell ref="A2186:H2186"/>
    <mergeCell ref="A2187:H2187"/>
    <mergeCell ref="A2209:H2209"/>
    <mergeCell ref="A2199:H2199"/>
    <mergeCell ref="A2167:H2167"/>
    <mergeCell ref="A1675:H1675"/>
    <mergeCell ref="A2151:H2151"/>
    <mergeCell ref="A2058:H2058"/>
    <mergeCell ref="A2017:H2017"/>
    <mergeCell ref="A2018:H2018"/>
    <mergeCell ref="A2163:H2163"/>
    <mergeCell ref="A2098:H2098"/>
    <mergeCell ref="A2111:H2111"/>
    <mergeCell ref="A1398:H1398"/>
    <mergeCell ref="A1458:H1458"/>
    <mergeCell ref="A1551:H1551"/>
    <mergeCell ref="B2195:G2195"/>
    <mergeCell ref="A2191:H2191"/>
    <mergeCell ref="A1848:H1848"/>
    <mergeCell ref="A2189:H2189"/>
    <mergeCell ref="A1473:H1473"/>
    <mergeCell ref="A2123:H2123"/>
    <mergeCell ref="A1519:H1519"/>
    <mergeCell ref="A2169:H2169"/>
    <mergeCell ref="A2171:H2171"/>
    <mergeCell ref="A2172:H2172"/>
    <mergeCell ref="A2055:H2055"/>
    <mergeCell ref="A2043:H2043"/>
    <mergeCell ref="A1774:H1774"/>
    <mergeCell ref="A1810:H1810"/>
    <mergeCell ref="A1762:H1762"/>
    <mergeCell ref="A2046:H2046"/>
    <mergeCell ref="A2047:H2047"/>
    <mergeCell ref="A1839:H1839"/>
    <mergeCell ref="A1760:H1760"/>
    <mergeCell ref="A1852:H1852"/>
    <mergeCell ref="A2020:H2020"/>
    <mergeCell ref="A1597:H1597"/>
    <mergeCell ref="A1776:H1776"/>
    <mergeCell ref="A1824:H1824"/>
    <mergeCell ref="A1825:H1825"/>
    <mergeCell ref="A2125:H2125"/>
    <mergeCell ref="A2126:H2126"/>
    <mergeCell ref="A1448:H1448"/>
    <mergeCell ref="A1423:H1423"/>
    <mergeCell ref="A402:H402"/>
    <mergeCell ref="A388:H388"/>
    <mergeCell ref="A986:H986"/>
    <mergeCell ref="A412:H412"/>
    <mergeCell ref="A810:H810"/>
    <mergeCell ref="A1:C5"/>
    <mergeCell ref="H2:H5"/>
    <mergeCell ref="D1:G5"/>
    <mergeCell ref="A370:H370"/>
    <mergeCell ref="A369:H369"/>
    <mergeCell ref="A366:H366"/>
    <mergeCell ref="A367:H367"/>
    <mergeCell ref="A407:H407"/>
    <mergeCell ref="A796:H796"/>
    <mergeCell ref="A797:H797"/>
    <mergeCell ref="A360:H360"/>
    <mergeCell ref="A406:H406"/>
    <mergeCell ref="A439:H439"/>
    <mergeCell ref="A422:H422"/>
    <mergeCell ref="A415:H415"/>
    <mergeCell ref="A349:H349"/>
    <mergeCell ref="A350:H350"/>
    <mergeCell ref="A787:H787"/>
    <mergeCell ref="A12:H12"/>
    <mergeCell ref="A430:H430"/>
    <mergeCell ref="A807:H807"/>
    <mergeCell ref="A373:H373"/>
    <mergeCell ref="A374:H374"/>
    <mergeCell ref="A764:H764"/>
    <mergeCell ref="A765:H765"/>
    <mergeCell ref="A970:H970"/>
    <mergeCell ref="A779:H779"/>
    <mergeCell ref="A421:H421"/>
    <mergeCell ref="A414:H414"/>
    <mergeCell ref="A989:H989"/>
    <mergeCell ref="A383:H383"/>
    <mergeCell ref="A772:H772"/>
    <mergeCell ref="A996:H996"/>
    <mergeCell ref="A941:H941"/>
    <mergeCell ref="A948:H948"/>
    <mergeCell ref="A969:H969"/>
    <mergeCell ref="A811:H811"/>
    <mergeCell ref="A1244:H1244"/>
    <mergeCell ref="A987:H987"/>
    <mergeCell ref="A946:H946"/>
    <mergeCell ref="A990:H990"/>
    <mergeCell ref="A4250:H4250"/>
    <mergeCell ref="A801:H801"/>
    <mergeCell ref="A802:H802"/>
    <mergeCell ref="A2166:H2166"/>
    <mergeCell ref="A2040:H2040"/>
    <mergeCell ref="A423:H423"/>
    <mergeCell ref="A1238:H1238"/>
    <mergeCell ref="A1087:H1087"/>
    <mergeCell ref="A1072:H1072"/>
    <mergeCell ref="A1049:H1049"/>
    <mergeCell ref="A1098:H1098"/>
    <mergeCell ref="A1411:H1411"/>
    <mergeCell ref="A1456:H1456"/>
    <mergeCell ref="A3889:H3889"/>
    <mergeCell ref="A3910:H3910"/>
    <mergeCell ref="A4218:H4218"/>
    <mergeCell ref="A1080:H1080"/>
    <mergeCell ref="A389:H389"/>
    <mergeCell ref="A6:H6"/>
    <mergeCell ref="A805:H805"/>
    <mergeCell ref="A336:H336"/>
    <mergeCell ref="A357:H357"/>
    <mergeCell ref="A358:H358"/>
    <mergeCell ref="A392:H392"/>
    <mergeCell ref="A337:H337"/>
    <mergeCell ref="A396:H396"/>
    <mergeCell ref="A393:H393"/>
    <mergeCell ref="A398:H398"/>
    <mergeCell ref="A441:H441"/>
    <mergeCell ref="A385:H385"/>
    <mergeCell ref="A386:H386"/>
    <mergeCell ref="A420:H420"/>
    <mergeCell ref="A7:H7"/>
    <mergeCell ref="A346:H346"/>
    <mergeCell ref="A347:H347"/>
    <mergeCell ref="A11:H11"/>
    <mergeCell ref="A436:H436"/>
    <mergeCell ref="A791:H791"/>
    <mergeCell ref="A777:H777"/>
    <mergeCell ref="A799:H799"/>
    <mergeCell ref="A401:H401"/>
    <mergeCell ref="A339:H339"/>
    <mergeCell ref="A804:H804"/>
    <mergeCell ref="A788:H788"/>
    <mergeCell ref="A442:H442"/>
    <mergeCell ref="A379:H379"/>
    <mergeCell ref="A776:H776"/>
    <mergeCell ref="A213:H213"/>
    <mergeCell ref="A378:H378"/>
    <mergeCell ref="A363:H363"/>
    <mergeCell ref="A949:H949"/>
    <mergeCell ref="A1245:H1245"/>
    <mergeCell ref="A1297:H1297"/>
    <mergeCell ref="A1183:H1183"/>
    <mergeCell ref="A1247:H1247"/>
    <mergeCell ref="A1332:H1332"/>
    <mergeCell ref="A1173:H1173"/>
    <mergeCell ref="A959:H959"/>
    <mergeCell ref="A1236:H1236"/>
    <mergeCell ref="A1223:H1223"/>
    <mergeCell ref="A1227:H1227"/>
    <mergeCell ref="A1233:H1233"/>
    <mergeCell ref="A1235:H1235"/>
    <mergeCell ref="A1593:H1593"/>
    <mergeCell ref="A1447:H1447"/>
    <mergeCell ref="A1162:H1162"/>
    <mergeCell ref="A1079:H1079"/>
    <mergeCell ref="A1041:H1041"/>
    <mergeCell ref="A1101:H1101"/>
    <mergeCell ref="A1042:H1042"/>
    <mergeCell ref="A1044:H1044"/>
    <mergeCell ref="A1077:H1077"/>
    <mergeCell ref="A1205:H1205"/>
    <mergeCell ref="A1066:H1066"/>
    <mergeCell ref="A1099:H1099"/>
    <mergeCell ref="A1185:H1185"/>
    <mergeCell ref="A1301:H1301"/>
    <mergeCell ref="A1220:H1220"/>
    <mergeCell ref="A1397:H1397"/>
    <mergeCell ref="A1394:H1394"/>
    <mergeCell ref="A1239:H1239"/>
    <mergeCell ref="A1191:H1191"/>
    <mergeCell ref="A431:H431"/>
    <mergeCell ref="A1182:H1182"/>
    <mergeCell ref="A1450:H1450"/>
    <mergeCell ref="A1451:H1451"/>
    <mergeCell ref="A426:H426"/>
    <mergeCell ref="A976:H976"/>
    <mergeCell ref="A1470:H1470"/>
    <mergeCell ref="A1472:H1472"/>
    <mergeCell ref="A1294:H1294"/>
    <mergeCell ref="A1020:H1020"/>
    <mergeCell ref="A1073:H1073"/>
    <mergeCell ref="A437:H437"/>
    <mergeCell ref="A1668:H1668"/>
    <mergeCell ref="A1806:H1806"/>
    <mergeCell ref="A1769:H1769"/>
    <mergeCell ref="A2003:H2003"/>
    <mergeCell ref="A1845:H1845"/>
    <mergeCell ref="A1757:H1757"/>
    <mergeCell ref="A1758:H1758"/>
    <mergeCell ref="A1777:H1777"/>
    <mergeCell ref="A1174:H1174"/>
    <mergeCell ref="A1224:H1224"/>
    <mergeCell ref="A1204:H1204"/>
    <mergeCell ref="A1198:H1198"/>
    <mergeCell ref="A1199:H1199"/>
    <mergeCell ref="A982:H982"/>
    <mergeCell ref="A1676:H1676"/>
    <mergeCell ref="A1634:H1634"/>
    <mergeCell ref="A1805:H1805"/>
    <mergeCell ref="A1392:H1392"/>
    <mergeCell ref="A1414:H1414"/>
    <mergeCell ref="A1733:H1733"/>
    <mergeCell ref="A364:H364"/>
    <mergeCell ref="A361:H361"/>
    <mergeCell ref="A1102:H1102"/>
    <mergeCell ref="A929:H929"/>
    <mergeCell ref="A433:H433"/>
    <mergeCell ref="A2002:H2002"/>
    <mergeCell ref="A2037:H2037"/>
    <mergeCell ref="A1455:H1455"/>
    <mergeCell ref="A1517:H1517"/>
    <mergeCell ref="A1226:H1226"/>
    <mergeCell ref="A1177:H1177"/>
    <mergeCell ref="A1176:H1176"/>
    <mergeCell ref="A1190:H1190"/>
    <mergeCell ref="A1407:H1407"/>
    <mergeCell ref="A1432:H1432"/>
    <mergeCell ref="A1427:H1427"/>
    <mergeCell ref="A1429:H1429"/>
    <mergeCell ref="A1431:H1431"/>
    <mergeCell ref="A1461:H1461"/>
    <mergeCell ref="A1516:H1516"/>
    <mergeCell ref="A1756:H1756"/>
    <mergeCell ref="A1046:H1046"/>
    <mergeCell ref="A1075:H1075"/>
    <mergeCell ref="A1168:H1168"/>
    <mergeCell ref="A1136:H1136"/>
    <mergeCell ref="A1163:H1163"/>
    <mergeCell ref="A1218:H1218"/>
    <mergeCell ref="A1217:H1217"/>
    <mergeCell ref="A2027:H2027"/>
    <mergeCell ref="A1854:H1854"/>
    <mergeCell ref="A1836:H1836"/>
    <mergeCell ref="A1853:H1853"/>
    <mergeCell ref="A1436:H1436"/>
    <mergeCell ref="A1838:H1838"/>
    <mergeCell ref="A1813:H1813"/>
    <mergeCell ref="A2128:H2128"/>
    <mergeCell ref="A2041:H2041"/>
    <mergeCell ref="A1964:H1964"/>
    <mergeCell ref="A1770:H1770"/>
    <mergeCell ref="A2097:H2097"/>
    <mergeCell ref="A2049:H2049"/>
    <mergeCell ref="A2122:H2122"/>
    <mergeCell ref="A2090:H2090"/>
    <mergeCell ref="A2029:H2029"/>
    <mergeCell ref="A2054:H2054"/>
    <mergeCell ref="A1815:H1815"/>
    <mergeCell ref="A1732:H1732"/>
    <mergeCell ref="A2103:H2103"/>
    <mergeCell ref="A2078:H2078"/>
    <mergeCell ref="A2032:H2032"/>
    <mergeCell ref="A2026:H2026"/>
    <mergeCell ref="A1463:H1463"/>
    <mergeCell ref="A1453:H1453"/>
    <mergeCell ref="A1587:H1587"/>
    <mergeCell ref="A1588:H1588"/>
    <mergeCell ref="A2438:H2438"/>
    <mergeCell ref="A2429:H2429"/>
    <mergeCell ref="A5302:H5302"/>
    <mergeCell ref="A1241:H1241"/>
    <mergeCell ref="A1179:H1179"/>
    <mergeCell ref="A1180:H1180"/>
    <mergeCell ref="A1193:H1193"/>
    <mergeCell ref="A1242:H1242"/>
    <mergeCell ref="A1281:H1281"/>
    <mergeCell ref="A1293:H1293"/>
    <mergeCell ref="A1167:H1167"/>
    <mergeCell ref="A1419:H1419"/>
    <mergeCell ref="A1211:H1211"/>
    <mergeCell ref="A1170:H1170"/>
    <mergeCell ref="A1296:H1296"/>
    <mergeCell ref="A1393:H1393"/>
    <mergeCell ref="A1669:H1669"/>
    <mergeCell ref="A1466:H1466"/>
    <mergeCell ref="A1812:H1812"/>
    <mergeCell ref="A1298:H1298"/>
    <mergeCell ref="A1302:H1302"/>
    <mergeCell ref="A1422:H1422"/>
    <mergeCell ref="A1408:H1408"/>
    <mergeCell ref="A1763:H1763"/>
    <mergeCell ref="A1248:H1248"/>
    <mergeCell ref="A1750:H1750"/>
    <mergeCell ref="A1809:H1809"/>
    <mergeCell ref="A1766:H1766"/>
    <mergeCell ref="A1598:H1598"/>
    <mergeCell ref="A1755:H1755"/>
    <mergeCell ref="A1467:H1467"/>
    <mergeCell ref="A1464:H1464"/>
    <mergeCell ref="A5331:H5331"/>
    <mergeCell ref="A6334:H6334"/>
    <mergeCell ref="A6244:H6244"/>
    <mergeCell ref="A6236:H6236"/>
    <mergeCell ref="A6207:H6207"/>
    <mergeCell ref="A6209:H6209"/>
    <mergeCell ref="A6206:H6206"/>
    <mergeCell ref="A6218:H6218"/>
    <mergeCell ref="A6214:H6214"/>
    <mergeCell ref="A6217:H6217"/>
    <mergeCell ref="A2051:H2051"/>
    <mergeCell ref="A2161:H2161"/>
    <mergeCell ref="A2152:H2152"/>
    <mergeCell ref="A2052:H2052"/>
    <mergeCell ref="A2215:H2215"/>
    <mergeCell ref="A2391:H2391"/>
    <mergeCell ref="A2411:H2411"/>
    <mergeCell ref="A2237:H2237"/>
    <mergeCell ref="B2219:G2219"/>
    <mergeCell ref="A2398:H2398"/>
    <mergeCell ref="A2384:H2384"/>
    <mergeCell ref="A2397:H2397"/>
    <mergeCell ref="A2444:H2444"/>
    <mergeCell ref="A2440:H2440"/>
    <mergeCell ref="A2405:H2405"/>
    <mergeCell ref="A2425:H2425"/>
    <mergeCell ref="A2057:H2057"/>
    <mergeCell ref="A2131:H2131"/>
    <mergeCell ref="A5580:H5580"/>
    <mergeCell ref="A2129:H2129"/>
    <mergeCell ref="A5922:H5922"/>
    <mergeCell ref="A2437:H2437"/>
    <mergeCell ref="A5616:H5616"/>
    <mergeCell ref="A5566:H5566"/>
    <mergeCell ref="A5568:H5568"/>
    <mergeCell ref="A5581:H5581"/>
    <mergeCell ref="A5422:H5422"/>
    <mergeCell ref="A5415:H5415"/>
    <mergeCell ref="A5411:H5411"/>
    <mergeCell ref="A5399:H5399"/>
    <mergeCell ref="A6292:H6292"/>
    <mergeCell ref="A6246:H6246"/>
    <mergeCell ref="A6247:H6247"/>
    <mergeCell ref="A6257:H6257"/>
    <mergeCell ref="A6231:H6231"/>
    <mergeCell ref="A6239:H6239"/>
    <mergeCell ref="A6180:H6180"/>
    <mergeCell ref="A6224:H6224"/>
    <mergeCell ref="A5730:H5730"/>
    <mergeCell ref="A5981:H5981"/>
    <mergeCell ref="A5907:H5907"/>
    <mergeCell ref="A5939:H5939"/>
    <mergeCell ref="A5940:H5940"/>
    <mergeCell ref="A5932:H5932"/>
    <mergeCell ref="A5933:H5933"/>
    <mergeCell ref="A5937:H5937"/>
    <mergeCell ref="A6109:H6109"/>
    <mergeCell ref="A6017:H6017"/>
    <mergeCell ref="A6011:H6011"/>
    <mergeCell ref="A6012:H6012"/>
    <mergeCell ref="A6014:H6014"/>
    <mergeCell ref="A6212:H6212"/>
    <mergeCell ref="A2164:H2164"/>
    <mergeCell ref="A4742:H4742"/>
    <mergeCell ref="A4745:H4745"/>
    <mergeCell ref="A2450:H2450"/>
    <mergeCell ref="A2449:H2449"/>
    <mergeCell ref="A2235:H2235"/>
    <mergeCell ref="A2238:H2238"/>
    <mergeCell ref="A2431:H2431"/>
    <mergeCell ref="A2469:H2469"/>
    <mergeCell ref="A2461:H2461"/>
    <mergeCell ref="B2455:G2455"/>
    <mergeCell ref="A2454:H2454"/>
    <mergeCell ref="A2452:H2452"/>
    <mergeCell ref="A2434:H2434"/>
    <mergeCell ref="A2392:H2392"/>
    <mergeCell ref="A2406:H2406"/>
    <mergeCell ref="A2433:H2433"/>
    <mergeCell ref="B2423:G2423"/>
    <mergeCell ref="A2441:H2441"/>
    <mergeCell ref="A2240:H2240"/>
    <mergeCell ref="A2241:H2241"/>
    <mergeCell ref="A2243:H2243"/>
    <mergeCell ref="A2250:H2250"/>
    <mergeCell ref="A2383:H2383"/>
    <mergeCell ref="A2249:H2249"/>
    <mergeCell ref="A2418:H2418"/>
    <mergeCell ref="B2419:G2419"/>
    <mergeCell ref="A2395:H2395"/>
    <mergeCell ref="A2414:G2414"/>
    <mergeCell ref="A2435:H2435"/>
    <mergeCell ref="A2251:H2251"/>
    <mergeCell ref="A2354:H2354"/>
    <mergeCell ref="A6356:H6356"/>
    <mergeCell ref="A6302:H6302"/>
    <mergeCell ref="A6242:H6242"/>
    <mergeCell ref="A6230:H6230"/>
    <mergeCell ref="A6227:H6227"/>
    <mergeCell ref="A6228:H6228"/>
    <mergeCell ref="A6233:H6233"/>
    <mergeCell ref="A6220:H6220"/>
    <mergeCell ref="A6234:H6234"/>
    <mergeCell ref="A6291:H6291"/>
    <mergeCell ref="A6238:H6238"/>
    <mergeCell ref="A6312:H6312"/>
    <mergeCell ref="A6310:H6310"/>
    <mergeCell ref="A6349:H6349"/>
    <mergeCell ref="B6350:H6350"/>
    <mergeCell ref="A6329:H6329"/>
    <mergeCell ref="A6340:H6340"/>
    <mergeCell ref="A6301:H6301"/>
    <mergeCell ref="A6241:H6241"/>
    <mergeCell ref="A6342:H6342"/>
    <mergeCell ref="A6346:H6346"/>
    <mergeCell ref="A6221:H6221"/>
    <mergeCell ref="A6258:H6258"/>
    <mergeCell ref="A6307:H6307"/>
    <mergeCell ref="A6352:H6352"/>
    <mergeCell ref="A6353:H6353"/>
    <mergeCell ref="A6355:H6355"/>
    <mergeCell ref="A6317:H6317"/>
    <mergeCell ref="A6325:H6325"/>
    <mergeCell ref="A6304:H6304"/>
    <mergeCell ref="B6343:H6343"/>
    <mergeCell ref="A6306:H6306"/>
    <mergeCell ref="A5305:H5305"/>
    <mergeCell ref="A5303:H5303"/>
    <mergeCell ref="A5904:H5904"/>
    <mergeCell ref="A5643:H5643"/>
    <mergeCell ref="A5306:H5306"/>
    <mergeCell ref="A6328:H6328"/>
    <mergeCell ref="A6210:H6210"/>
    <mergeCell ref="A6181:H6181"/>
    <mergeCell ref="A5313:H5313"/>
    <mergeCell ref="A5639:H5639"/>
    <mergeCell ref="A5962:H5962"/>
    <mergeCell ref="A5974:H5974"/>
    <mergeCell ref="A5642:H5642"/>
    <mergeCell ref="A5928:H5928"/>
    <mergeCell ref="A5930:H5930"/>
    <mergeCell ref="A5955:H5955"/>
    <mergeCell ref="A5935:H5935"/>
    <mergeCell ref="A5636:H5636"/>
    <mergeCell ref="A5637:H5637"/>
    <mergeCell ref="A5614:H5614"/>
    <mergeCell ref="A5423:H5423"/>
    <mergeCell ref="A5631:H5631"/>
    <mergeCell ref="A6215:H6215"/>
    <mergeCell ref="A5337:H5337"/>
    <mergeCell ref="A5356:H5356"/>
    <mergeCell ref="A5927:H5927"/>
    <mergeCell ref="A5417:H5417"/>
    <mergeCell ref="A5668:H5668"/>
    <mergeCell ref="A5418:H5418"/>
    <mergeCell ref="A5309:H5309"/>
    <mergeCell ref="A5970:H5970"/>
    <mergeCell ref="A5312:H5312"/>
    <mergeCell ref="A5285:H5285"/>
    <mergeCell ref="A6337:H6337"/>
    <mergeCell ref="B6338:H6338"/>
    <mergeCell ref="A4835:H4835"/>
    <mergeCell ref="A4836:H4836"/>
    <mergeCell ref="A6313:H6313"/>
    <mergeCell ref="A5424:H5424"/>
    <mergeCell ref="A5357:H5357"/>
    <mergeCell ref="A4828:H4828"/>
    <mergeCell ref="A5374:H5374"/>
    <mergeCell ref="A5166:H5166"/>
    <mergeCell ref="A5124:H5124"/>
    <mergeCell ref="B5113:G5113"/>
    <mergeCell ref="A5899:H5899"/>
    <mergeCell ref="A5900:H5900"/>
    <mergeCell ref="A5414:H5414"/>
    <mergeCell ref="A5594:H5594"/>
    <mergeCell ref="A5069:H5069"/>
    <mergeCell ref="A6130:H6130"/>
    <mergeCell ref="A5287:H5287"/>
    <mergeCell ref="A5165:H5165"/>
    <mergeCell ref="A5060:H5060"/>
    <mergeCell ref="A5020:H5020"/>
    <mergeCell ref="A4930:H4930"/>
    <mergeCell ref="A5127:H5127"/>
    <mergeCell ref="A5112:H5112"/>
    <mergeCell ref="A5384:H5384"/>
    <mergeCell ref="A5094:H5094"/>
    <mergeCell ref="A5288:H5288"/>
    <mergeCell ref="A5332:H5332"/>
    <mergeCell ref="A5298:H5298"/>
    <mergeCell ref="A5263:H5263"/>
    <mergeCell ref="A5159:H5159"/>
    <mergeCell ref="A5160:H5160"/>
    <mergeCell ref="A5162:H5162"/>
    <mergeCell ref="A5026:H5026"/>
    <mergeCell ref="A5012:H5012"/>
    <mergeCell ref="A4925:H4925"/>
    <mergeCell ref="A5148:H5148"/>
    <mergeCell ref="A5093:H5093"/>
    <mergeCell ref="A5054:H5054"/>
    <mergeCell ref="B5116:G5116"/>
    <mergeCell ref="A4926:H4926"/>
    <mergeCell ref="B5125:G5125"/>
    <mergeCell ref="A5282:H5282"/>
    <mergeCell ref="B5091:G5091"/>
    <mergeCell ref="A5057:H5057"/>
    <mergeCell ref="A5063:H5063"/>
    <mergeCell ref="B5080:G5080"/>
    <mergeCell ref="A4994:H4994"/>
    <mergeCell ref="A5256:H5256"/>
    <mergeCell ref="A5257:H5257"/>
    <mergeCell ref="A5281:H5281"/>
    <mergeCell ref="B5108:G5108"/>
    <mergeCell ref="A5074:H5074"/>
    <mergeCell ref="A5022:H5022"/>
    <mergeCell ref="A5011:H5011"/>
    <mergeCell ref="A5264:H5264"/>
    <mergeCell ref="A5270:H5270"/>
    <mergeCell ref="A5276:H5276"/>
    <mergeCell ref="A5164:H5164"/>
    <mergeCell ref="A5068:H5068"/>
    <mergeCell ref="A5066:H5066"/>
    <mergeCell ref="A5017:H5017"/>
    <mergeCell ref="A5297:H5297"/>
    <mergeCell ref="A5181:H5181"/>
    <mergeCell ref="A4803:H4803"/>
    <mergeCell ref="A5279:H5279"/>
    <mergeCell ref="A5051:H5051"/>
    <mergeCell ref="A5147:H5147"/>
    <mergeCell ref="A5120:H5120"/>
    <mergeCell ref="A5064:H5064"/>
    <mergeCell ref="A4773:H4773"/>
    <mergeCell ref="A4793:H4793"/>
    <mergeCell ref="A4791:H4791"/>
    <mergeCell ref="A4766:H4766"/>
    <mergeCell ref="A4777:H4777"/>
    <mergeCell ref="A4772:H4772"/>
    <mergeCell ref="A4618:H4618"/>
    <mergeCell ref="A4790:H4790"/>
    <mergeCell ref="A4778:H4778"/>
    <mergeCell ref="A4809:H4809"/>
    <mergeCell ref="A4801:H4801"/>
    <mergeCell ref="A4804:H4804"/>
    <mergeCell ref="A4921:H4921"/>
    <mergeCell ref="B5121:G5121"/>
    <mergeCell ref="B5100:G5100"/>
    <mergeCell ref="A5128:H5128"/>
    <mergeCell ref="B5077:G5077"/>
    <mergeCell ref="A5118:H5118"/>
    <mergeCell ref="A5076:H5076"/>
    <mergeCell ref="A5079:H5079"/>
    <mergeCell ref="A5090:H5090"/>
    <mergeCell ref="A5107:H5107"/>
    <mergeCell ref="A4812:H4812"/>
    <mergeCell ref="A4931:H4931"/>
    <mergeCell ref="B4832:G4832"/>
    <mergeCell ref="A4815:H4815"/>
    <mergeCell ref="A4929:H4929"/>
    <mergeCell ref="A4820:H4820"/>
    <mergeCell ref="A5056:H5056"/>
    <mergeCell ref="A5029:H5029"/>
    <mergeCell ref="A4739:H4739"/>
    <mergeCell ref="A4733:H4733"/>
    <mergeCell ref="B4754:G4754"/>
    <mergeCell ref="A5035:H5035"/>
    <mergeCell ref="A5034:H5034"/>
    <mergeCell ref="A5016:H5016"/>
    <mergeCell ref="A5014:H5014"/>
    <mergeCell ref="A4628:H4628"/>
    <mergeCell ref="A4743:H4743"/>
    <mergeCell ref="A4740:H4740"/>
    <mergeCell ref="A4681:H4681"/>
    <mergeCell ref="A4682:H4682"/>
    <mergeCell ref="A4824:H4824"/>
    <mergeCell ref="A4843:H4843"/>
    <mergeCell ref="A4875:H4875"/>
    <mergeCell ref="A4821:H4821"/>
    <mergeCell ref="A5019:H5019"/>
    <mergeCell ref="A5052:H5052"/>
    <mergeCell ref="A4829:H4829"/>
    <mergeCell ref="A4811:H4811"/>
    <mergeCell ref="A5031:H5031"/>
    <mergeCell ref="A4799:H4799"/>
    <mergeCell ref="A4818:H4818"/>
    <mergeCell ref="A4796:H4796"/>
    <mergeCell ref="A4795:H4795"/>
    <mergeCell ref="A4646:H4646"/>
    <mergeCell ref="A4625:H4625"/>
    <mergeCell ref="A4685:H4685"/>
    <mergeCell ref="A4686:H4686"/>
    <mergeCell ref="A4647:H4647"/>
    <mergeCell ref="A4603:H4603"/>
    <mergeCell ref="A4614:H4614"/>
    <mergeCell ref="A4597:H4597"/>
    <mergeCell ref="A4566:H4566"/>
    <mergeCell ref="A4598:H4598"/>
    <mergeCell ref="A4775:H4775"/>
    <mergeCell ref="A4738:H4738"/>
    <mergeCell ref="A4747:H4747"/>
    <mergeCell ref="A4748:H4748"/>
    <mergeCell ref="A4668:H4668"/>
    <mergeCell ref="A4595:H4595"/>
    <mergeCell ref="A4616:H4616"/>
    <mergeCell ref="A4727:H4727"/>
    <mergeCell ref="A4636:H4636"/>
    <mergeCell ref="A4600:H4600"/>
    <mergeCell ref="A4619:H4619"/>
    <mergeCell ref="A4593:H4593"/>
    <mergeCell ref="A4613:H4613"/>
    <mergeCell ref="A4605:H4605"/>
    <mergeCell ref="A4602:H4602"/>
    <mergeCell ref="A4592:H4592"/>
    <mergeCell ref="A4751:H4751"/>
    <mergeCell ref="A4667:H4667"/>
    <mergeCell ref="A4726:H4726"/>
    <mergeCell ref="A4640:H4640"/>
    <mergeCell ref="A4245:H4245"/>
    <mergeCell ref="A4441:H4441"/>
    <mergeCell ref="A4236:H4236"/>
    <mergeCell ref="A4231:H4231"/>
    <mergeCell ref="A4251:H4251"/>
    <mergeCell ref="A4325:H4325"/>
    <mergeCell ref="A4922:H4922"/>
    <mergeCell ref="A5028:H5028"/>
    <mergeCell ref="A4798:H4798"/>
    <mergeCell ref="A4814:H4814"/>
    <mergeCell ref="A4473:H4473"/>
    <mergeCell ref="A4455:H4455"/>
    <mergeCell ref="A4285:H4285"/>
    <mergeCell ref="A4265:H4265"/>
    <mergeCell ref="A4257:H4257"/>
    <mergeCell ref="A4235:H4235"/>
    <mergeCell ref="A4233:H4233"/>
    <mergeCell ref="A4472:H4472"/>
    <mergeCell ref="A4624:H4624"/>
    <mergeCell ref="A4730:H4730"/>
    <mergeCell ref="A4440:H4440"/>
    <mergeCell ref="A4461:H4461"/>
    <mergeCell ref="A4462:H4462"/>
    <mergeCell ref="A4457:H4457"/>
    <mergeCell ref="A4446:H4446"/>
    <mergeCell ref="A4729:H4729"/>
    <mergeCell ref="A4784:H4784"/>
    <mergeCell ref="A4449:H4449"/>
    <mergeCell ref="A4452:H4452"/>
    <mergeCell ref="A4376:H4376"/>
    <mergeCell ref="A4259:H4259"/>
    <mergeCell ref="A4392:H4392"/>
    <mergeCell ref="A3897:H3897"/>
    <mergeCell ref="A3912:H3912"/>
    <mergeCell ref="A3913:H3913"/>
    <mergeCell ref="A3842:H3842"/>
    <mergeCell ref="A3796:H3796"/>
    <mergeCell ref="A3838:H3838"/>
    <mergeCell ref="A3812:H3812"/>
    <mergeCell ref="A3843:H3843"/>
    <mergeCell ref="A3892:H3892"/>
    <mergeCell ref="A4736:H4736"/>
    <mergeCell ref="A4393:H4393"/>
    <mergeCell ref="A4375:H4375"/>
    <mergeCell ref="A4381:H4381"/>
    <mergeCell ref="A4382:H4382"/>
    <mergeCell ref="A4378:H4378"/>
    <mergeCell ref="A4753:H4753"/>
    <mergeCell ref="A4735:H4735"/>
    <mergeCell ref="A4302:H4302"/>
    <mergeCell ref="A4388:H4388"/>
    <mergeCell ref="A4635:H4635"/>
    <mergeCell ref="A4422:H4422"/>
    <mergeCell ref="A4443:H4443"/>
    <mergeCell ref="A4305:H4305"/>
    <mergeCell ref="A4606:H4606"/>
    <mergeCell ref="A4262:H4262"/>
    <mergeCell ref="A4444:H4444"/>
    <mergeCell ref="A4379:H4379"/>
    <mergeCell ref="A4369:H4369"/>
    <mergeCell ref="A4370:H4370"/>
    <mergeCell ref="A4306:H4306"/>
    <mergeCell ref="A3833:H3833"/>
    <mergeCell ref="A4165:H4165"/>
    <mergeCell ref="A3794:H3794"/>
    <mergeCell ref="A3792:H3792"/>
    <mergeCell ref="A3943:H3943"/>
    <mergeCell ref="A3837:H3837"/>
    <mergeCell ref="A3860:H3860"/>
    <mergeCell ref="A3891:H3891"/>
    <mergeCell ref="A3888:H3888"/>
    <mergeCell ref="A4227:H4227"/>
    <mergeCell ref="A3831:H3831"/>
    <mergeCell ref="A3905:H3905"/>
    <mergeCell ref="A4248:H4248"/>
    <mergeCell ref="A4246:H4246"/>
    <mergeCell ref="A4174:H4174"/>
    <mergeCell ref="A4224:H4224"/>
    <mergeCell ref="A4221:H4221"/>
    <mergeCell ref="A3909:H3909"/>
    <mergeCell ref="A4241:H4241"/>
    <mergeCell ref="A4168:H4168"/>
    <mergeCell ref="A3958:H3958"/>
    <mergeCell ref="A3957:H3957"/>
    <mergeCell ref="A4212:H4212"/>
    <mergeCell ref="A3898:H3898"/>
    <mergeCell ref="A3906:H3906"/>
    <mergeCell ref="A3934:H3934"/>
    <mergeCell ref="A4171:H4171"/>
    <mergeCell ref="A4230:H4230"/>
    <mergeCell ref="A4216:H4216"/>
    <mergeCell ref="A4215:H4215"/>
    <mergeCell ref="A3985:H3985"/>
    <mergeCell ref="A4238:H4238"/>
    <mergeCell ref="A4167:H4167"/>
    <mergeCell ref="A4175:H4175"/>
    <mergeCell ref="A3820:H3820"/>
    <mergeCell ref="A3678:H3678"/>
    <mergeCell ref="A4261:H4261"/>
    <mergeCell ref="A4256:H4256"/>
    <mergeCell ref="A4269:H4269"/>
    <mergeCell ref="A3191:H3191"/>
    <mergeCell ref="A2245:H2245"/>
    <mergeCell ref="A2246:H2246"/>
    <mergeCell ref="A4366:H4366"/>
    <mergeCell ref="A3845:H3845"/>
    <mergeCell ref="A3829:H3829"/>
    <mergeCell ref="A3788:H3788"/>
    <mergeCell ref="A3785:H3785"/>
    <mergeCell ref="A3809:H3809"/>
    <mergeCell ref="A3806:H3806"/>
    <mergeCell ref="A3759:H3759"/>
    <mergeCell ref="A3839:H3839"/>
    <mergeCell ref="A3840:H3840"/>
    <mergeCell ref="A3846:H3846"/>
    <mergeCell ref="A4240:H4240"/>
    <mergeCell ref="A3814:H3814"/>
    <mergeCell ref="A3935:H3935"/>
    <mergeCell ref="A3895:H3895"/>
    <mergeCell ref="A3791:H3791"/>
    <mergeCell ref="A3858:H3858"/>
    <mergeCell ref="A3956:H3956"/>
    <mergeCell ref="A3811:H3811"/>
    <mergeCell ref="A3918:H3918"/>
    <mergeCell ref="A3786:H3786"/>
    <mergeCell ref="A3836:H3836"/>
    <mergeCell ref="A3780:H3780"/>
    <mergeCell ref="A4284:H428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vnSVBXu+i7PFDNiKfnU0ouIl0xdjjsHhLGu+lH/F5NU=</DigestValue>
    </Reference>
    <Reference Type="http://www.w3.org/2000/09/xmldsig#Object" URI="#idOfficeObject">
      <DigestMethod Algorithm="http://www.w3.org/2001/04/xmlenc#sha256"/>
      <DigestValue>eh+bppPYAG/ObQL6w0EGEIIeeTq1mbOk1PxYP4SU/nY=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u25gC3pNdJ+t0eSnRrzqDWKAlbSu9iVjS4RyYWe2Coc=</DigestValue>
    </Reference>
    <Reference Type="http://www.w3.org/2000/09/xmldsig#Object" URI="#idValidSigLnImg">
      <DigestMethod Algorithm="http://www.w3.org/2001/04/xmlenc#sha256"/>
      <DigestValue>OVtaMFGjCnENMb918/OthV+wazUVp5vHCWSwWvZ8ZmA=</DigestValue>
    </Reference>
    <Reference Type="http://www.w3.org/2000/09/xmldsig#Object" URI="#idInvalidSigLnImg">
      <DigestMethod Algorithm="http://www.w3.org/2001/04/xmlenc#sha256"/>
      <DigestValue>ajjlmQAA+1JY4DxK6IBrhyeXIIMkCpXKo4oPOk1gPmg=</DigestValue>
    </Reference>
  </SignedInfo>
  <SignatureValue>cYDxhNmu/UAj0yvSOI7gOTQt6a11jqPNAtJJvbkuEf74AlHgsUKflw4JrEbbkk9JLZglp+9etwHw
4txLTxqA02u1k8F2Q2jDUqgVOn+QNgTv8SeuRHpZ9pvnl2o6qZ5yearZkQcdcohb4rQ4wTeuhOvq
gisdGPMysa3rsFumr8eNi1isqTyFhGj/M24w07/RAHpN5ey5xB62aZnTnhiUcIdNR0fFA93G5O/2
JFBPqX50sSySr5EHcpm1eoyVZ7QWhYh8ObjISUq9xx7A8wZT831kN9L1Ull4CgxTubGCQuLyP91C
nNkqGA+fh6v7otHgYIa9c7VvLNS+VNKW0GyDSQ==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FEEkP6+Co1zwrzR0FsgYUo5ZehdP9y8KsZ6d0xLPx/M=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jDjgSqPbxsUrGzoU57fv8wqbMeWq5+AP6uw4e8iXoj4=</DigestValue>
      </Reference>
      <Reference URI="/xl/media/image1.emf?ContentType=image/x-emf">
        <DigestMethod Algorithm="http://www.w3.org/2001/04/xmlenc#sha256"/>
        <DigestValue>iJ6aKyEiytSpkUcLQGvqwZneHH3F7LV/Qi04gGSSqN0=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EiRI45hujFby885cxgZ5WpF9ON9tREC8IBiI3qm2ARY=</DigestValue>
      </Reference>
      <Reference URI="/xl/styles.xml?ContentType=application/vnd.openxmlformats-officedocument.spreadsheetml.styles+xml">
        <DigestMethod Algorithm="http://www.w3.org/2001/04/xmlenc#sha256"/>
        <DigestValue>ejjZZlhAKF265gE2UCWe4H+qxOhUIgR0Y6ckKJ49TMI=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ckBtOpga0TFUS4WifhB2+UZospDj5cahS0jTxZdgSfY=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2024-06-19T15:34:23Z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{D12FAD5F-4E86-4CB3-B06C-C404E0F521F9}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2024-06-19T15:34:23Z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FZvACDAAC6XkHJIx/UBIBETAp+XkHIBAAAAAAAAABAQZwIAAAAAAQAAAEjH9QGUx/UBEBBnAgAAAAC571UqJMf1AZAo6nJIx/UBJBETAgAAAAAAACl3mHhWb4jH9QGLARICBQAAAAAAAAAAAAAA8y/kXQAAAAAIyfUBCfGjdgAAAAAAAAAAAAAAAAAAAAAAAAAAlMf1AQAAAAAYEBICBQAAAMFGqnCkx/UBvZXNdgAAKXeYx/UBAAAAAKDH9QEAAAAAAAAAALGfzHYAAAAACQAAALjI9QG4yPUBAAIAAPz///8BAAAAAAAAAAAAAAAAAAAAAAAAAAAAAAA4d40HZHYACAAAAAAlAAAADAAAAAEAAAAYAAAADAAAAAAAAAISAAAADAAAAAEAAAAeAAAAGAAAAMMAAAAEAAAA9wAAABEAAAAlAAAADAAAAAEAAABUAAAAhAAAAMQAAAAEAAAA9QAAABAAAAABAAAAVZXbQV9C20HEAAAABAAAAAkAAABMAAAAAAAAAAAAAAAAAAAA//////////9gAAAANgAvADEAOQAvADIAMAAyADQAcCIGAAAABAAAAAYAAAAGAAAABAAAAAYAAAAGAAAABgAAAAYAAABLAAAAQAAAADAAAAAFAAAAIAAAAAEAAAABAAAAEAAAAAAAAAAAAAAAAAEAAIAAAAAAAAAAAAAAAAABAACAAAAAUgAAAHABAAACAAAAEAAAAAcAAAAAAAAAAAAAALwCAAAAAAAAAQICIlMAeQBzAHQAZQBtAAAAAAAAAAAAAAAAAAAAAAAAAAAAAAAAAAAAAAAAAAAAAAAAAAAAAAAAAAAAAAAAAAAAAAAAAAAAAAAVAiiaJ26E7fUBhO31AWjs/W0CAAAAxHc0bigAAABICAsCZAAAAAAAAACEel13eF2sEQAAFQIgAAAAAAAAAAAAAAAAAAsCAgAAAAUAAABkAAAAAAAAAFCEqxGbAAAAAAAAAPcAmwCgTqwReF2sEUCEqxEAABUC5O31AQAA9QEmPFl3AgAAAAAAAAAAAAAAAAAVAnhdrBECAAAA4O71AfQqWXcAABUCAgAAAHhdrBFRb6pwcF2sEQAAFQIAAPUBBwAAAAAAAACxn8x21CFZdwcAAAA07/UBNO/1AQACAAD8////AQAAAAAAAAAAAAAAAAAAADh3jQfkxFF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xhGw2fUBlNv1Ae7xo3YNAQAAAAAAAJYKCtUAAAAA/AEAAIMBAABgpBUCAQAAAEgfehEAAAAAUCBsEQAAAAB/AAEBUClsEQAAAABQIGwRsJIBbgMAAAC4kgFuAQAAAHhqdQ68ajRuvS38bRM1KZWPMeRdICkdAgTb9QEJ8aN2AAD1AQYAAAAV8aN2/N/1AeD///8AAAAAAAAAAAAAAACQAQAAAAAAAQAAAABhAHIAaQBhAGwAAAAAAAAAAAAAAAAAAAAGAAAAAAAAALGfzHYAAAAABgAAALTa9QG02vUBAAIAAPz///8BAAAAAAAAAAAAAAAAAAAAOHeNB+TEUXZ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Aih9QG9m6R22AoAAMig9QFACiFWQApWAAAAAAD/////2ArY///////EDgAACtgKAKS9xhEAAAAAQApW///////EDgAAIVYBAAALfxoAAAAAnD2Xdkk9onZACiFWBG5eEQEAAAD/////AAAAAAw8gRE0pfUBAAAAAAw8gREAAIwRWj2idgALfxpACiFWAQAAAARuXhEMPIERAAAAAAAAAABAClYANKX1AUAKVv//////xA4AACFWAQAAC38aAAAAAJEVpnZACiFWcBFaEQkAAAD/////AAAAABAAAAADAQAAUDYAABwAAAFACiFWMgAAAAAAAAABAAAA5MRR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TMAAAAAfqbJd6PIeqDCQFZ4JTd0Lk/HMVPSGy5uFiE4GypVJ0KnHjN9AAABLQAAAACcz+7S6ffb7fnC0t1haH0hMm8aLXIuT8ggOIwoRKslP58cK08AAAFlAAAAAMHg9P///////////+bm5k9SXjw/SzBRzTFU0y1NwSAyVzFGXwEBAix3CA8mnM/u69/SvI9jt4tgjIR9FBosDBEjMVTUMlXWMVPRKUSeDxk4AAAAbnAAAADT6ff///////+Tk5MjK0krSbkvUcsuT8YVJFoTIFIrSbgtTcEQHEdObgAAAJzP7vT6/bTa8kRleixHhy1Nwi5PxiQtTnBwcJKSki81SRwtZAgOIwJuAAAAweD02+35gsLqZ5q6Jz1jNEJyOUZ4qamp+/v7////wdPeVnCJAQECA24AAACv1/Ho8/ubzu6CwuqMudS3u769vb3////////////L5fZymsABAgPQbgAAAK/X8fz9/uLx+snk9uTy+vz9/v///////////////8vl9nKawAECAwpuAAAAotHvtdryxOL1xOL1tdry0+r32+350+r3tdryxOL1pdPvc5rAAQIDsm4AAABpj7ZnjrZqj7Zqj7ZnjrZtkbdukrdtkbdnjrZqj7ZojrZ3rdUCAwTbAAAAAAAAAAAAAAAAAAAAAAAAAAAAAAAAAAAAAAAAAAAAAAAAAAAAAAAAACt2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WbwAgwAAul5BySMf1ASAREwKfl5ByAQAAAAAAAAAQEGcCAAAAAAEAAABIx/UBlMf1ARAQZwIAAAAAue9VKiTH9QGQKOpySMf1ASQREwIAAAAAAAApd5h4Vm+Ix/UBiwESAgUAAAAAAAAAAAAAAPMv5F0AAAAACMn1AQnxo3YAAAAAAAAAAAAAAAAAAAAAAAAAAJTH9QEAAAAAGBASAgUAAADBRqpwpMf1Ab2VzXYAACl3mMf1AQAAAACgx/UBAAAAAAAAAACxn8x2AAAAAAkAAAC4yPUBuMj1AQACAAD8////AQAAAAAAAAAAAAAAAAAAAAAAAAAAAAAAOHeN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FQIomiduhO31AYTt9QFo7P1tAgAAAMR3NG4oAAAASAgLAmQAAAAAAAAAhHpdd3hdrBEAABUCIAAAAAAAAAAAAAAAAAALAgIAAAAFAAAAZAAAAAAAAABQhKsRmwAAAAAAAAD3AJsAoE6sEXhdrBFAhKsRAAAVAuTt9QEAAPUBJjxZdwIAAAAAAAAAAAAAAAAAFQJ4XawRAgAAAODu9QH0Kll3AAAVAgIAAAB4XawRUW+qcHBdrBEAABUCAAD1AQcAAAAAAAAAsZ/MdtQhWXcHAAAANO/1ATTv9QEAAgAA/P///wEAAAAAAAAAAAAAAAAAAAA4d40H5MRR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MYRsNn1AZTb9QHu8aN2DQEAAAAAAACWCgrVAAAAAPwBAACDAQAAYKQVAgEAAABIH3oRAAAAAFAgbBEAAAAAfwABAVApbBEAAAAAUCBsEbCSAW4DAAAAuJIBbgEAAAB4anUOvGo0br0t/G0TNSmVjzHkXSApHQIE2/UBCfGjdgAA9QEGAAAAFfGjdvzf9QHg////AAAAAAAAAAAAAAAAkAEAAAAAAAEAAAAAYQByAGkAYQBsAAAAAAAAAAAAAAAAAAAABgAAAAAAAACxn8x2AAAAAAYAAAC02vUBtNr1AQACAAD8////AQAAAAAAAAAAAAAAAAAAADh3jQfkxFF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AIofUBvZukdtgKAADIoPUB5BIhuuQSugAAAAAAXk4ObtgK2P//////xA4AAArYCgCkvcYRAAAAAOQSuv//////xA4AACG6AQAAC38aAAAAAJw9l3ZJPaJ25BIhugRuXhEBAAAA/////wAAAACYP4ARNKX1AQAAAACYP4ARAACMEVo9onYAC38a5BIhugEAAAAEbl4RmD+AEQAAAAAAAAAA5BK6ADSl9QHkErr//////8QOAAAhugEAAAt/GgAAAACRFaZ25BIhugCIbxERAAAA/////wAAAAAQAAAAAwEAAFA2AAAcAAAB5BIhulYAAAAAAAAAAQAAAOTEU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2024-06-19T15:33:59Z</dcterms:modified>
</cp:coreProperties>
</file>